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etails" sheetId="1" state="visible" r:id="rId1"/>
    <sheet xmlns:r="http://schemas.openxmlformats.org/officeDocument/2006/relationships" name="Pivot Table 2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copy_schedule" sheetId="4" state="visible" r:id="rId4"/>
    <sheet xmlns:r="http://schemas.openxmlformats.org/officeDocument/2006/relationships" name="db_before" sheetId="5" state="visible" r:id="rId5"/>
    <sheet xmlns:r="http://schemas.openxmlformats.org/officeDocument/2006/relationships" name="csv" sheetId="6" state="visible" r:id="rId6"/>
  </sheets>
  <definedNames/>
  <calcPr calcId="124519" fullCalcOnLoad="1"/>
  <pivotCaches>
    <pivotCache xmlns:r="http://schemas.openxmlformats.org/officeDocument/2006/relationships" cacheId="0" r:id="rId7"/>
  </pivotCaches>
</workbook>
</file>

<file path=xl/styles.xml><?xml version="1.0" encoding="utf-8"?>
<styleSheet xmlns="http://schemas.openxmlformats.org/spreadsheetml/2006/main">
  <numFmts count="3">
    <numFmt numFmtId="164" formatCode="yyyy&quot;-&quot;mm&quot;-&quot;dd"/>
    <numFmt numFmtId="165" formatCode="yyyy-mm-dd h:mm:ss"/>
    <numFmt numFmtId="166" formatCode="yyyy-mm-dd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164" fontId="1" fillId="0" borderId="0" applyAlignment="1" pivotButton="0" quotePrefix="0" xfId="0">
      <alignment horizontal="center"/>
    </xf>
    <xf numFmtId="3" fontId="1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pivotCacheDefinition" Target="/xl/pivotCache/pivotCacheDefinition1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pivotCache/pivotCacheDefinition1.xml><?xml version="1.0" encoding="utf-8"?>
<pivotCacheDefinition xmlns="http://schemas.openxmlformats.org/spreadsheetml/2006/main" invalid="1" refreshOnLoad="1">
  <cacheSource type="worksheet">
    <worksheetSource ref="C1:H1029" sheet="Details"/>
  </cacheSource>
  <cacheFields count="6">
    <cacheField name="display_name" uniqueList="1" numFmtId="0" sqlType="0" hierarchy="0" level="0" databaseField="1">
      <sharedItems count="22" containsInteger="1" containsNumber="1" containsSemiMixedTypes="0" containsString="0">
        <n v="30010251"/>
        <n v="30120289"/>
        <n v="30140184"/>
        <n v="30160319"/>
        <n v="30450069"/>
        <n v="30440081"/>
        <n v="30530013"/>
        <n v="30530014"/>
        <n v="30350003"/>
        <n v="30360024"/>
        <n v="30070267"/>
        <n v="30250330"/>
        <n v="30170223"/>
        <n v="30170219"/>
        <n v="30330001"/>
        <n v="30170208"/>
        <n v="30170206"/>
        <n v="30030151"/>
        <n v="30070240"/>
        <n v="30070241"/>
        <n v="30070242"/>
        <n v="30180202"/>
      </sharedItems>
    </cacheField>
    <cacheField name="repayment_schedule_date" uniqueList="1" numFmtId="164" sqlType="0" hierarchy="0" level="0" databaseField="1">
      <sharedItems count="60" containsDate="1" containsSemiMixedTypes="0" containsString="0">
        <d v="2023-06-25T00:00:00"/>
        <d v="2023-07-25T00:00:00"/>
        <d v="2023-08-25T00:00:00"/>
        <d v="2023-09-25T00:00:00"/>
        <d v="2023-10-25T00:00:00"/>
        <d v="2023-11-25T00:00:00"/>
        <d v="2023-12-25T00:00:00"/>
        <d v="2024-01-25T00:00:00"/>
        <d v="2024-02-25T00:00:00"/>
        <d v="2024-03-25T00:00:00"/>
        <d v="2024-04-25T00:00:00"/>
        <d v="2024-05-25T00:00:00"/>
        <d v="2024-06-25T00:00:00"/>
        <d v="2024-07-25T00:00:00"/>
        <d v="2024-08-25T00:00:00"/>
        <d v="2024-09-25T00:00:00"/>
        <d v="2024-10-25T00:00:00"/>
        <d v="2024-11-25T00:00:00"/>
        <d v="2024-12-25T00:00:00"/>
        <d v="2025-01-25T00:00:00"/>
        <d v="2025-02-25T00:00:00"/>
        <d v="2025-03-25T00:00:00"/>
        <d v="2025-04-25T00:00:00"/>
        <d v="2025-05-25T00:00:00"/>
        <d v="2025-06-25T00:00:00"/>
        <d v="2025-07-25T00:00:00"/>
        <d v="2025-08-25T00:00:00"/>
        <d v="2025-09-25T00:00:00"/>
        <d v="2025-10-25T00:00:00"/>
        <d v="2025-11-25T00:00:00"/>
        <d v="2025-12-25T00:00:00"/>
        <d v="2026-01-25T00:00:00"/>
        <d v="2026-02-25T00:00:00"/>
        <d v="2026-03-25T00:00:00"/>
        <d v="2026-04-25T00:00:00"/>
        <d v="2026-05-25T00:00:00"/>
        <d v="2026-06-25T00:00:00"/>
        <d v="2026-07-25T00:00:00"/>
        <d v="2026-08-25T00:00:00"/>
        <d v="2026-09-25T00:00:00"/>
        <d v="2026-10-25T00:00:00"/>
        <d v="2026-11-25T00:00:00"/>
        <d v="2026-12-25T00:00:00"/>
        <d v="2027-01-25T00:00:00"/>
        <d v="2027-02-25T00:00:00"/>
        <d v="2027-03-25T00:00:00"/>
        <d v="2027-04-25T00:00:00"/>
        <d v="2027-05-25T00:00:00"/>
        <d v="2027-06-25T00:00:00"/>
        <d v="2027-07-25T00:00:00"/>
        <d v="2027-08-25T00:00:00"/>
        <d v="2027-09-25T00:00:00"/>
        <d v="2027-10-25T00:00:00"/>
        <d v="2027-11-25T00:00:00"/>
        <d v="2027-12-25T00:00:00"/>
        <d v="2028-01-25T00:00:00"/>
        <d v="2028-02-25T00:00:00"/>
        <d v="2028-03-25T00:00:00"/>
        <d v="2028-04-25T00:00:00"/>
        <d v="2028-05-25T00:00:00"/>
      </sharedItems>
    </cacheField>
    <cacheField name="principal_amount" uniqueList="1" numFmtId="0" sqlType="0" hierarchy="0" level="0" databaseField="1">
      <sharedItems count="1028" containsInteger="1" containsNumber="1" containsSemiMixedTypes="0" containsString="0">
        <n v="460583"/>
        <n v="465957"/>
        <n v="471393"/>
        <n v="476893"/>
        <n v="482456"/>
        <n v="488085"/>
        <n v="493779"/>
        <n v="499540"/>
        <n v="505368"/>
        <n v="511264"/>
        <n v="517229"/>
        <n v="523263"/>
        <n v="529368"/>
        <n v="535544"/>
        <n v="541792"/>
        <n v="548113"/>
        <n v="554507"/>
        <n v="560977"/>
        <n v="567521"/>
        <n v="574142"/>
        <n v="580841"/>
        <n v="587617"/>
        <n v="594473"/>
        <n v="601408"/>
        <n v="608425"/>
        <n v="615523"/>
        <n v="622704"/>
        <n v="629969"/>
        <n v="637319"/>
        <n v="644754"/>
        <n v="652276"/>
        <n v="659886"/>
        <n v="667585"/>
        <n v="675373"/>
        <n v="683252"/>
        <n v="691224"/>
        <n v="699288"/>
        <n v="707446"/>
        <n v="715700"/>
        <n v="724050"/>
        <n v="732497"/>
        <n v="741043"/>
        <n v="749688"/>
        <n v="758435"/>
        <n v="767283"/>
        <n v="776235"/>
        <n v="785291"/>
        <n v="794453"/>
        <n v="803721"/>
        <n v="813098"/>
        <n v="822584"/>
        <n v="832181"/>
        <n v="841890"/>
        <n v="851712"/>
        <n v="861648"/>
        <n v="871701"/>
        <n v="881871"/>
        <n v="892159"/>
        <n v="902568"/>
        <n v="913055"/>
        <n v="365450"/>
        <n v="369714"/>
        <n v="374027"/>
        <n v="378391"/>
        <n v="382805"/>
        <n v="387271"/>
        <n v="391789"/>
        <n v="396360"/>
        <n v="400984"/>
        <n v="405663"/>
        <n v="410395"/>
        <n v="415183"/>
        <n v="420027"/>
        <n v="424927"/>
        <n v="429885"/>
        <n v="434900"/>
        <n v="439974"/>
        <n v="445107"/>
        <n v="450300"/>
        <n v="455553"/>
        <n v="460868"/>
        <n v="466245"/>
        <n v="471685"/>
        <n v="477188"/>
        <n v="482755"/>
        <n v="488387"/>
        <n v="494085"/>
        <n v="499849"/>
        <n v="505681"/>
        <n v="511580"/>
        <n v="517549"/>
        <n v="523587"/>
        <n v="529695"/>
        <n v="535875"/>
        <n v="542127"/>
        <n v="548452"/>
        <n v="554850"/>
        <n v="561324"/>
        <n v="567872"/>
        <n v="574498"/>
        <n v="581200"/>
        <n v="587981"/>
        <n v="594840"/>
        <n v="601780"/>
        <n v="608801"/>
        <n v="615904"/>
        <n v="623089"/>
        <n v="630359"/>
        <n v="637713"/>
        <n v="645153"/>
        <n v="652680"/>
        <n v="660294"/>
        <n v="667998"/>
        <n v="675791"/>
        <n v="683675"/>
        <n v="691651"/>
        <n v="699721"/>
        <n v="707884"/>
        <n v="716143"/>
        <n v="724486"/>
        <n v="446661"/>
        <n v="451872"/>
        <n v="457144"/>
        <n v="462478"/>
        <n v="467873"/>
        <n v="473332"/>
        <n v="478854"/>
        <n v="484440"/>
        <n v="490092"/>
        <n v="495810"/>
        <n v="501594"/>
        <n v="507446"/>
        <n v="513367"/>
        <n v="519356"/>
        <n v="525415"/>
        <n v="531545"/>
        <n v="537746"/>
        <n v="544020"/>
        <n v="550367"/>
        <n v="556788"/>
        <n v="563284"/>
        <n v="569855"/>
        <n v="576504"/>
        <n v="583230"/>
        <n v="590034"/>
        <n v="596918"/>
        <n v="603882"/>
        <n v="610927"/>
        <n v="618054"/>
        <n v="625265"/>
        <n v="632560"/>
        <n v="639940"/>
        <n v="647406"/>
        <n v="654959"/>
        <n v="662600"/>
        <n v="670330"/>
        <n v="678151"/>
        <n v="686062"/>
        <n v="694067"/>
        <n v="702164"/>
        <n v="710356"/>
        <n v="718643"/>
        <n v="727028"/>
        <n v="735510"/>
        <n v="744091"/>
        <n v="752772"/>
        <n v="761554"/>
        <n v="770439"/>
        <n v="779427"/>
        <n v="788520"/>
        <n v="797720"/>
        <n v="807027"/>
        <n v="816442"/>
        <n v="825967"/>
        <n v="835603"/>
        <n v="845352"/>
        <n v="855215"/>
        <n v="865192"/>
        <n v="875286"/>
        <n v="885464"/>
        <n v="1390087"/>
        <n v="1406305"/>
        <n v="1422712"/>
        <n v="1439310"/>
        <n v="1456102"/>
        <n v="1473090"/>
        <n v="1490276"/>
        <n v="1507662"/>
        <n v="1525252"/>
        <n v="1543046"/>
        <n v="1561048"/>
        <n v="1579261"/>
        <n v="1597685"/>
        <n v="1616325"/>
        <n v="1635182"/>
        <n v="1654259"/>
        <n v="1673559"/>
        <n v="1693084"/>
        <n v="1712837"/>
        <n v="1732820"/>
        <n v="1753036"/>
        <n v="1773488"/>
        <n v="1794179"/>
        <n v="1815111"/>
        <n v="1836287"/>
        <n v="1857710"/>
        <n v="1879384"/>
        <n v="1901310"/>
        <n v="1923492"/>
        <n v="1945932"/>
        <n v="1968635"/>
        <n v="1991602"/>
        <n v="2014838"/>
        <n v="2038344"/>
        <n v="2062125"/>
        <n v="2086183"/>
        <n v="2110522"/>
        <n v="2135145"/>
        <n v="2160055"/>
        <n v="2185255"/>
        <n v="2210750"/>
        <n v="2236542"/>
        <n v="2262635"/>
        <n v="2289032"/>
        <n v="2315738"/>
        <n v="2342768"/>
        <n v="1090386"/>
        <n v="1103107"/>
        <n v="1115977"/>
        <n v="1128996"/>
        <n v="1142168"/>
        <n v="1155493"/>
        <n v="1168974"/>
        <n v="1182612"/>
        <n v="1196409"/>
        <n v="1210367"/>
        <n v="1224488"/>
        <n v="1238774"/>
        <n v="1253226"/>
        <n v="1267847"/>
        <n v="1282639"/>
        <n v="1297603"/>
        <n v="1312742"/>
        <n v="1328057"/>
        <n v="1343551"/>
        <n v="1359226"/>
        <n v="1375083"/>
        <n v="1391126"/>
        <n v="1407356"/>
        <n v="1423793"/>
        <n v="417657"/>
        <n v="422530"/>
        <n v="427459"/>
        <n v="432446"/>
        <n v="437491"/>
        <n v="442595"/>
        <n v="447759"/>
        <n v="452983"/>
        <n v="458268"/>
        <n v="463614"/>
        <n v="469023"/>
        <n v="474495"/>
        <n v="480031"/>
        <n v="485631"/>
        <n v="491297"/>
        <n v="497029"/>
        <n v="502827"/>
        <n v="508694"/>
        <n v="514628"/>
        <n v="520632"/>
        <n v="526706"/>
        <n v="532851"/>
        <n v="539068"/>
        <n v="545357"/>
        <n v="551719"/>
        <n v="558156"/>
        <n v="564668"/>
        <n v="571256"/>
        <n v="577920"/>
        <n v="584663"/>
        <n v="591484"/>
        <n v="598385"/>
        <n v="605366"/>
        <n v="612428"/>
        <n v="619573"/>
        <n v="626802"/>
        <n v="634114"/>
        <n v="641512"/>
        <n v="648997"/>
        <n v="656568"/>
        <n v="664228"/>
        <n v="671978"/>
        <n v="679817"/>
        <n v="687749"/>
        <n v="695772"/>
        <n v="703890"/>
        <n v="712102"/>
        <n v="720410"/>
        <n v="728814"/>
        <n v="737317"/>
        <n v="745919"/>
        <n v="754622"/>
        <n v="763425"/>
        <n v="772332"/>
        <n v="781343"/>
        <n v="790458"/>
        <n v="799680"/>
        <n v="809010"/>
        <n v="818448"/>
        <n v="828004"/>
        <n v="584302"/>
        <n v="591119"/>
        <n v="598015"/>
        <n v="604992"/>
        <n v="612050"/>
        <n v="619191"/>
        <n v="626415"/>
        <n v="633723"/>
        <n v="641116"/>
        <n v="648596"/>
        <n v="656163"/>
        <n v="663818"/>
        <n v="671563"/>
        <n v="679397"/>
        <n v="687324"/>
        <n v="695343"/>
        <n v="703455"/>
        <n v="711662"/>
        <n v="719965"/>
        <n v="728364"/>
        <n v="736862"/>
        <n v="745458"/>
        <n v="754155"/>
        <n v="762954"/>
        <n v="771855"/>
        <n v="780860"/>
        <n v="789970"/>
        <n v="799186"/>
        <n v="808510"/>
        <n v="817943"/>
        <n v="827486"/>
        <n v="837140"/>
        <n v="846906"/>
        <n v="856787"/>
        <n v="866783"/>
        <n v="876895"/>
        <n v="887125"/>
        <n v="897475"/>
        <n v="907946"/>
        <n v="918539"/>
        <n v="929255"/>
        <n v="940096"/>
        <n v="951064"/>
        <n v="962160"/>
        <n v="973385"/>
        <n v="984741"/>
        <n v="996230"/>
        <n v="1007852"/>
        <n v="1019611"/>
        <n v="1031506"/>
        <n v="1043540"/>
        <n v="1055715"/>
        <n v="1068032"/>
        <n v="1080492"/>
        <n v="1093098"/>
        <n v="1105851"/>
        <n v="1118731"/>
        <n v="466592"/>
        <n v="472036"/>
        <n v="477543"/>
        <n v="483114"/>
        <n v="488750"/>
        <n v="494453"/>
        <n v="500221"/>
        <n v="506057"/>
        <n v="511961"/>
        <n v="517934"/>
        <n v="523977"/>
        <n v="530090"/>
        <n v="536274"/>
        <n v="542530"/>
        <n v="548860"/>
        <n v="555263"/>
        <n v="561741"/>
        <n v="568295"/>
        <n v="574925"/>
        <n v="581633"/>
        <n v="588418"/>
        <n v="595283"/>
        <n v="602228"/>
        <n v="609254"/>
        <n v="616362"/>
        <n v="623553"/>
        <n v="630828"/>
        <n v="638188"/>
        <n v="645633"/>
        <n v="653165"/>
        <n v="660786"/>
        <n v="668495"/>
        <n v="676294"/>
        <n v="684184"/>
        <n v="692166"/>
        <n v="700241"/>
        <n v="708411"/>
        <n v="716676"/>
        <n v="725037"/>
        <n v="733496"/>
        <n v="742053"/>
        <n v="750710"/>
        <n v="759469"/>
        <n v="768329"/>
        <n v="777293"/>
        <n v="786361"/>
        <n v="795536"/>
        <n v="804817"/>
        <n v="814206"/>
        <n v="823706"/>
        <n v="833315"/>
        <n v="843037"/>
        <n v="852873"/>
        <n v="862823"/>
        <n v="872889"/>
        <n v="883073"/>
        <n v="893352"/>
        <n v="930288"/>
        <n v="941141"/>
        <n v="952121"/>
        <n v="963229"/>
        <n v="974467"/>
        <n v="985835"/>
        <n v="997337"/>
        <n v="1008972"/>
        <n v="1020744"/>
        <n v="1032652"/>
        <n v="1044700"/>
        <n v="1056888"/>
        <n v="1069219"/>
        <n v="1081693"/>
        <n v="1094313"/>
        <n v="1107080"/>
        <n v="1119996"/>
        <n v="1133062"/>
        <n v="1146281"/>
        <n v="1159654"/>
        <n v="1173184"/>
        <n v="1186871"/>
        <n v="1200718"/>
        <n v="1214726"/>
        <n v="1228898"/>
        <n v="1243235"/>
        <n v="1257739"/>
        <n v="1272413"/>
        <n v="1287258"/>
        <n v="1302276"/>
        <n v="1317469"/>
        <n v="1332840"/>
        <n v="1348389"/>
        <n v="1364121"/>
        <n v="1380035"/>
        <n v="1396136"/>
        <n v="1412424"/>
        <n v="1428902"/>
        <n v="1445573"/>
        <n v="1462438"/>
        <n v="1479500"/>
        <n v="1496760"/>
        <n v="1514223"/>
        <n v="1531889"/>
        <n v="1549761"/>
        <n v="1567841"/>
        <n v="1586133"/>
        <n v="1604638"/>
        <n v="1623358"/>
        <n v="1642297"/>
        <n v="1661458"/>
        <n v="1680841"/>
        <n v="1700451"/>
        <n v="1720290"/>
        <n v="1740360"/>
        <n v="1760664"/>
        <n v="1781205"/>
        <n v="1801986"/>
        <n v="1822978"/>
        <n v="757144"/>
        <n v="765977"/>
        <n v="774913"/>
        <n v="783954"/>
        <n v="793100"/>
        <n v="802353"/>
        <n v="811714"/>
        <n v="821184"/>
        <n v="830764"/>
        <n v="840456"/>
        <n v="850262"/>
        <n v="860181"/>
        <n v="870217"/>
        <n v="880369"/>
        <n v="890640"/>
        <n v="901031"/>
        <n v="911543"/>
        <n v="922178"/>
        <n v="932937"/>
        <n v="943821"/>
        <n v="954844"/>
        <n v="468395"/>
        <n v="473860"/>
        <n v="479388"/>
        <n v="484981"/>
        <n v="490639"/>
        <n v="496363"/>
        <n v="502154"/>
        <n v="508012"/>
        <n v="513939"/>
        <n v="519935"/>
        <n v="526001"/>
        <n v="532138"/>
        <n v="538346"/>
        <n v="544627"/>
        <n v="550981"/>
        <n v="557409"/>
        <n v="563912"/>
        <n v="570491"/>
        <n v="577147"/>
        <n v="583880"/>
        <n v="590692"/>
        <n v="597583"/>
        <n v="604555"/>
        <n v="611608"/>
        <n v="618744"/>
        <n v="625962"/>
        <n v="633265"/>
        <n v="640653"/>
        <n v="648128"/>
        <n v="655689"/>
        <n v="663339"/>
        <n v="671078"/>
        <n v="678907"/>
        <n v="686828"/>
        <n v="694841"/>
        <n v="702947"/>
        <n v="711148"/>
        <n v="719445"/>
        <n v="727838"/>
        <n v="736330"/>
        <n v="744920"/>
        <n v="753611"/>
        <n v="762403"/>
        <n v="771298"/>
        <n v="780296"/>
        <n v="789400"/>
        <n v="798610"/>
        <n v="807927"/>
        <n v="817352"/>
        <n v="826866"/>
        <n v="341259"/>
        <n v="345240"/>
        <n v="349268"/>
        <n v="353343"/>
        <n v="357465"/>
        <n v="361635"/>
        <n v="365854"/>
        <n v="370123"/>
        <n v="374441"/>
        <n v="378809"/>
        <n v="383229"/>
        <n v="387700"/>
        <n v="392223"/>
        <n v="396799"/>
        <n v="401428"/>
        <n v="406112"/>
        <n v="410850"/>
        <n v="415643"/>
        <n v="420492"/>
        <n v="425398"/>
        <n v="430361"/>
        <n v="435382"/>
        <n v="440461"/>
        <n v="445600"/>
        <n v="450798"/>
        <n v="456058"/>
        <n v="461378"/>
        <n v="466761"/>
        <n v="472207"/>
        <n v="477716"/>
        <n v="483289"/>
        <n v="488927"/>
        <n v="494632"/>
        <n v="500402"/>
        <n v="506240"/>
        <n v="512146"/>
        <n v="518121"/>
        <n v="524166"/>
        <n v="530282"/>
        <n v="536468"/>
        <n v="542727"/>
        <n v="549059"/>
        <n v="555464"/>
        <n v="561945"/>
        <n v="568501"/>
        <n v="575133"/>
        <n v="581843"/>
        <n v="588631"/>
        <n v="595499"/>
        <n v="602462"/>
        <n v="653119"/>
        <n v="660739"/>
        <n v="668447"/>
        <n v="676246"/>
        <n v="684136"/>
        <n v="692117"/>
        <n v="700192"/>
        <n v="708361"/>
        <n v="716625"/>
        <n v="724986"/>
        <n v="733444"/>
        <n v="742001"/>
        <n v="750657"/>
        <n v="759415"/>
        <n v="768275"/>
        <n v="777238"/>
        <n v="786306"/>
        <n v="795479"/>
        <n v="804760"/>
        <n v="814149"/>
        <n v="823647"/>
        <n v="833256"/>
        <n v="842978"/>
        <n v="852812"/>
        <n v="862762"/>
        <n v="872828"/>
        <n v="883010"/>
        <n v="893312"/>
        <n v="903734"/>
        <n v="914278"/>
        <n v="924944"/>
        <n v="935735"/>
        <n v="946652"/>
        <n v="957697"/>
        <n v="968870"/>
        <n v="980173"/>
        <n v="991609"/>
        <n v="1003177"/>
        <n v="1014881"/>
        <n v="1026721"/>
        <n v="1038700"/>
        <n v="1050818"/>
        <n v="1063077"/>
        <n v="1075480"/>
        <n v="1088032"/>
        <n v="605767"/>
        <n v="612834"/>
        <n v="619984"/>
        <n v="627217"/>
        <n v="634535"/>
        <n v="641937"/>
        <n v="649427"/>
        <n v="657003"/>
        <n v="664668"/>
        <n v="672423"/>
        <n v="680268"/>
        <n v="688204"/>
        <n v="696233"/>
        <n v="704356"/>
        <n v="712574"/>
        <n v="720887"/>
        <n v="729297"/>
        <n v="737806"/>
        <n v="746413"/>
        <n v="755122"/>
        <n v="763931"/>
        <n v="772844"/>
        <n v="781860"/>
        <n v="790982"/>
        <n v="800210"/>
        <n v="809546"/>
        <n v="818991"/>
        <n v="828546"/>
        <n v="838212"/>
        <n v="847991"/>
        <n v="857884"/>
        <n v="867893"/>
        <n v="878018"/>
        <n v="888262"/>
        <n v="898625"/>
        <n v="909109"/>
        <n v="919715"/>
        <n v="930445"/>
        <n v="941300"/>
        <n v="952282"/>
        <n v="963392"/>
        <n v="974632"/>
        <n v="986002"/>
        <n v="997506"/>
        <n v="1009143"/>
        <n v="1020917"/>
        <n v="1032827"/>
        <n v="1044849"/>
        <n v="1012335"/>
        <n v="1024145"/>
        <n v="1036093"/>
        <n v="1048181"/>
        <n v="1060410"/>
        <n v="1072781"/>
        <n v="1085297"/>
        <n v="1097959"/>
        <n v="1110769"/>
        <n v="1123728"/>
        <n v="1136838"/>
        <n v="1150101"/>
        <n v="1163519"/>
        <n v="1177093"/>
        <n v="1190826"/>
        <n v="1204719"/>
        <n v="1218774"/>
        <n v="1232993"/>
        <n v="1247378"/>
        <n v="1261930"/>
        <n v="1276653"/>
        <n v="1291547"/>
        <n v="1306615"/>
        <n v="1321859"/>
        <n v="1337281"/>
        <n v="1352882"/>
        <n v="1368666"/>
        <n v="1384634"/>
        <n v="1400788"/>
        <n v="1417130"/>
        <n v="1433664"/>
        <n v="1450390"/>
        <n v="1467311"/>
        <n v="1484430"/>
        <n v="1501748"/>
        <n v="1519268"/>
        <n v="1536993"/>
        <n v="1554925"/>
        <n v="1573065"/>
        <n v="1591418"/>
        <n v="1609984"/>
        <n v="1628768"/>
        <n v="1647770"/>
        <n v="1666994"/>
        <n v="1686442"/>
        <n v="1706117"/>
        <n v="1726029"/>
        <n v="1193870"/>
        <n v="1207799"/>
        <n v="1221890"/>
        <n v="1236145"/>
        <n v="1250567"/>
        <n v="1265157"/>
        <n v="1279917"/>
        <n v="1294849"/>
        <n v="1309956"/>
        <n v="1325239"/>
        <n v="1340700"/>
        <n v="1356341"/>
        <n v="1372165"/>
        <n v="1388174"/>
        <n v="1404369"/>
        <n v="1420754"/>
        <n v="1437329"/>
        <n v="1454098"/>
        <n v="1471062"/>
        <n v="1488225"/>
        <n v="1505587"/>
        <n v="1523153"/>
        <n v="1540923"/>
        <n v="1558900"/>
        <n v="1577087"/>
        <n v="1595487"/>
        <n v="1614101"/>
        <n v="1632932"/>
        <n v="1651983"/>
        <n v="1671256"/>
        <n v="1690754"/>
        <n v="1710479"/>
        <n v="1730435"/>
        <n v="1750623"/>
        <n v="1771047"/>
        <n v="1791709"/>
        <n v="1812613"/>
        <n v="1833760"/>
        <n v="1855154"/>
        <n v="1876797"/>
        <n v="1898693"/>
        <n v="1920845"/>
        <n v="1943254"/>
        <n v="1965926"/>
        <n v="1988862"/>
        <n v="2012065"/>
        <n v="2035543"/>
        <n v="873183"/>
        <n v="883370"/>
        <n v="893676"/>
        <n v="904102"/>
        <n v="914650"/>
        <n v="925321"/>
        <n v="936116"/>
        <n v="947037"/>
        <n v="958086"/>
        <n v="969264"/>
        <n v="980572"/>
        <n v="992012"/>
        <n v="1003585"/>
        <n v="1015294"/>
        <n v="1027139"/>
        <n v="1039122"/>
        <n v="1051245"/>
        <n v="1063510"/>
        <n v="1075918"/>
        <n v="1088470"/>
        <n v="1101169"/>
        <n v="1114016"/>
        <n v="1127013"/>
        <n v="1140161"/>
        <n v="1153463"/>
        <n v="1166920"/>
        <n v="1180534"/>
        <n v="1194307"/>
        <n v="1208241"/>
        <n v="1222337"/>
        <n v="1236597"/>
        <n v="1251024"/>
        <n v="1265620"/>
        <n v="1280385"/>
        <n v="1295323"/>
        <n v="1310435"/>
        <n v="1325723"/>
        <n v="1341190"/>
        <n v="1356837"/>
        <n v="1372667"/>
        <n v="1388682"/>
        <n v="1404883"/>
        <n v="1421273"/>
        <n v="1437855"/>
        <n v="1454630"/>
        <n v="1471594"/>
        <n v="1295304"/>
        <n v="1310415"/>
        <n v="1325704"/>
        <n v="1341170"/>
        <n v="1356817"/>
        <n v="1372647"/>
        <n v="1388661"/>
        <n v="1404862"/>
        <n v="1421252"/>
        <n v="1437836"/>
        <n v="268574"/>
        <n v="271708"/>
        <n v="274877"/>
        <n v="278084"/>
        <n v="281329"/>
        <n v="284611"/>
        <n v="287931"/>
        <n v="291291"/>
        <n v="294689"/>
        <n v="298127"/>
        <n v="301605"/>
        <n v="305124"/>
        <n v="308684"/>
        <n v="312285"/>
        <n v="315928"/>
        <n v="319614"/>
        <n v="323343"/>
        <n v="327115"/>
        <n v="330932"/>
        <n v="334792"/>
        <n v="338698"/>
        <n v="342650"/>
        <n v="346647"/>
        <n v="350692"/>
        <n v="354783"/>
        <n v="358922"/>
        <n v="363110"/>
        <n v="367346"/>
        <n v="371632"/>
        <n v="375967"/>
        <n v="380354"/>
        <n v="384791"/>
        <n v="389280"/>
        <n v="393822"/>
        <n v="398416"/>
        <n v="403065"/>
        <n v="407767"/>
        <n v="412524"/>
        <n v="417337"/>
        <n v="422206"/>
        <n v="427132"/>
        <n v="432115"/>
        <n v="437156"/>
        <n v="442256"/>
        <n v="447416"/>
        <n v="452658"/>
        <n v="540710"/>
        <n v="547018"/>
        <n v="553400"/>
        <n v="559856"/>
        <n v="566388"/>
        <n v="572996"/>
        <n v="579681"/>
        <n v="586443"/>
        <n v="593285"/>
        <n v="600207"/>
        <n v="607209"/>
        <n v="614293"/>
        <n v="621460"/>
        <n v="628711"/>
        <n v="636046"/>
        <n v="643466"/>
        <n v="650973"/>
        <n v="658568"/>
        <n v="666251"/>
        <n v="674024"/>
        <n v="681888"/>
        <n v="689843"/>
        <n v="697891"/>
        <n v="706033"/>
        <n v="714270"/>
        <n v="722603"/>
        <n v="731034"/>
        <n v="739563"/>
        <n v="748191"/>
        <n v="756920"/>
        <n v="765750"/>
        <n v="774684"/>
        <n v="783722"/>
        <n v="792866"/>
        <n v="802116"/>
        <n v="811474"/>
        <n v="820941"/>
        <n v="830519"/>
        <n v="840208"/>
        <n v="850010"/>
        <n v="859927"/>
        <n v="869960"/>
        <n v="880109"/>
        <n v="890377"/>
        <n v="900765"/>
        <n v="911247"/>
        <n v="393754"/>
        <n v="398348"/>
        <n v="402995"/>
        <n v="407697"/>
        <n v="412453"/>
        <n v="417265"/>
        <n v="422133"/>
        <n v="427058"/>
        <n v="432040"/>
        <n v="437081"/>
        <n v="442180"/>
        <n v="447339"/>
        <n v="452558"/>
        <n v="457838"/>
        <n v="463179"/>
        <n v="468583"/>
        <n v="474050"/>
        <n v="479580"/>
        <n v="485175"/>
        <n v="490836"/>
        <n v="496562"/>
        <n v="502355"/>
        <n v="508216"/>
        <n v="514145"/>
        <n v="520144"/>
        <n v="526212"/>
        <n v="532351"/>
        <n v="538562"/>
        <n v="544845"/>
        <n v="551202"/>
        <n v="557632"/>
        <n v="564138"/>
        <n v="570720"/>
        <n v="577378"/>
        <n v="584114"/>
        <n v="590929"/>
        <n v="597823"/>
        <n v="604798"/>
        <n v="611854"/>
        <n v="618992"/>
        <n v="626214"/>
        <n v="633519"/>
        <n v="640910"/>
        <n v="648371"/>
        <n v="472919"/>
        <n v="478436"/>
        <n v="484018"/>
        <n v="489665"/>
        <n v="495377"/>
        <n v="501157"/>
        <n v="507004"/>
        <n v="512919"/>
        <n v="518903"/>
        <n v="524957"/>
        <n v="531081"/>
        <n v="537277"/>
        <n v="543545"/>
        <n v="549887"/>
        <n v="556302"/>
        <n v="562792"/>
        <n v="569358"/>
        <n v="576001"/>
        <n v="582721"/>
        <n v="589519"/>
        <n v="596397"/>
        <n v="603355"/>
        <n v="610394"/>
        <n v="617515"/>
        <n v="624719"/>
        <n v="632008"/>
        <n v="639381"/>
        <n v="646841"/>
        <n v="654387"/>
        <n v="662022"/>
        <n v="669745"/>
        <n v="677559"/>
        <n v="685464"/>
        <n v="693461"/>
        <n v="701551"/>
        <n v="709736"/>
        <n v="718016"/>
        <n v="726393"/>
        <n v="734868"/>
        <n v="743441"/>
        <n v="752115"/>
        <n v="760889"/>
        <n v="769766"/>
        <n v="778747"/>
        <n v="787854"/>
      </sharedItems>
    </cacheField>
    <cacheField name="interest" uniqueList="1" numFmtId="0" sqlType="0" hierarchy="0" level="0" databaseField="1">
      <sharedItems count="1027" containsInteger="1" containsNumber="1" containsSemiMixedTypes="0" containsString="0">
        <n v="602117"/>
        <n v="457793"/>
        <n v="452357"/>
        <n v="446857"/>
        <n v="441294"/>
        <n v="435665"/>
        <n v="429971"/>
        <n v="424210"/>
        <n v="418382"/>
        <n v="412486"/>
        <n v="406521"/>
        <n v="400487"/>
        <n v="394382"/>
        <n v="388206"/>
        <n v="381958"/>
        <n v="375637"/>
        <n v="369243"/>
        <n v="362773"/>
        <n v="356229"/>
        <n v="349608"/>
        <n v="342909"/>
        <n v="336133"/>
        <n v="329277"/>
        <n v="322342"/>
        <n v="315325"/>
        <n v="308227"/>
        <n v="301046"/>
        <n v="293781"/>
        <n v="286431"/>
        <n v="278996"/>
        <n v="271474"/>
        <n v="263864"/>
        <n v="256165"/>
        <n v="248377"/>
        <n v="240498"/>
        <n v="232526"/>
        <n v="224462"/>
        <n v="216304"/>
        <n v="208050"/>
        <n v="199700"/>
        <n v="191253"/>
        <n v="182707"/>
        <n v="174062"/>
        <n v="165315"/>
        <n v="156467"/>
        <n v="147515"/>
        <n v="138459"/>
        <n v="129297"/>
        <n v="120029"/>
        <n v="110652"/>
        <n v="101166"/>
        <n v="91569"/>
        <n v="81860"/>
        <n v="72038"/>
        <n v="62102"/>
        <n v="52049"/>
        <n v="41879"/>
        <n v="31591"/>
        <n v="21182"/>
        <n v="10695"/>
        <n v="477750"/>
        <n v="363236"/>
        <n v="358923"/>
        <n v="354559"/>
        <n v="350145"/>
        <n v="345679"/>
        <n v="341161"/>
        <n v="336590"/>
        <n v="331966"/>
        <n v="327287"/>
        <n v="322555"/>
        <n v="317767"/>
        <n v="312923"/>
        <n v="308023"/>
        <n v="303065"/>
        <n v="298050"/>
        <n v="292976"/>
        <n v="287843"/>
        <n v="282650"/>
        <n v="277397"/>
        <n v="272082"/>
        <n v="266705"/>
        <n v="261265"/>
        <n v="255762"/>
        <n v="250195"/>
        <n v="244563"/>
        <n v="238865"/>
        <n v="233101"/>
        <n v="227269"/>
        <n v="221370"/>
        <n v="215401"/>
        <n v="209363"/>
        <n v="203255"/>
        <n v="197075"/>
        <n v="190823"/>
        <n v="184498"/>
        <n v="178100"/>
        <n v="171626"/>
        <n v="165078"/>
        <n v="158452"/>
        <n v="151750"/>
        <n v="144969"/>
        <n v="138110"/>
        <n v="131170"/>
        <n v="124149"/>
        <n v="117046"/>
        <n v="109861"/>
        <n v="102591"/>
        <n v="95237"/>
        <n v="87797"/>
        <n v="80270"/>
        <n v="72656"/>
        <n v="64952"/>
        <n v="57159"/>
        <n v="49275"/>
        <n v="41299"/>
        <n v="33229"/>
        <n v="25066"/>
        <n v="16807"/>
        <n v="8464"/>
        <n v="583917"/>
        <n v="443956"/>
        <n v="438684"/>
        <n v="433350"/>
        <n v="427955"/>
        <n v="422496"/>
        <n v="416974"/>
        <n v="411388"/>
        <n v="405736"/>
        <n v="400018"/>
        <n v="394234"/>
        <n v="388382"/>
        <n v="382461"/>
        <n v="376472"/>
        <n v="370413"/>
        <n v="364283"/>
        <n v="358082"/>
        <n v="351808"/>
        <n v="345461"/>
        <n v="339040"/>
        <n v="332544"/>
        <n v="325973"/>
        <n v="319324"/>
        <n v="312598"/>
        <n v="305794"/>
        <n v="298910"/>
        <n v="291946"/>
        <n v="284901"/>
        <n v="277774"/>
        <n v="270563"/>
        <n v="263268"/>
        <n v="255888"/>
        <n v="248422"/>
        <n v="240869"/>
        <n v="233228"/>
        <n v="225498"/>
        <n v="217677"/>
        <n v="209766"/>
        <n v="201761"/>
        <n v="193664"/>
        <n v="185472"/>
        <n v="177185"/>
        <n v="168800"/>
        <n v="160318"/>
        <n v="151737"/>
        <n v="143056"/>
        <n v="134274"/>
        <n v="125389"/>
        <n v="116401"/>
        <n v="107308"/>
        <n v="98108"/>
        <n v="88801"/>
        <n v="79386"/>
        <n v="69861"/>
        <n v="60225"/>
        <n v="50476"/>
        <n v="40613"/>
        <n v="30636"/>
        <n v="20542"/>
        <n v="10364"/>
        <n v="1274000"/>
        <n v="963782"/>
        <n v="947375"/>
        <n v="930777"/>
        <n v="913985"/>
        <n v="896997"/>
        <n v="879811"/>
        <n v="862425"/>
        <n v="844835"/>
        <n v="827041"/>
        <n v="809039"/>
        <n v="790826"/>
        <n v="772402"/>
        <n v="753762"/>
        <n v="734905"/>
        <n v="715828"/>
        <n v="696528"/>
        <n v="677003"/>
        <n v="657250"/>
        <n v="637267"/>
        <n v="617051"/>
        <n v="596599"/>
        <n v="575908"/>
        <n v="554976"/>
        <n v="533800"/>
        <n v="512377"/>
        <n v="490703"/>
        <n v="468777"/>
        <n v="446595"/>
        <n v="424155"/>
        <n v="401452"/>
        <n v="378485"/>
        <n v="355249"/>
        <n v="331743"/>
        <n v="307962"/>
        <n v="283904"/>
        <n v="259565"/>
        <n v="234942"/>
        <n v="210032"/>
        <n v="184832"/>
        <n v="159337"/>
        <n v="133545"/>
        <n v="107452"/>
        <n v="81055"/>
        <n v="54349"/>
        <n v="27319"/>
        <n v="455000"/>
        <n v="337279"/>
        <n v="324409"/>
        <n v="311390"/>
        <n v="298218"/>
        <n v="284893"/>
        <n v="271412"/>
        <n v="257774"/>
        <n v="243977"/>
        <n v="230019"/>
        <n v="215898"/>
        <n v="201612"/>
        <n v="187160"/>
        <n v="172539"/>
        <n v="157747"/>
        <n v="142783"/>
        <n v="127644"/>
        <n v="112329"/>
        <n v="96835"/>
        <n v="81160"/>
        <n v="65303"/>
        <n v="49260"/>
        <n v="33030"/>
        <n v="16593"/>
        <n v="546000"/>
        <n v="415127"/>
        <n v="410198"/>
        <n v="405211"/>
        <n v="400166"/>
        <n v="395062"/>
        <n v="389898"/>
        <n v="384674"/>
        <n v="379389"/>
        <n v="374043"/>
        <n v="368634"/>
        <n v="363162"/>
        <n v="357626"/>
        <n v="352026"/>
        <n v="346360"/>
        <n v="340628"/>
        <n v="334830"/>
        <n v="328963"/>
        <n v="323029"/>
        <n v="317025"/>
        <n v="310951"/>
        <n v="304806"/>
        <n v="298589"/>
        <n v="292300"/>
        <n v="285938"/>
        <n v="279501"/>
        <n v="272989"/>
        <n v="266401"/>
        <n v="259737"/>
        <n v="252994"/>
        <n v="246173"/>
        <n v="239272"/>
        <n v="232291"/>
        <n v="225229"/>
        <n v="218084"/>
        <n v="210855"/>
        <n v="203543"/>
        <n v="196145"/>
        <n v="188660"/>
        <n v="181089"/>
        <n v="173429"/>
        <n v="165679"/>
        <n v="157840"/>
        <n v="149908"/>
        <n v="141885"/>
        <n v="133767"/>
        <n v="125555"/>
        <n v="117247"/>
        <n v="108843"/>
        <n v="100340"/>
        <n v="91738"/>
        <n v="83035"/>
        <n v="74232"/>
        <n v="65325"/>
        <n v="56314"/>
        <n v="47199"/>
        <n v="37977"/>
        <n v="28647"/>
        <n v="19209"/>
        <n v="9653"/>
        <n v="711753"/>
        <n v="540685"/>
        <n v="533789"/>
        <n v="526812"/>
        <n v="519754"/>
        <n v="512613"/>
        <n v="505389"/>
        <n v="498081"/>
        <n v="490688"/>
        <n v="483208"/>
        <n v="475641"/>
        <n v="467986"/>
        <n v="460241"/>
        <n v="452407"/>
        <n v="444480"/>
        <n v="436461"/>
        <n v="428349"/>
        <n v="420142"/>
        <n v="411839"/>
        <n v="403440"/>
        <n v="394942"/>
        <n v="386346"/>
        <n v="377649"/>
        <n v="368850"/>
        <n v="359949"/>
        <n v="350944"/>
        <n v="341834"/>
        <n v="332618"/>
        <n v="323294"/>
        <n v="313861"/>
        <n v="304318"/>
        <n v="294664"/>
        <n v="284898"/>
        <n v="275017"/>
        <n v="265021"/>
        <n v="254909"/>
        <n v="244679"/>
        <n v="234329"/>
        <n v="223858"/>
        <n v="213265"/>
        <n v="202549"/>
        <n v="191708"/>
        <n v="180740"/>
        <n v="169644"/>
        <n v="158419"/>
        <n v="147063"/>
        <n v="135574"/>
        <n v="123952"/>
        <n v="112193"/>
        <n v="100298"/>
        <n v="88264"/>
        <n v="76089"/>
        <n v="63772"/>
        <n v="51312"/>
        <n v="38706"/>
        <n v="25953"/>
        <n v="13073"/>
        <n v="568368"/>
        <n v="431762"/>
        <n v="426255"/>
        <n v="420684"/>
        <n v="415048"/>
        <n v="409345"/>
        <n v="403577"/>
        <n v="397741"/>
        <n v="391837"/>
        <n v="385864"/>
        <n v="379821"/>
        <n v="373708"/>
        <n v="367524"/>
        <n v="361268"/>
        <n v="354938"/>
        <n v="348535"/>
        <n v="342057"/>
        <n v="335503"/>
        <n v="328873"/>
        <n v="322165"/>
        <n v="315380"/>
        <n v="308515"/>
        <n v="301570"/>
        <n v="294544"/>
        <n v="287436"/>
        <n v="280245"/>
        <n v="272970"/>
        <n v="265610"/>
        <n v="258165"/>
        <n v="250633"/>
        <n v="243012"/>
        <n v="235303"/>
        <n v="227504"/>
        <n v="219614"/>
        <n v="211632"/>
        <n v="203557"/>
        <n v="195387"/>
        <n v="187122"/>
        <n v="178761"/>
        <n v="170302"/>
        <n v="161745"/>
        <n v="153088"/>
        <n v="144329"/>
        <n v="135469"/>
        <n v="126505"/>
        <n v="117437"/>
        <n v="108262"/>
        <n v="98981"/>
        <n v="89592"/>
        <n v="80092"/>
        <n v="70483"/>
        <n v="60761"/>
        <n v="50925"/>
        <n v="40975"/>
        <n v="30909"/>
        <n v="20725"/>
        <n v="10446"/>
        <n v="1188186"/>
        <n v="903136"/>
        <n v="892156"/>
        <n v="881048"/>
        <n v="869810"/>
        <n v="858442"/>
        <n v="846940"/>
        <n v="835305"/>
        <n v="823533"/>
        <n v="811625"/>
        <n v="799577"/>
        <n v="787389"/>
        <n v="775058"/>
        <n v="762584"/>
        <n v="749964"/>
        <n v="737197"/>
        <n v="724281"/>
        <n v="711215"/>
        <n v="697996"/>
        <n v="684623"/>
        <n v="671093"/>
        <n v="657406"/>
        <n v="643559"/>
        <n v="629551"/>
        <n v="615379"/>
        <n v="601042"/>
        <n v="586538"/>
        <n v="571864"/>
        <n v="557019"/>
        <n v="542001"/>
        <n v="526808"/>
        <n v="511437"/>
        <n v="495888"/>
        <n v="480156"/>
        <n v="464242"/>
        <n v="448141"/>
        <n v="431853"/>
        <n v="415375"/>
        <n v="398704"/>
        <n v="381839"/>
        <n v="364777"/>
        <n v="347517"/>
        <n v="330054"/>
        <n v="312388"/>
        <n v="294516"/>
        <n v="276436"/>
        <n v="258144"/>
        <n v="239639"/>
        <n v="220919"/>
        <n v="201980"/>
        <n v="182819"/>
        <n v="163436"/>
        <n v="143826"/>
        <n v="123987"/>
        <n v="103917"/>
        <n v="83613"/>
        <n v="63072"/>
        <n v="42291"/>
        <n v="21299"/>
        <n v="271477"/>
        <n v="199995"/>
        <n v="191059"/>
        <n v="182018"/>
        <n v="172872"/>
        <n v="163619"/>
        <n v="154258"/>
        <n v="144788"/>
        <n v="135208"/>
        <n v="125516"/>
        <n v="115710"/>
        <n v="105791"/>
        <n v="95755"/>
        <n v="85603"/>
        <n v="75332"/>
        <n v="64941"/>
        <n v="54429"/>
        <n v="43794"/>
        <n v="33035"/>
        <n v="22151"/>
        <n v="11128"/>
        <n v="478582"/>
        <n v="362675"/>
        <n v="357147"/>
        <n v="351554"/>
        <n v="345896"/>
        <n v="340172"/>
        <n v="334381"/>
        <n v="328523"/>
        <n v="322596"/>
        <n v="316600"/>
        <n v="310534"/>
        <n v="304397"/>
        <n v="298189"/>
        <n v="291908"/>
        <n v="285554"/>
        <n v="279126"/>
        <n v="272623"/>
        <n v="266044"/>
        <n v="259388"/>
        <n v="252655"/>
        <n v="245843"/>
        <n v="238952"/>
        <n v="231980"/>
        <n v="224927"/>
        <n v="217791"/>
        <n v="210573"/>
        <n v="203270"/>
        <n v="195882"/>
        <n v="188407"/>
        <n v="180846"/>
        <n v="173196"/>
        <n v="165457"/>
        <n v="157628"/>
        <n v="149707"/>
        <n v="141694"/>
        <n v="133588"/>
        <n v="125387"/>
        <n v="117090"/>
        <n v="108697"/>
        <n v="100205"/>
        <n v="91615"/>
        <n v="82924"/>
        <n v="74132"/>
        <n v="65237"/>
        <n v="56239"/>
        <n v="47135"/>
        <n v="37925"/>
        <n v="28608"/>
        <n v="19183"/>
        <n v="9669"/>
        <n v="348681"/>
        <n v="264235"/>
        <n v="260207"/>
        <n v="256132"/>
        <n v="252010"/>
        <n v="247840"/>
        <n v="243621"/>
        <n v="239352"/>
        <n v="235034"/>
        <n v="230666"/>
        <n v="226246"/>
        <n v="221775"/>
        <n v="217252"/>
        <n v="212676"/>
        <n v="208047"/>
        <n v="203363"/>
        <n v="198625"/>
        <n v="193832"/>
        <n v="188983"/>
        <n v="184077"/>
        <n v="179114"/>
        <n v="174093"/>
        <n v="169014"/>
        <n v="163875"/>
        <n v="158677"/>
        <n v="153417"/>
        <n v="148097"/>
        <n v="142714"/>
        <n v="137268"/>
        <n v="131759"/>
        <n v="126186"/>
        <n v="120548"/>
        <n v="114843"/>
        <n v="109073"/>
        <n v="103235"/>
        <n v="97329"/>
        <n v="91354"/>
        <n v="85309"/>
        <n v="79193"/>
        <n v="73007"/>
        <n v="66748"/>
        <n v="60416"/>
        <n v="54011"/>
        <n v="47530"/>
        <n v="40974"/>
        <n v="34342"/>
        <n v="27632"/>
        <n v="20844"/>
        <n v="13976"/>
        <n v="7013"/>
        <n v="581882"/>
        <n v="439982"/>
        <n v="432274"/>
        <n v="424475"/>
        <n v="416585"/>
        <n v="408604"/>
        <n v="400529"/>
        <n v="392360"/>
        <n v="384096"/>
        <n v="375735"/>
        <n v="367277"/>
        <n v="358720"/>
        <n v="350064"/>
        <n v="341306"/>
        <n v="332446"/>
        <n v="323483"/>
        <n v="314415"/>
        <n v="305242"/>
        <n v="295961"/>
        <n v="286572"/>
        <n v="277074"/>
        <n v="267465"/>
        <n v="257743"/>
        <n v="247909"/>
        <n v="237959"/>
        <n v="227893"/>
        <n v="217711"/>
        <n v="207409"/>
        <n v="196987"/>
        <n v="186443"/>
        <n v="175777"/>
        <n v="164986"/>
        <n v="154069"/>
        <n v="143024"/>
        <n v="131851"/>
        <n v="109112"/>
        <n v="97544"/>
        <n v="85840"/>
        <n v="74000"/>
        <n v="62021"/>
        <n v="49903"/>
        <n v="37644"/>
        <n v="25241"/>
        <n v="12689"/>
        <n v="586690"/>
        <n v="444233"/>
        <n v="437083"/>
        <n v="429850"/>
        <n v="422532"/>
        <n v="415130"/>
        <n v="407640"/>
        <n v="400064"/>
        <n v="392399"/>
        <n v="384644"/>
        <n v="376799"/>
        <n v="368863"/>
        <n v="360834"/>
        <n v="352711"/>
        <n v="344493"/>
        <n v="336180"/>
        <n v="327770"/>
        <n v="319261"/>
        <n v="310654"/>
        <n v="301945"/>
        <n v="293136"/>
        <n v="284223"/>
        <n v="275207"/>
        <n v="266085"/>
        <n v="256857"/>
        <n v="247521"/>
        <n v="238076"/>
        <n v="228521"/>
        <n v="218855"/>
        <n v="209076"/>
        <n v="199183"/>
        <n v="189174"/>
        <n v="179049"/>
        <n v="168805"/>
        <n v="158442"/>
        <n v="147958"/>
        <n v="137352"/>
        <n v="126622"/>
        <n v="115767"/>
        <n v="104785"/>
        <n v="93675"/>
        <n v="82435"/>
        <n v="71065"/>
        <n v="59561"/>
        <n v="47924"/>
        <n v="36150"/>
        <n v="24240"/>
        <n v="12218"/>
        <n v="953972"/>
        <n v="722014"/>
        <n v="710066"/>
        <n v="697978"/>
        <n v="685749"/>
        <n v="673378"/>
        <n v="660862"/>
        <n v="648200"/>
        <n v="635390"/>
        <n v="622431"/>
        <n v="609321"/>
        <n v="596058"/>
        <n v="582640"/>
        <n v="569066"/>
        <n v="555333"/>
        <n v="541440"/>
        <n v="527385"/>
        <n v="513166"/>
        <n v="498781"/>
        <n v="484229"/>
        <n v="469506"/>
        <n v="454612"/>
        <n v="439544"/>
        <n v="424300"/>
        <n v="408878"/>
        <n v="393277"/>
        <n v="377493"/>
        <n v="361525"/>
        <n v="345371"/>
        <n v="329029"/>
        <n v="312495"/>
        <n v="295769"/>
        <n v="278848"/>
        <n v="261729"/>
        <n v="244411"/>
        <n v="226891"/>
        <n v="209166"/>
        <n v="191234"/>
        <n v="173094"/>
        <n v="154741"/>
        <n v="136175"/>
        <n v="117391"/>
        <n v="98389"/>
        <n v="79165"/>
        <n v="59717"/>
        <n v="40042"/>
        <n v="20130"/>
        <n v="1125042"/>
        <n v="851488"/>
        <n v="837397"/>
        <n v="823142"/>
        <n v="808720"/>
        <n v="794130"/>
        <n v="779370"/>
        <n v="764438"/>
        <n v="749331"/>
        <n v="734048"/>
        <n v="718587"/>
        <n v="702946"/>
        <n v="687122"/>
        <n v="671113"/>
        <n v="654918"/>
        <n v="638533"/>
        <n v="621958"/>
        <n v="605189"/>
        <n v="588225"/>
        <n v="571062"/>
        <n v="553700"/>
        <n v="536134"/>
        <n v="518364"/>
        <n v="500387"/>
        <n v="482200"/>
        <n v="463800"/>
        <n v="445186"/>
        <n v="426355"/>
        <n v="407304"/>
        <n v="388031"/>
        <n v="368533"/>
        <n v="348808"/>
        <n v="328852"/>
        <n v="308664"/>
        <n v="288240"/>
        <n v="267578"/>
        <n v="246674"/>
        <n v="225527"/>
        <n v="204133"/>
        <n v="182490"/>
        <n v="160594"/>
        <n v="138442"/>
        <n v="116033"/>
        <n v="93361"/>
        <n v="70425"/>
        <n v="47222"/>
        <n v="23744"/>
        <n v="800262"/>
        <n v="605399"/>
        <n v="595093"/>
        <n v="584667"/>
        <n v="574119"/>
        <n v="563448"/>
        <n v="552653"/>
        <n v="541732"/>
        <n v="530683"/>
        <n v="519505"/>
        <n v="508197"/>
        <n v="496757"/>
        <n v="485184"/>
        <n v="473475"/>
        <n v="461630"/>
        <n v="449647"/>
        <n v="437524"/>
        <n v="425259"/>
        <n v="412851"/>
        <n v="400299"/>
        <n v="387600"/>
        <n v="374753"/>
        <n v="361756"/>
        <n v="348608"/>
        <n v="335306"/>
        <n v="321849"/>
        <n v="308235"/>
        <n v="294462"/>
        <n v="280528"/>
        <n v="266432"/>
        <n v="252172"/>
        <n v="237745"/>
        <n v="223149"/>
        <n v="208384"/>
        <n v="193446"/>
        <n v="178334"/>
        <n v="163046"/>
        <n v="147579"/>
        <n v="131932"/>
        <n v="116102"/>
        <n v="100087"/>
        <n v="83886"/>
        <n v="67496"/>
        <n v="50914"/>
        <n v="34139"/>
        <n v="17175"/>
        <n v="207096"/>
        <n v="144193"/>
        <n v="128904"/>
        <n v="113438"/>
        <n v="97791"/>
        <n v="81961"/>
        <n v="65947"/>
        <n v="49746"/>
        <n v="33356"/>
        <n v="16772"/>
        <n v="246146"/>
        <n v="186209"/>
        <n v="183040"/>
        <n v="179833"/>
        <n v="176588"/>
        <n v="173306"/>
        <n v="169986"/>
        <n v="166626"/>
        <n v="163228"/>
        <n v="159790"/>
        <n v="156312"/>
        <n v="152793"/>
        <n v="149233"/>
        <n v="145632"/>
        <n v="141989"/>
        <n v="138303"/>
        <n v="134574"/>
        <n v="130802"/>
        <n v="126985"/>
        <n v="123125"/>
        <n v="119219"/>
        <n v="115267"/>
        <n v="111270"/>
        <n v="107225"/>
        <n v="103134"/>
        <n v="98995"/>
        <n v="94807"/>
        <n v="90571"/>
        <n v="86285"/>
        <n v="81950"/>
        <n v="77563"/>
        <n v="73126"/>
        <n v="68637"/>
        <n v="64095"/>
        <n v="59501"/>
        <n v="54852"/>
        <n v="50150"/>
        <n v="45393"/>
        <n v="40580"/>
        <n v="35711"/>
        <n v="30785"/>
        <n v="25802"/>
        <n v="20761"/>
        <n v="15661"/>
        <n v="10501"/>
        <n v="5259"/>
        <n v="495554"/>
        <n v="374887"/>
        <n v="368505"/>
        <n v="362049"/>
        <n v="355517"/>
        <n v="348909"/>
        <n v="342224"/>
        <n v="335462"/>
        <n v="328620"/>
        <n v="321698"/>
        <n v="314696"/>
        <n v="307612"/>
        <n v="300445"/>
        <n v="293194"/>
        <n v="285859"/>
        <n v="278439"/>
        <n v="270932"/>
        <n v="263337"/>
        <n v="255654"/>
        <n v="247881"/>
        <n v="240017"/>
        <n v="232062"/>
        <n v="224014"/>
        <n v="215872"/>
        <n v="207635"/>
        <n v="199302"/>
        <n v="190871"/>
        <n v="182342"/>
        <n v="173714"/>
        <n v="164985"/>
        <n v="156155"/>
        <n v="147221"/>
        <n v="138183"/>
        <n v="129039"/>
        <n v="119789"/>
        <n v="110431"/>
        <n v="100964"/>
        <n v="91386"/>
        <n v="81697"/>
        <n v="71895"/>
        <n v="61978"/>
        <n v="51945"/>
        <n v="41796"/>
        <n v="31528"/>
        <n v="21140"/>
        <n v="10658"/>
        <n v="340858"/>
        <n v="257604"/>
        <n v="252957"/>
        <n v="248255"/>
        <n v="243499"/>
        <n v="238687"/>
        <n v="233819"/>
        <n v="228894"/>
        <n v="223912"/>
        <n v="218871"/>
        <n v="213772"/>
        <n v="208613"/>
        <n v="203394"/>
        <n v="198114"/>
        <n v="192773"/>
        <n v="187369"/>
        <n v="181902"/>
        <n v="176372"/>
        <n v="170777"/>
        <n v="165116"/>
        <n v="159390"/>
        <n v="153597"/>
        <n v="147736"/>
        <n v="141807"/>
        <n v="135808"/>
        <n v="129740"/>
        <n v="123601"/>
        <n v="117390"/>
        <n v="111107"/>
        <n v="104750"/>
        <n v="98320"/>
        <n v="91814"/>
        <n v="85232"/>
        <n v="78574"/>
        <n v="71838"/>
        <n v="65023"/>
        <n v="58129"/>
        <n v="51154"/>
        <n v="44098"/>
        <n v="36960"/>
        <n v="29738"/>
        <n v="22433"/>
        <n v="15042"/>
        <n v="7581"/>
        <n v="421337"/>
        <n v="318588"/>
        <n v="313006"/>
        <n v="307359"/>
        <n v="301647"/>
        <n v="295867"/>
        <n v="290020"/>
        <n v="284105"/>
        <n v="278121"/>
        <n v="272067"/>
        <n v="265943"/>
        <n v="259747"/>
        <n v="253479"/>
        <n v="247137"/>
        <n v="240722"/>
        <n v="234232"/>
        <n v="227666"/>
        <n v="221023"/>
        <n v="214303"/>
        <n v="207505"/>
        <n v="200627"/>
        <n v="193669"/>
        <n v="186630"/>
        <n v="179509"/>
        <n v="172305"/>
        <n v="165016"/>
        <n v="157643"/>
        <n v="150183"/>
        <n v="142637"/>
        <n v="135002"/>
        <n v="127279"/>
        <n v="119465"/>
        <n v="111560"/>
        <n v="103563"/>
        <n v="95473"/>
        <n v="87288"/>
        <n v="79008"/>
        <n v="70631"/>
        <n v="62156"/>
        <n v="53583"/>
        <n v="44909"/>
        <n v="36135"/>
        <n v="27258"/>
        <n v="18277"/>
        <n v="9170"/>
      </sharedItems>
    </cacheField>
    <cacheField name="amount" uniqueList="1" numFmtId="0" sqlType="0" hierarchy="0" level="0" databaseField="1">
      <sharedItems count="44" containsInteger="1" containsNumber="1" containsSemiMixedTypes="0" containsString="0">
        <n v="1062700"/>
        <n v="923750"/>
        <n v="843200"/>
        <n v="732950"/>
        <n v="1030578"/>
        <n v="895828"/>
        <n v="2664087"/>
        <n v="2370087"/>
        <n v="1545386"/>
        <n v="1440386"/>
        <n v="963657"/>
        <n v="837657"/>
        <n v="1296055"/>
        <n v="1131804"/>
        <n v="1034960"/>
        <n v="903798"/>
        <n v="2118474"/>
        <n v="1844277"/>
        <n v="1028621"/>
        <n v="965972"/>
        <n v="946977"/>
        <n v="836535"/>
        <n v="689940"/>
        <n v="609475"/>
        <n v="1235001"/>
        <n v="1100721"/>
        <n v="1192457"/>
        <n v="1057067"/>
        <n v="1966307"/>
        <n v="1746159"/>
        <n v="2318912"/>
        <n v="2059287"/>
        <n v="1673445"/>
        <n v="1488769"/>
        <n v="1502400"/>
        <n v="1454608"/>
        <n v="514720"/>
        <n v="457917"/>
        <n v="1036264"/>
        <n v="921905"/>
        <n v="734612"/>
        <n v="655952"/>
        <n v="894256"/>
        <n v="797024"/>
      </sharedItems>
    </cacheField>
    <cacheField name="ost_pokok" uniqueList="1" numFmtId="0" sqlType="0" hierarchy="0" level="0" databaseField="1">
      <sharedItems count="1007" containsInteger="1" containsNumber="1" containsSemiMixedTypes="0" containsString="0">
        <n v="39239417"/>
        <n v="38773460"/>
        <n v="38302067"/>
        <n v="37825174"/>
        <n v="37342718"/>
        <n v="36854633"/>
        <n v="36360854"/>
        <n v="35861314"/>
        <n v="35355946"/>
        <n v="34844682"/>
        <n v="34327453"/>
        <n v="33804190"/>
        <n v="33274822"/>
        <n v="32739278"/>
        <n v="32197486"/>
        <n v="31649373"/>
        <n v="31094866"/>
        <n v="30533889"/>
        <n v="29966368"/>
        <n v="29392226"/>
        <n v="28811385"/>
        <n v="28223768"/>
        <n v="27629295"/>
        <n v="27027887"/>
        <n v="26419462"/>
        <n v="25803939"/>
        <n v="25181235"/>
        <n v="24551266"/>
        <n v="23913947"/>
        <n v="23269193"/>
        <n v="22616917"/>
        <n v="21957031"/>
        <n v="21289446"/>
        <n v="20614073"/>
        <n v="19930821"/>
        <n v="19239597"/>
        <n v="18540309"/>
        <n v="17832863"/>
        <n v="17117163"/>
        <n v="16393113"/>
        <n v="15660616"/>
        <n v="14919573"/>
        <n v="14169885"/>
        <n v="13411450"/>
        <n v="12644167"/>
        <n v="11867932"/>
        <n v="11082641"/>
        <n v="10288188"/>
        <n v="9484467"/>
        <n v="8671369"/>
        <n v="7848785"/>
        <n v="7016604"/>
        <n v="6174714"/>
        <n v="5323002"/>
        <n v="4461354"/>
        <n v="3589653"/>
        <n v="2707782"/>
        <n v="1815623"/>
        <n v="913055"/>
        <n v="0"/>
        <n v="31134550"/>
        <n v="30764836"/>
        <n v="30390809"/>
        <n v="30012418"/>
        <n v="29629613"/>
        <n v="29242342"/>
        <n v="28850553"/>
        <n v="28454193"/>
        <n v="28053209"/>
        <n v="27647546"/>
        <n v="27237151"/>
        <n v="26821968"/>
        <n v="26401941"/>
        <n v="25977014"/>
        <n v="25547129"/>
        <n v="25112229"/>
        <n v="24672255"/>
        <n v="24227148"/>
        <n v="23776848"/>
        <n v="23321295"/>
        <n v="22860427"/>
        <n v="22394182"/>
        <n v="21922497"/>
        <n v="21445309"/>
        <n v="20962554"/>
        <n v="20474167"/>
        <n v="19980082"/>
        <n v="19480233"/>
        <n v="18974552"/>
        <n v="18462972"/>
        <n v="17945423"/>
        <n v="17421836"/>
        <n v="16892141"/>
        <n v="16356266"/>
        <n v="15814139"/>
        <n v="15265687"/>
        <n v="14710837"/>
        <n v="14149513"/>
        <n v="13581641"/>
        <n v="13007143"/>
        <n v="12425943"/>
        <n v="11837962"/>
        <n v="11243122"/>
        <n v="10641342"/>
        <n v="10032541"/>
        <n v="9416637"/>
        <n v="8793548"/>
        <n v="8163189"/>
        <n v="7525476"/>
        <n v="6880323"/>
        <n v="6227643"/>
        <n v="5567349"/>
        <n v="4899351"/>
        <n v="4223560"/>
        <n v="3539885"/>
        <n v="2848234"/>
        <n v="2148513"/>
        <n v="1440629"/>
        <n v="724486"/>
        <n v="38053339"/>
        <n v="37601467"/>
        <n v="37144323"/>
        <n v="36681845"/>
        <n v="36213972"/>
        <n v="35740640"/>
        <n v="35261786"/>
        <n v="34777346"/>
        <n v="34287254"/>
        <n v="33791444"/>
        <n v="33289850"/>
        <n v="32782404"/>
        <n v="32269037"/>
        <n v="31749681"/>
        <n v="31224266"/>
        <n v="30692721"/>
        <n v="30154975"/>
        <n v="29610955"/>
        <n v="29060588"/>
        <n v="28503800"/>
        <n v="27940516"/>
        <n v="27370661"/>
        <n v="26794157"/>
        <n v="26210927"/>
        <n v="25620893"/>
        <n v="25023975"/>
        <n v="24420093"/>
        <n v="23809166"/>
        <n v="23191112"/>
        <n v="22565847"/>
        <n v="21933287"/>
        <n v="21293347"/>
        <n v="20645941"/>
        <n v="19990982"/>
        <n v="19328382"/>
        <n v="18658052"/>
        <n v="17979901"/>
        <n v="17293839"/>
        <n v="16599772"/>
        <n v="15897608"/>
        <n v="15187252"/>
        <n v="14468609"/>
        <n v="13741581"/>
        <n v="13006071"/>
        <n v="12261980"/>
        <n v="11509208"/>
        <n v="10747654"/>
        <n v="9977215"/>
        <n v="9197788"/>
        <n v="8409268"/>
        <n v="7611548"/>
        <n v="6804521"/>
        <n v="5988079"/>
        <n v="5162112"/>
        <n v="4326509"/>
        <n v="3481157"/>
        <n v="2625942"/>
        <n v="1760750"/>
        <n v="885464"/>
        <n v="82609913"/>
        <n v="81203608"/>
        <n v="79780896"/>
        <n v="78341586"/>
        <n v="76885484"/>
        <n v="75412394"/>
        <n v="73922118"/>
        <n v="72414456"/>
        <n v="70889204"/>
        <n v="69346158"/>
        <n v="67785110"/>
        <n v="66205849"/>
        <n v="64608164"/>
        <n v="62991839"/>
        <n v="61356657"/>
        <n v="59702398"/>
        <n v="58028839"/>
        <n v="56335755"/>
        <n v="54622918"/>
        <n v="52890098"/>
        <n v="51137062"/>
        <n v="49363574"/>
        <n v="47569395"/>
        <n v="45754284"/>
        <n v="43917997"/>
        <n v="42060287"/>
        <n v="40180903"/>
        <n v="38279593"/>
        <n v="36356101"/>
        <n v="34410169"/>
        <n v="32441534"/>
        <n v="30449932"/>
        <n v="28435094"/>
        <n v="26396750"/>
        <n v="24334625"/>
        <n v="22248442"/>
        <n v="20137920"/>
        <n v="18002775"/>
        <n v="15842720"/>
        <n v="13657465"/>
        <n v="11446715"/>
        <n v="9210173"/>
        <n v="6947538"/>
        <n v="4658506"/>
        <n v="2342768"/>
        <n v="28909614"/>
        <n v="27806507"/>
        <n v="26690530"/>
        <n v="25561534"/>
        <n v="24419366"/>
        <n v="23263873"/>
        <n v="22094899"/>
        <n v="20912287"/>
        <n v="19715878"/>
        <n v="18505511"/>
        <n v="17281023"/>
        <n v="16042249"/>
        <n v="14789023"/>
        <n v="13521176"/>
        <n v="12238537"/>
        <n v="10940934"/>
        <n v="9628192"/>
        <n v="8300135"/>
        <n v="6956584"/>
        <n v="5597358"/>
        <n v="4222275"/>
        <n v="2831149"/>
        <n v="1423793"/>
        <n v="35582343"/>
        <n v="35159813"/>
        <n v="34732354"/>
        <n v="34299908"/>
        <n v="33862417"/>
        <n v="33419822"/>
        <n v="32972063"/>
        <n v="32519080"/>
        <n v="32060812"/>
        <n v="31597198"/>
        <n v="31128175"/>
        <n v="30653680"/>
        <n v="30173649"/>
        <n v="29688018"/>
        <n v="29196721"/>
        <n v="28699692"/>
        <n v="28196865"/>
        <n v="27688171"/>
        <n v="27173543"/>
        <n v="26652911"/>
        <n v="26126205"/>
        <n v="25593354"/>
        <n v="25054286"/>
        <n v="24508929"/>
        <n v="23957210"/>
        <n v="23399054"/>
        <n v="22834386"/>
        <n v="22263130"/>
        <n v="21685210"/>
        <n v="21100547"/>
        <n v="20509063"/>
        <n v="19910678"/>
        <n v="19305312"/>
        <n v="18692884"/>
        <n v="18073311"/>
        <n v="17446509"/>
        <n v="16812395"/>
        <n v="16170883"/>
        <n v="15521886"/>
        <n v="14865318"/>
        <n v="14201090"/>
        <n v="13529112"/>
        <n v="12849295"/>
        <n v="12161546"/>
        <n v="11465774"/>
        <n v="10761884"/>
        <n v="10049782"/>
        <n v="9329372"/>
        <n v="8600558"/>
        <n v="7863241"/>
        <n v="7117322"/>
        <n v="6362700"/>
        <n v="5599275"/>
        <n v="4826943"/>
        <n v="4045600"/>
        <n v="3255142"/>
        <n v="2455462"/>
        <n v="1646452"/>
        <n v="828004"/>
        <n v="46344465"/>
        <n v="45753346"/>
        <n v="45155331"/>
        <n v="44550339"/>
        <n v="43938289"/>
        <n v="43319098"/>
        <n v="42692683"/>
        <n v="42058960"/>
        <n v="41417844"/>
        <n v="40769248"/>
        <n v="40113085"/>
        <n v="39449267"/>
        <n v="38777704"/>
        <n v="38098307"/>
        <n v="37410983"/>
        <n v="36715640"/>
        <n v="36012185"/>
        <n v="35300523"/>
        <n v="34580558"/>
        <n v="33852194"/>
        <n v="33115332"/>
        <n v="32369874"/>
        <n v="31615719"/>
        <n v="30852765"/>
        <n v="30080910"/>
        <n v="29300050"/>
        <n v="28510080"/>
        <n v="27710894"/>
        <n v="26902384"/>
        <n v="26084441"/>
        <n v="25256955"/>
        <n v="24419815"/>
        <n v="23572909"/>
        <n v="22716122"/>
        <n v="21849339"/>
        <n v="20972444"/>
        <n v="20085319"/>
        <n v="19187844"/>
        <n v="18279898"/>
        <n v="17361359"/>
        <n v="16432104"/>
        <n v="15492008"/>
        <n v="14540944"/>
        <n v="13578784"/>
        <n v="12605399"/>
        <n v="11620658"/>
        <n v="10624428"/>
        <n v="9616576"/>
        <n v="8596965"/>
        <n v="7565459"/>
        <n v="6521919"/>
        <n v="5466204"/>
        <n v="4398172"/>
        <n v="3317680"/>
        <n v="2224582"/>
        <n v="1118731"/>
        <n v="37008197"/>
        <n v="36536161"/>
        <n v="36058618"/>
        <n v="35575504"/>
        <n v="35086754"/>
        <n v="34592301"/>
        <n v="34092080"/>
        <n v="33586023"/>
        <n v="33074062"/>
        <n v="32556128"/>
        <n v="32032151"/>
        <n v="31502061"/>
        <n v="30965787"/>
        <n v="30423257"/>
        <n v="29874397"/>
        <n v="29319134"/>
        <n v="28757393"/>
        <n v="28189098"/>
        <n v="27614173"/>
        <n v="27032540"/>
        <n v="26444122"/>
        <n v="25848839"/>
        <n v="25246611"/>
        <n v="24637357"/>
        <n v="24020995"/>
        <n v="23397442"/>
        <n v="22766614"/>
        <n v="22128426"/>
        <n v="21482793"/>
        <n v="20829628"/>
        <n v="20168842"/>
        <n v="19500347"/>
        <n v="18824053"/>
        <n v="18139869"/>
        <n v="17447703"/>
        <n v="16747462"/>
        <n v="16039051"/>
        <n v="15322375"/>
        <n v="14597338"/>
        <n v="13863842"/>
        <n v="13121789"/>
        <n v="12371079"/>
        <n v="11611610"/>
        <n v="10843281"/>
        <n v="10065988"/>
        <n v="9279627"/>
        <n v="8484091"/>
        <n v="7679274"/>
        <n v="6865068"/>
        <n v="6041362"/>
        <n v="5208047"/>
        <n v="4365010"/>
        <n v="3512137"/>
        <n v="2649314"/>
        <n v="1776425"/>
        <n v="893352"/>
        <n v="77411662"/>
        <n v="76470521"/>
        <n v="75518400"/>
        <n v="74555171"/>
        <n v="73580704"/>
        <n v="72594869"/>
        <n v="71597532"/>
        <n v="70588560"/>
        <n v="69567816"/>
        <n v="68535164"/>
        <n v="67490464"/>
        <n v="66433576"/>
        <n v="65364357"/>
        <n v="64282664"/>
        <n v="63188351"/>
        <n v="62081271"/>
        <n v="60961275"/>
        <n v="59828213"/>
        <n v="58681932"/>
        <n v="57522278"/>
        <n v="56349094"/>
        <n v="55162223"/>
        <n v="53961505"/>
        <n v="52746779"/>
        <n v="51517881"/>
        <n v="50274646"/>
        <n v="49016907"/>
        <n v="47744494"/>
        <n v="46457236"/>
        <n v="45154960"/>
        <n v="43837491"/>
        <n v="42504651"/>
        <n v="41156262"/>
        <n v="39792141"/>
        <n v="38412106"/>
        <n v="37015970"/>
        <n v="35603546"/>
        <n v="34174644"/>
        <n v="32729071"/>
        <n v="31266633"/>
        <n v="29787133"/>
        <n v="28290373"/>
        <n v="26776150"/>
        <n v="25244261"/>
        <n v="23694500"/>
        <n v="22126659"/>
        <n v="20540526"/>
        <n v="18935888"/>
        <n v="17312530"/>
        <n v="15670233"/>
        <n v="14008775"/>
        <n v="12327934"/>
        <n v="10627483"/>
        <n v="8907193"/>
        <n v="7166833"/>
        <n v="5406169"/>
        <n v="3624964"/>
        <n v="1822978"/>
        <n v="17142438"/>
        <n v="16376461"/>
        <n v="15601548"/>
        <n v="14817594"/>
        <n v="14024494"/>
        <n v="13222141"/>
        <n v="12410427"/>
        <n v="11589243"/>
        <n v="10758479"/>
        <n v="9918023"/>
        <n v="9067761"/>
        <n v="8207580"/>
        <n v="7337363"/>
        <n v="6456994"/>
        <n v="5566354"/>
        <n v="4665323"/>
        <n v="3753780"/>
        <n v="2831602"/>
        <n v="1898665"/>
        <n v="954844"/>
        <n v="31086466"/>
        <n v="30612606"/>
        <n v="30133218"/>
        <n v="29648237"/>
        <n v="29157598"/>
        <n v="28661235"/>
        <n v="28159081"/>
        <n v="27651069"/>
        <n v="27137130"/>
        <n v="26617195"/>
        <n v="26091194"/>
        <n v="25559056"/>
        <n v="25020710"/>
        <n v="24476083"/>
        <n v="23925102"/>
        <n v="23367693"/>
        <n v="22803781"/>
        <n v="22233290"/>
        <n v="21656143"/>
        <n v="21072263"/>
        <n v="20481571"/>
        <n v="19883988"/>
        <n v="19279433"/>
        <n v="18667825"/>
        <n v="18049081"/>
        <n v="17423119"/>
        <n v="16789854"/>
        <n v="16149201"/>
        <n v="15501073"/>
        <n v="14845384"/>
        <n v="14182045"/>
        <n v="13510967"/>
        <n v="12832060"/>
        <n v="12145232"/>
        <n v="11450391"/>
        <n v="10747444"/>
        <n v="10036296"/>
        <n v="9316851"/>
        <n v="8589013"/>
        <n v="7852683"/>
        <n v="7107763"/>
        <n v="6354152"/>
        <n v="5591749"/>
        <n v="4820451"/>
        <n v="4040155"/>
        <n v="3250755"/>
        <n v="2452145"/>
        <n v="1644218"/>
        <n v="826866"/>
        <n v="22648711"/>
        <n v="22303471"/>
        <n v="21954203"/>
        <n v="21600860"/>
        <n v="21243395"/>
        <n v="20881760"/>
        <n v="20515906"/>
        <n v="20145783"/>
        <n v="19771342"/>
        <n v="19392533"/>
        <n v="19009304"/>
        <n v="18621604"/>
        <n v="18229381"/>
        <n v="17832582"/>
        <n v="17431154"/>
        <n v="17025042"/>
        <n v="16614192"/>
        <n v="16198549"/>
        <n v="15778057"/>
        <n v="15352659"/>
        <n v="14922298"/>
        <n v="14486916"/>
        <n v="14046455"/>
        <n v="13600855"/>
        <n v="13150057"/>
        <n v="12693999"/>
        <n v="12232621"/>
        <n v="11765860"/>
        <n v="11293653"/>
        <n v="10815937"/>
        <n v="10332648"/>
        <n v="9843721"/>
        <n v="9349089"/>
        <n v="8848687"/>
        <n v="8342447"/>
        <n v="7830301"/>
        <n v="7312180"/>
        <n v="6788014"/>
        <n v="6257732"/>
        <n v="5721264"/>
        <n v="5178537"/>
        <n v="4629478"/>
        <n v="4074014"/>
        <n v="3512069"/>
        <n v="2943568"/>
        <n v="2368435"/>
        <n v="1786592"/>
        <n v="1197961"/>
        <n v="602462"/>
        <n v="37712756"/>
        <n v="37052017"/>
        <n v="36383570"/>
        <n v="35707324"/>
        <n v="35023188"/>
        <n v="34331071"/>
        <n v="33630879"/>
        <n v="32922518"/>
        <n v="32205893"/>
        <n v="31480907"/>
        <n v="30747463"/>
        <n v="30005462"/>
        <n v="29254805"/>
        <n v="28495390"/>
        <n v="27727115"/>
        <n v="26949877"/>
        <n v="26163571"/>
        <n v="25368092"/>
        <n v="24563332"/>
        <n v="23749183"/>
        <n v="22925536"/>
        <n v="22092280"/>
        <n v="21249302"/>
        <n v="20396490"/>
        <n v="19533728"/>
        <n v="18660900"/>
        <n v="17777890"/>
        <n v="16884578"/>
        <n v="15980844"/>
        <n v="15066566"/>
        <n v="14141622"/>
        <n v="13205887"/>
        <n v="12259235"/>
        <n v="11301538"/>
        <n v="10332668"/>
        <n v="9352495"/>
        <n v="8360886"/>
        <n v="7357709"/>
        <n v="6342828"/>
        <n v="5316107"/>
        <n v="4277407"/>
        <n v="3226589"/>
        <n v="2163512"/>
        <n v="1088032"/>
        <n v="38077102"/>
        <n v="37464268"/>
        <n v="36844284"/>
        <n v="36217067"/>
        <n v="35582532"/>
        <n v="34940595"/>
        <n v="34291168"/>
        <n v="33634165"/>
        <n v="32969497"/>
        <n v="32297074"/>
        <n v="31616806"/>
        <n v="30928602"/>
        <n v="30232369"/>
        <n v="29528013"/>
        <n v="28815439"/>
        <n v="28094552"/>
        <n v="27365255"/>
        <n v="26627449"/>
        <n v="25881036"/>
        <n v="25125914"/>
        <n v="24361983"/>
        <n v="23589139"/>
        <n v="22807279"/>
        <n v="22016297"/>
        <n v="21216087"/>
        <n v="20406541"/>
        <n v="19587550"/>
        <n v="18759004"/>
        <n v="17920792"/>
        <n v="17072801"/>
        <n v="16214917"/>
        <n v="15347024"/>
        <n v="14469006"/>
        <n v="13580744"/>
        <n v="12682119"/>
        <n v="11773010"/>
        <n v="10853295"/>
        <n v="9922850"/>
        <n v="8981550"/>
        <n v="8029268"/>
        <n v="7065876"/>
        <n v="6091244"/>
        <n v="5105242"/>
        <n v="4107736"/>
        <n v="3098593"/>
        <n v="2077676"/>
        <n v="1044849"/>
        <n v="61886905"/>
        <n v="60862760"/>
        <n v="59826667"/>
        <n v="58778486"/>
        <n v="57718076"/>
        <n v="56645295"/>
        <n v="55559998"/>
        <n v="54462039"/>
        <n v="53351270"/>
        <n v="52227542"/>
        <n v="51090704"/>
        <n v="49940603"/>
        <n v="48777084"/>
        <n v="47599991"/>
        <n v="46409165"/>
        <n v="45204446"/>
        <n v="43985672"/>
        <n v="42752679"/>
        <n v="41505301"/>
        <n v="40243371"/>
        <n v="38966718"/>
        <n v="37675171"/>
        <n v="36368556"/>
        <n v="35046697"/>
        <n v="33709416"/>
        <n v="32356534"/>
        <n v="30987868"/>
        <n v="29603234"/>
        <n v="28202446"/>
        <n v="26785316"/>
        <n v="25351652"/>
        <n v="23901262"/>
        <n v="22433951"/>
        <n v="20949521"/>
        <n v="19447773"/>
        <n v="17928505"/>
        <n v="16391512"/>
        <n v="14836587"/>
        <n v="13263522"/>
        <n v="11672104"/>
        <n v="10062120"/>
        <n v="8433352"/>
        <n v="6785582"/>
        <n v="5118588"/>
        <n v="3432146"/>
        <n v="1726029"/>
        <n v="72984704"/>
        <n v="71776905"/>
        <n v="70555015"/>
        <n v="69318870"/>
        <n v="68068303"/>
        <n v="66803146"/>
        <n v="65523229"/>
        <n v="64228380"/>
        <n v="62918424"/>
        <n v="61593185"/>
        <n v="60252485"/>
        <n v="58896144"/>
        <n v="57523979"/>
        <n v="56135805"/>
        <n v="54731436"/>
        <n v="53310682"/>
        <n v="51873353"/>
        <n v="50419255"/>
        <n v="48948193"/>
        <n v="47459968"/>
        <n v="45954381"/>
        <n v="44431228"/>
        <n v="42890305"/>
        <n v="41331405"/>
        <n v="39754318"/>
        <n v="38158831"/>
        <n v="36544730"/>
        <n v="34911798"/>
        <n v="33259815"/>
        <n v="31588559"/>
        <n v="29897805"/>
        <n v="28187326"/>
        <n v="26456891"/>
        <n v="24706268"/>
        <n v="22935221"/>
        <n v="21143512"/>
        <n v="19330899"/>
        <n v="17497139"/>
        <n v="15641985"/>
        <n v="13765188"/>
        <n v="11866495"/>
        <n v="9945650"/>
        <n v="8002396"/>
        <n v="6036470"/>
        <n v="4047608"/>
        <n v="2035543"/>
        <n v="51891368"/>
        <n v="51007998"/>
        <n v="50114322"/>
        <n v="49210220"/>
        <n v="48295570"/>
        <n v="47370249"/>
        <n v="46434133"/>
        <n v="45487096"/>
        <n v="44529010"/>
        <n v="43559746"/>
        <n v="42579174"/>
        <n v="41587162"/>
        <n v="40583577"/>
        <n v="39568283"/>
        <n v="38541144"/>
        <n v="37502022"/>
        <n v="36450777"/>
        <n v="35387267"/>
        <n v="34311349"/>
        <n v="33222879"/>
        <n v="32121710"/>
        <n v="31007694"/>
        <n v="29880681"/>
        <n v="28740520"/>
        <n v="27587057"/>
        <n v="26420137"/>
        <n v="25239603"/>
        <n v="24045296"/>
        <n v="22837055"/>
        <n v="21614718"/>
        <n v="20378121"/>
        <n v="19127097"/>
        <n v="17861477"/>
        <n v="16581092"/>
        <n v="15285769"/>
        <n v="13975334"/>
        <n v="12649611"/>
        <n v="11308421"/>
        <n v="9951584"/>
        <n v="8578917"/>
        <n v="7190235"/>
        <n v="5785352"/>
        <n v="4364079"/>
        <n v="2926224"/>
        <n v="1471594"/>
        <n v="12359364"/>
        <n v="11048949"/>
        <n v="9723245"/>
        <n v="8382075"/>
        <n v="7025258"/>
        <n v="5652611"/>
        <n v="4263950"/>
        <n v="2859088"/>
        <n v="1437836"/>
        <n v="15960811"/>
        <n v="15689103"/>
        <n v="15414226"/>
        <n v="15136142"/>
        <n v="14854813"/>
        <n v="14570202"/>
        <n v="14282271"/>
        <n v="13990980"/>
        <n v="13696291"/>
        <n v="13398164"/>
        <n v="13096559"/>
        <n v="12791435"/>
        <n v="12482751"/>
        <n v="12170466"/>
        <n v="11854538"/>
        <n v="11534924"/>
        <n v="11211581"/>
        <n v="10884466"/>
        <n v="10553534"/>
        <n v="10218742"/>
        <n v="9880044"/>
        <n v="9537394"/>
        <n v="9190747"/>
        <n v="8840055"/>
        <n v="8485272"/>
        <n v="8126350"/>
        <n v="7763240"/>
        <n v="7395894"/>
        <n v="7024262"/>
        <n v="6648295"/>
        <n v="6267941"/>
        <n v="5883150"/>
        <n v="5493870"/>
        <n v="5100048"/>
        <n v="4701632"/>
        <n v="4298567"/>
        <n v="3890800"/>
        <n v="3478276"/>
        <n v="3060939"/>
        <n v="2638733"/>
        <n v="2211601"/>
        <n v="1779486"/>
        <n v="1342330"/>
        <n v="900074"/>
        <n v="452658"/>
        <n v="32133186"/>
        <n v="31586168"/>
        <n v="31032768"/>
        <n v="30472912"/>
        <n v="29906524"/>
        <n v="29333528"/>
        <n v="28753847"/>
        <n v="28167404"/>
        <n v="27574119"/>
        <n v="26973912"/>
        <n v="26366703"/>
        <n v="25752410"/>
        <n v="25130950"/>
        <n v="24502239"/>
        <n v="23866193"/>
        <n v="23222727"/>
        <n v="22571754"/>
        <n v="21913186"/>
        <n v="21246935"/>
        <n v="20572911"/>
        <n v="19891023"/>
        <n v="19201180"/>
        <n v="18503289"/>
        <n v="17797256"/>
        <n v="17082986"/>
        <n v="16360383"/>
        <n v="15629349"/>
        <n v="14889786"/>
        <n v="14141595"/>
        <n v="13384675"/>
        <n v="12618925"/>
        <n v="11844241"/>
        <n v="11060519"/>
        <n v="10267653"/>
        <n v="9465537"/>
        <n v="8654063"/>
        <n v="7833122"/>
        <n v="7002603"/>
        <n v="6162395"/>
        <n v="5312385"/>
        <n v="4452458"/>
        <n v="3582498"/>
        <n v="2702389"/>
        <n v="1812012"/>
        <n v="911247"/>
        <n v="22080374"/>
        <n v="21682026"/>
        <n v="21279031"/>
        <n v="20871334"/>
        <n v="20458881"/>
        <n v="20041616"/>
        <n v="19619483"/>
        <n v="19192425"/>
        <n v="18760385"/>
        <n v="18323304"/>
        <n v="17881124"/>
        <n v="17433785"/>
        <n v="16981227"/>
        <n v="16523389"/>
        <n v="16060210"/>
        <n v="15591627"/>
        <n v="15117577"/>
        <n v="14637997"/>
        <n v="14152822"/>
        <n v="13661986"/>
        <n v="13165424"/>
        <n v="12663069"/>
        <n v="12154853"/>
        <n v="11640708"/>
        <n v="11120564"/>
        <n v="10594352"/>
        <n v="10062001"/>
        <n v="9523439"/>
        <n v="8978594"/>
        <n v="8427392"/>
        <n v="7869760"/>
        <n v="7305622"/>
        <n v="6734902"/>
        <n v="6157524"/>
        <n v="5573410"/>
        <n v="4982481"/>
        <n v="4384658"/>
        <n v="3779860"/>
        <n v="3168006"/>
        <n v="2549014"/>
        <n v="1922800"/>
        <n v="1289281"/>
        <n v="648371"/>
        <n v="27307543"/>
        <n v="26829107"/>
        <n v="26345089"/>
        <n v="25855424"/>
        <n v="25360047"/>
        <n v="24858890"/>
        <n v="24351886"/>
        <n v="23838967"/>
        <n v="23320064"/>
        <n v="22795107"/>
        <n v="22264026"/>
        <n v="21726749"/>
        <n v="21183204"/>
        <n v="20633317"/>
        <n v="20077015"/>
        <n v="19514223"/>
        <n v="18944865"/>
        <n v="18368864"/>
        <n v="17786143"/>
        <n v="17196624"/>
        <n v="16600227"/>
        <n v="15996872"/>
        <n v="15386478"/>
        <n v="14768963"/>
        <n v="14144244"/>
        <n v="13512236"/>
        <n v="12872855"/>
        <n v="12226014"/>
        <n v="11571627"/>
        <n v="10909605"/>
        <n v="10239860"/>
        <n v="9562301"/>
        <n v="8876837"/>
        <n v="8183376"/>
        <n v="7481825"/>
        <n v="6772089"/>
        <n v="6054073"/>
        <n v="5327680"/>
        <n v="4592812"/>
        <n v="3849371"/>
        <n v="3097256"/>
        <n v="2336367"/>
        <n v="1566601"/>
        <n v="787854"/>
      </sharedItems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 Table 2" cacheId="0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D62" firstHeaderRow="0" firstDataRow="2" firstDataCol="0"/>
  <pivotFields count="6">
    <pivotField name="display_name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repayment_schedule_date" axis="axisRow" showDropDowns="1" compact="0" numFmtId="164" outline="0" subtotalTop="1" dragToRow="1" dragToCol="1" multipleItemSelectionAllowed="1" dragToPage="1" dragToData="1" dragOff="1" showAll="0" topAutoShow="1" itemPageCount="10" sortType="ascending" defaultSubtotal="1">
      <items count="6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efault" sd="1"/>
      </items>
    </pivotField>
    <pivotField name="principal_amount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102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1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5"/>
        <item t="data" sd="1" x="706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6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2"/>
        <item t="data" sd="1" x="773"/>
        <item t="data" sd="1" x="774"/>
        <item t="data" sd="1" x="775"/>
        <item t="data" sd="1" x="776"/>
        <item t="data" sd="1" x="777"/>
        <item t="data" sd="1" x="778"/>
        <item t="data" sd="1" x="779"/>
        <item t="data" sd="1" x="780"/>
        <item t="data" sd="1" x="781"/>
        <item t="data" sd="1" x="782"/>
        <item t="data" sd="1" x="783"/>
        <item t="data" sd="1" x="784"/>
        <item t="data" sd="1" x="785"/>
        <item t="data" sd="1" x="786"/>
        <item t="data" sd="1" x="787"/>
        <item t="data" sd="1" x="788"/>
        <item t="data" sd="1" x="789"/>
        <item t="data" sd="1" x="790"/>
        <item t="data" sd="1" x="791"/>
        <item t="data" sd="1" x="792"/>
        <item t="data" sd="1" x="793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1"/>
        <item t="data" sd="1" x="812"/>
        <item t="data" sd="1" x="813"/>
        <item t="data" sd="1" x="814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5"/>
        <item t="data" sd="1" x="826"/>
        <item t="data" sd="1" x="827"/>
        <item t="data" sd="1" x="828"/>
        <item t="data" sd="1" x="829"/>
        <item t="data" sd="1" x="830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49"/>
        <item t="data" sd="1" x="850"/>
        <item t="data" sd="1" x="851"/>
        <item t="data" sd="1" x="852"/>
        <item t="data" sd="1" x="853"/>
        <item t="data" sd="1" x="854"/>
        <item t="data" sd="1" x="855"/>
        <item t="data" sd="1" x="856"/>
        <item t="data" sd="1" x="857"/>
        <item t="data" sd="1" x="858"/>
        <item t="data" sd="1" x="859"/>
        <item t="data" sd="1" x="860"/>
        <item t="data" sd="1" x="861"/>
        <item t="data" sd="1" x="862"/>
        <item t="data" sd="1" x="863"/>
        <item t="data" sd="1" x="864"/>
        <item t="data" sd="1" x="865"/>
        <item t="data" sd="1" x="866"/>
        <item t="data" sd="1" x="867"/>
        <item t="data" sd="1" x="868"/>
        <item t="data" sd="1" x="869"/>
        <item t="data" sd="1" x="870"/>
        <item t="data" sd="1" x="871"/>
        <item t="data" sd="1" x="872"/>
        <item t="data" sd="1" x="873"/>
        <item t="data" sd="1" x="874"/>
        <item t="data" sd="1" x="875"/>
        <item t="data" sd="1" x="876"/>
        <item t="data" sd="1" x="877"/>
        <item t="data" sd="1" x="878"/>
        <item t="data" sd="1" x="879"/>
        <item t="data" sd="1" x="880"/>
        <item t="data" sd="1" x="881"/>
        <item t="data" sd="1" x="882"/>
        <item t="data" sd="1" x="883"/>
        <item t="data" sd="1" x="884"/>
        <item t="data" sd="1" x="885"/>
        <item t="data" sd="1" x="886"/>
        <item t="data" sd="1" x="887"/>
        <item t="data" sd="1" x="888"/>
        <item t="data" sd="1" x="889"/>
        <item t="data" sd="1" x="890"/>
        <item t="data" sd="1" x="891"/>
        <item t="data" sd="1" x="892"/>
        <item t="data" sd="1" x="893"/>
        <item t="data" sd="1" x="894"/>
        <item t="data" sd="1" x="895"/>
        <item t="data" sd="1" x="896"/>
        <item t="data" sd="1" x="897"/>
        <item t="data" sd="1" x="898"/>
        <item t="data" sd="1" x="899"/>
        <item t="data" sd="1" x="900"/>
        <item t="data" sd="1" x="901"/>
        <item t="data" sd="1" x="902"/>
        <item t="data" sd="1" x="903"/>
        <item t="data" sd="1" x="904"/>
        <item t="data" sd="1" x="905"/>
        <item t="data" sd="1" x="906"/>
        <item t="data" sd="1" x="907"/>
        <item t="data" sd="1" x="908"/>
        <item t="data" sd="1" x="909"/>
        <item t="data" sd="1" x="910"/>
        <item t="data" sd="1" x="911"/>
        <item t="data" sd="1" x="912"/>
        <item t="data" sd="1" x="913"/>
        <item t="data" sd="1" x="914"/>
        <item t="data" sd="1" x="915"/>
        <item t="data" sd="1" x="916"/>
        <item t="data" sd="1" x="917"/>
        <item t="data" sd="1" x="918"/>
        <item t="data" sd="1" x="919"/>
        <item t="data" sd="1" x="920"/>
        <item t="data" sd="1" x="921"/>
        <item t="data" sd="1" x="922"/>
        <item t="data" sd="1" x="923"/>
        <item t="data" sd="1" x="924"/>
        <item t="data" sd="1" x="925"/>
        <item t="data" sd="1" x="926"/>
        <item t="data" sd="1" x="927"/>
        <item t="data" sd="1" x="928"/>
        <item t="data" sd="1" x="929"/>
        <item t="data" sd="1" x="930"/>
        <item t="data" sd="1" x="931"/>
        <item t="data" sd="1" x="932"/>
        <item t="data" sd="1" x="933"/>
        <item t="data" sd="1" x="934"/>
        <item t="data" sd="1" x="935"/>
        <item t="data" sd="1" x="936"/>
        <item t="data" sd="1" x="937"/>
        <item t="data" sd="1" x="938"/>
        <item t="data" sd="1" x="939"/>
        <item t="data" sd="1" x="940"/>
        <item t="data" sd="1" x="941"/>
        <item t="data" sd="1" x="942"/>
        <item t="data" sd="1" x="943"/>
        <item t="data" sd="1" x="944"/>
        <item t="data" sd="1" x="945"/>
        <item t="data" sd="1" x="946"/>
        <item t="data" sd="1" x="947"/>
        <item t="data" sd="1" x="948"/>
        <item t="data" sd="1" x="949"/>
        <item t="data" sd="1" x="950"/>
        <item t="data" sd="1" x="951"/>
        <item t="data" sd="1" x="952"/>
        <item t="data" sd="1" x="953"/>
        <item t="data" sd="1" x="954"/>
        <item t="data" sd="1" x="955"/>
        <item t="data" sd="1" x="956"/>
        <item t="data" sd="1" x="957"/>
        <item t="data" sd="1" x="958"/>
        <item t="data" sd="1" x="959"/>
        <item t="data" sd="1" x="960"/>
        <item t="data" sd="1" x="961"/>
        <item t="data" sd="1" x="962"/>
        <item t="data" sd="1" x="963"/>
        <item t="data" sd="1" x="964"/>
        <item t="data" sd="1" x="965"/>
        <item t="data" sd="1" x="966"/>
        <item t="data" sd="1" x="967"/>
        <item t="data" sd="1" x="968"/>
        <item t="data" sd="1" x="969"/>
        <item t="data" sd="1" x="970"/>
        <item t="data" sd="1" x="971"/>
        <item t="data" sd="1" x="972"/>
        <item t="data" sd="1" x="973"/>
        <item t="data" sd="1" x="974"/>
        <item t="data" sd="1" x="975"/>
        <item t="data" sd="1" x="976"/>
        <item t="data" sd="1" x="977"/>
        <item t="data" sd="1" x="978"/>
        <item t="data" sd="1" x="979"/>
        <item t="data" sd="1" x="980"/>
        <item t="data" sd="1" x="981"/>
        <item t="data" sd="1" x="982"/>
        <item t="data" sd="1" x="983"/>
        <item t="data" sd="1" x="984"/>
        <item t="data" sd="1" x="985"/>
        <item t="data" sd="1" x="986"/>
        <item t="data" sd="1" x="987"/>
        <item t="data" sd="1" x="988"/>
        <item t="data" sd="1" x="989"/>
        <item t="data" sd="1" x="990"/>
        <item t="data" sd="1" x="991"/>
        <item t="data" sd="1" x="992"/>
        <item t="data" sd="1" x="993"/>
        <item t="data" sd="1" x="994"/>
        <item t="data" sd="1" x="995"/>
        <item t="data" sd="1" x="996"/>
        <item t="data" sd="1" x="997"/>
        <item t="data" sd="1" x="998"/>
        <item t="data" sd="1" x="999"/>
        <item t="data" sd="1" x="1000"/>
        <item t="data" sd="1" x="1001"/>
        <item t="data" sd="1" x="1002"/>
        <item t="data" sd="1" x="1003"/>
        <item t="data" sd="1" x="1004"/>
        <item t="data" sd="1" x="1005"/>
        <item t="data" sd="1" x="1006"/>
        <item t="data" sd="1" x="1007"/>
        <item t="data" sd="1" x="1008"/>
        <item t="data" sd="1" x="1009"/>
        <item t="data" sd="1" x="1010"/>
        <item t="data" sd="1" x="1011"/>
        <item t="data" sd="1" x="1012"/>
        <item t="data" sd="1" x="1013"/>
        <item t="data" sd="1" x="1014"/>
        <item t="data" sd="1" x="1015"/>
        <item t="data" sd="1" x="1016"/>
        <item t="data" sd="1" x="1017"/>
        <item t="data" sd="1" x="1018"/>
        <item t="data" sd="1" x="1019"/>
        <item t="data" sd="1" x="1020"/>
        <item t="data" sd="1" x="1021"/>
        <item t="data" sd="1" x="1022"/>
        <item t="data" sd="1" x="1023"/>
        <item t="data" sd="1" x="1024"/>
        <item t="data" sd="1" x="1025"/>
        <item t="data" sd="1" x="1026"/>
        <item t="data" sd="1" x="1027"/>
        <item t="default" sd="1"/>
      </items>
    </pivotField>
    <pivotField name="interest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102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1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5"/>
        <item t="data" sd="1" x="706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6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2"/>
        <item t="data" sd="1" x="773"/>
        <item t="data" sd="1" x="774"/>
        <item t="data" sd="1" x="775"/>
        <item t="data" sd="1" x="776"/>
        <item t="data" sd="1" x="777"/>
        <item t="data" sd="1" x="778"/>
        <item t="data" sd="1" x="779"/>
        <item t="data" sd="1" x="780"/>
        <item t="data" sd="1" x="781"/>
        <item t="data" sd="1" x="782"/>
        <item t="data" sd="1" x="783"/>
        <item t="data" sd="1" x="784"/>
        <item t="data" sd="1" x="785"/>
        <item t="data" sd="1" x="786"/>
        <item t="data" sd="1" x="787"/>
        <item t="data" sd="1" x="788"/>
        <item t="data" sd="1" x="789"/>
        <item t="data" sd="1" x="790"/>
        <item t="data" sd="1" x="791"/>
        <item t="data" sd="1" x="792"/>
        <item t="data" sd="1" x="793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1"/>
        <item t="data" sd="1" x="812"/>
        <item t="data" sd="1" x="813"/>
        <item t="data" sd="1" x="814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5"/>
        <item t="data" sd="1" x="826"/>
        <item t="data" sd="1" x="827"/>
        <item t="data" sd="1" x="828"/>
        <item t="data" sd="1" x="829"/>
        <item t="data" sd="1" x="830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49"/>
        <item t="data" sd="1" x="850"/>
        <item t="data" sd="1" x="851"/>
        <item t="data" sd="1" x="852"/>
        <item t="data" sd="1" x="853"/>
        <item t="data" sd="1" x="854"/>
        <item t="data" sd="1" x="855"/>
        <item t="data" sd="1" x="856"/>
        <item t="data" sd="1" x="857"/>
        <item t="data" sd="1" x="858"/>
        <item t="data" sd="1" x="859"/>
        <item t="data" sd="1" x="860"/>
        <item t="data" sd="1" x="861"/>
        <item t="data" sd="1" x="862"/>
        <item t="data" sd="1" x="863"/>
        <item t="data" sd="1" x="864"/>
        <item t="data" sd="1" x="865"/>
        <item t="data" sd="1" x="866"/>
        <item t="data" sd="1" x="867"/>
        <item t="data" sd="1" x="868"/>
        <item t="data" sd="1" x="869"/>
        <item t="data" sd="1" x="870"/>
        <item t="data" sd="1" x="871"/>
        <item t="data" sd="1" x="872"/>
        <item t="data" sd="1" x="873"/>
        <item t="data" sd="1" x="874"/>
        <item t="data" sd="1" x="875"/>
        <item t="data" sd="1" x="876"/>
        <item t="data" sd="1" x="877"/>
        <item t="data" sd="1" x="878"/>
        <item t="data" sd="1" x="879"/>
        <item t="data" sd="1" x="880"/>
        <item t="data" sd="1" x="881"/>
        <item t="data" sd="1" x="882"/>
        <item t="data" sd="1" x="883"/>
        <item t="data" sd="1" x="884"/>
        <item t="data" sd="1" x="885"/>
        <item t="data" sd="1" x="886"/>
        <item t="data" sd="1" x="887"/>
        <item t="data" sd="1" x="888"/>
        <item t="data" sd="1" x="889"/>
        <item t="data" sd="1" x="890"/>
        <item t="data" sd="1" x="891"/>
        <item t="data" sd="1" x="892"/>
        <item t="data" sd="1" x="893"/>
        <item t="data" sd="1" x="894"/>
        <item t="data" sd="1" x="895"/>
        <item t="data" sd="1" x="896"/>
        <item t="data" sd="1" x="897"/>
        <item t="data" sd="1" x="898"/>
        <item t="data" sd="1" x="899"/>
        <item t="data" sd="1" x="900"/>
        <item t="data" sd="1" x="901"/>
        <item t="data" sd="1" x="902"/>
        <item t="data" sd="1" x="903"/>
        <item t="data" sd="1" x="904"/>
        <item t="data" sd="1" x="905"/>
        <item t="data" sd="1" x="906"/>
        <item t="data" sd="1" x="907"/>
        <item t="data" sd="1" x="908"/>
        <item t="data" sd="1" x="909"/>
        <item t="data" sd="1" x="910"/>
        <item t="data" sd="1" x="911"/>
        <item t="data" sd="1" x="912"/>
        <item t="data" sd="1" x="913"/>
        <item t="data" sd="1" x="914"/>
        <item t="data" sd="1" x="915"/>
        <item t="data" sd="1" x="916"/>
        <item t="data" sd="1" x="917"/>
        <item t="data" sd="1" x="918"/>
        <item t="data" sd="1" x="919"/>
        <item t="data" sd="1" x="920"/>
        <item t="data" sd="1" x="921"/>
        <item t="data" sd="1" x="922"/>
        <item t="data" sd="1" x="923"/>
        <item t="data" sd="1" x="924"/>
        <item t="data" sd="1" x="925"/>
        <item t="data" sd="1" x="926"/>
        <item t="data" sd="1" x="927"/>
        <item t="data" sd="1" x="928"/>
        <item t="data" sd="1" x="929"/>
        <item t="data" sd="1" x="930"/>
        <item t="data" sd="1" x="931"/>
        <item t="data" sd="1" x="932"/>
        <item t="data" sd="1" x="933"/>
        <item t="data" sd="1" x="934"/>
        <item t="data" sd="1" x="935"/>
        <item t="data" sd="1" x="936"/>
        <item t="data" sd="1" x="937"/>
        <item t="data" sd="1" x="938"/>
        <item t="data" sd="1" x="939"/>
        <item t="data" sd="1" x="940"/>
        <item t="data" sd="1" x="941"/>
        <item t="data" sd="1" x="942"/>
        <item t="data" sd="1" x="943"/>
        <item t="data" sd="1" x="944"/>
        <item t="data" sd="1" x="945"/>
        <item t="data" sd="1" x="946"/>
        <item t="data" sd="1" x="947"/>
        <item t="data" sd="1" x="948"/>
        <item t="data" sd="1" x="949"/>
        <item t="data" sd="1" x="950"/>
        <item t="data" sd="1" x="951"/>
        <item t="data" sd="1" x="952"/>
        <item t="data" sd="1" x="953"/>
        <item t="data" sd="1" x="954"/>
        <item t="data" sd="1" x="955"/>
        <item t="data" sd="1" x="956"/>
        <item t="data" sd="1" x="957"/>
        <item t="data" sd="1" x="958"/>
        <item t="data" sd="1" x="959"/>
        <item t="data" sd="1" x="960"/>
        <item t="data" sd="1" x="961"/>
        <item t="data" sd="1" x="962"/>
        <item t="data" sd="1" x="963"/>
        <item t="data" sd="1" x="964"/>
        <item t="data" sd="1" x="965"/>
        <item t="data" sd="1" x="966"/>
        <item t="data" sd="1" x="967"/>
        <item t="data" sd="1" x="968"/>
        <item t="data" sd="1" x="969"/>
        <item t="data" sd="1" x="970"/>
        <item t="data" sd="1" x="971"/>
        <item t="data" sd="1" x="972"/>
        <item t="data" sd="1" x="973"/>
        <item t="data" sd="1" x="974"/>
        <item t="data" sd="1" x="975"/>
        <item t="data" sd="1" x="976"/>
        <item t="data" sd="1" x="977"/>
        <item t="data" sd="1" x="978"/>
        <item t="data" sd="1" x="979"/>
        <item t="data" sd="1" x="980"/>
        <item t="data" sd="1" x="981"/>
        <item t="data" sd="1" x="982"/>
        <item t="data" sd="1" x="983"/>
        <item t="data" sd="1" x="984"/>
        <item t="data" sd="1" x="985"/>
        <item t="data" sd="1" x="986"/>
        <item t="data" sd="1" x="987"/>
        <item t="data" sd="1" x="988"/>
        <item t="data" sd="1" x="989"/>
        <item t="data" sd="1" x="990"/>
        <item t="data" sd="1" x="991"/>
        <item t="data" sd="1" x="992"/>
        <item t="data" sd="1" x="993"/>
        <item t="data" sd="1" x="994"/>
        <item t="data" sd="1" x="995"/>
        <item t="data" sd="1" x="996"/>
        <item t="data" sd="1" x="997"/>
        <item t="data" sd="1" x="998"/>
        <item t="data" sd="1" x="999"/>
        <item t="data" sd="1" x="1000"/>
        <item t="data" sd="1" x="1001"/>
        <item t="data" sd="1" x="1002"/>
        <item t="data" sd="1" x="1003"/>
        <item t="data" sd="1" x="1004"/>
        <item t="data" sd="1" x="1005"/>
        <item t="data" sd="1" x="1006"/>
        <item t="data" sd="1" x="1007"/>
        <item t="data" sd="1" x="1008"/>
        <item t="data" sd="1" x="1009"/>
        <item t="data" sd="1" x="1010"/>
        <item t="data" sd="1" x="1011"/>
        <item t="data" sd="1" x="1012"/>
        <item t="data" sd="1" x="1013"/>
        <item t="data" sd="1" x="1014"/>
        <item t="data" sd="1" x="1015"/>
        <item t="data" sd="1" x="1016"/>
        <item t="data" sd="1" x="1017"/>
        <item t="data" sd="1" x="1018"/>
        <item t="data" sd="1" x="1019"/>
        <item t="data" sd="1" x="1020"/>
        <item t="data" sd="1" x="1021"/>
        <item t="data" sd="1" x="1022"/>
        <item t="data" sd="1" x="1023"/>
        <item t="data" sd="1" x="1024"/>
        <item t="data" sd="1" x="1025"/>
        <item t="data" sd="1" x="1026"/>
        <item t="default" sd="1"/>
      </items>
    </pivotField>
    <pivotField name="amount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4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efault" sd="1"/>
      </items>
    </pivotField>
    <pivotField name="ost_pokok" showDropDowns="1" compact="0" outline="0" subtotalTop="1" dragToRow="1" dragToCol="1" multipleItemSelectionAllowed="1" dragToPage="1" dragToData="1" dragOff="1" showAll="0" topAutoShow="1" itemPageCount="10" sortType="manual" defaultSubtotal="1">
      <items count="100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1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5"/>
        <item t="data" sd="1" x="706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6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2"/>
        <item t="data" sd="1" x="773"/>
        <item t="data" sd="1" x="774"/>
        <item t="data" sd="1" x="775"/>
        <item t="data" sd="1" x="776"/>
        <item t="data" sd="1" x="777"/>
        <item t="data" sd="1" x="778"/>
        <item t="data" sd="1" x="779"/>
        <item t="data" sd="1" x="780"/>
        <item t="data" sd="1" x="781"/>
        <item t="data" sd="1" x="782"/>
        <item t="data" sd="1" x="783"/>
        <item t="data" sd="1" x="784"/>
        <item t="data" sd="1" x="785"/>
        <item t="data" sd="1" x="786"/>
        <item t="data" sd="1" x="787"/>
        <item t="data" sd="1" x="788"/>
        <item t="data" sd="1" x="789"/>
        <item t="data" sd="1" x="790"/>
        <item t="data" sd="1" x="791"/>
        <item t="data" sd="1" x="792"/>
        <item t="data" sd="1" x="793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1"/>
        <item t="data" sd="1" x="812"/>
        <item t="data" sd="1" x="813"/>
        <item t="data" sd="1" x="814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5"/>
        <item t="data" sd="1" x="826"/>
        <item t="data" sd="1" x="827"/>
        <item t="data" sd="1" x="828"/>
        <item t="data" sd="1" x="829"/>
        <item t="data" sd="1" x="830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49"/>
        <item t="data" sd="1" x="850"/>
        <item t="data" sd="1" x="851"/>
        <item t="data" sd="1" x="852"/>
        <item t="data" sd="1" x="853"/>
        <item t="data" sd="1" x="854"/>
        <item t="data" sd="1" x="855"/>
        <item t="data" sd="1" x="856"/>
        <item t="data" sd="1" x="857"/>
        <item t="data" sd="1" x="858"/>
        <item t="data" sd="1" x="859"/>
        <item t="data" sd="1" x="860"/>
        <item t="data" sd="1" x="861"/>
        <item t="data" sd="1" x="862"/>
        <item t="data" sd="1" x="863"/>
        <item t="data" sd="1" x="864"/>
        <item t="data" sd="1" x="865"/>
        <item t="data" sd="1" x="866"/>
        <item t="data" sd="1" x="867"/>
        <item t="data" sd="1" x="868"/>
        <item t="data" sd="1" x="869"/>
        <item t="data" sd="1" x="870"/>
        <item t="data" sd="1" x="871"/>
        <item t="data" sd="1" x="872"/>
        <item t="data" sd="1" x="873"/>
        <item t="data" sd="1" x="874"/>
        <item t="data" sd="1" x="875"/>
        <item t="data" sd="1" x="876"/>
        <item t="data" sd="1" x="877"/>
        <item t="data" sd="1" x="878"/>
        <item t="data" sd="1" x="879"/>
        <item t="data" sd="1" x="880"/>
        <item t="data" sd="1" x="881"/>
        <item t="data" sd="1" x="882"/>
        <item t="data" sd="1" x="883"/>
        <item t="data" sd="1" x="884"/>
        <item t="data" sd="1" x="885"/>
        <item t="data" sd="1" x="886"/>
        <item t="data" sd="1" x="887"/>
        <item t="data" sd="1" x="888"/>
        <item t="data" sd="1" x="889"/>
        <item t="data" sd="1" x="890"/>
        <item t="data" sd="1" x="891"/>
        <item t="data" sd="1" x="892"/>
        <item t="data" sd="1" x="893"/>
        <item t="data" sd="1" x="894"/>
        <item t="data" sd="1" x="895"/>
        <item t="data" sd="1" x="896"/>
        <item t="data" sd="1" x="897"/>
        <item t="data" sd="1" x="898"/>
        <item t="data" sd="1" x="899"/>
        <item t="data" sd="1" x="900"/>
        <item t="data" sd="1" x="901"/>
        <item t="data" sd="1" x="902"/>
        <item t="data" sd="1" x="903"/>
        <item t="data" sd="1" x="904"/>
        <item t="data" sd="1" x="905"/>
        <item t="data" sd="1" x="906"/>
        <item t="data" sd="1" x="907"/>
        <item t="data" sd="1" x="908"/>
        <item t="data" sd="1" x="909"/>
        <item t="data" sd="1" x="910"/>
        <item t="data" sd="1" x="911"/>
        <item t="data" sd="1" x="912"/>
        <item t="data" sd="1" x="913"/>
        <item t="data" sd="1" x="914"/>
        <item t="data" sd="1" x="915"/>
        <item t="data" sd="1" x="916"/>
        <item t="data" sd="1" x="917"/>
        <item t="data" sd="1" x="918"/>
        <item t="data" sd="1" x="919"/>
        <item t="data" sd="1" x="920"/>
        <item t="data" sd="1" x="921"/>
        <item t="data" sd="1" x="922"/>
        <item t="data" sd="1" x="923"/>
        <item t="data" sd="1" x="924"/>
        <item t="data" sd="1" x="925"/>
        <item t="data" sd="1" x="926"/>
        <item t="data" sd="1" x="927"/>
        <item t="data" sd="1" x="928"/>
        <item t="data" sd="1" x="929"/>
        <item t="data" sd="1" x="930"/>
        <item t="data" sd="1" x="931"/>
        <item t="data" sd="1" x="932"/>
        <item t="data" sd="1" x="933"/>
        <item t="data" sd="1" x="934"/>
        <item t="data" sd="1" x="935"/>
        <item t="data" sd="1" x="936"/>
        <item t="data" sd="1" x="937"/>
        <item t="data" sd="1" x="938"/>
        <item t="data" sd="1" x="939"/>
        <item t="data" sd="1" x="940"/>
        <item t="data" sd="1" x="941"/>
        <item t="data" sd="1" x="942"/>
        <item t="data" sd="1" x="943"/>
        <item t="data" sd="1" x="944"/>
        <item t="data" sd="1" x="945"/>
        <item t="data" sd="1" x="946"/>
        <item t="data" sd="1" x="947"/>
        <item t="data" sd="1" x="948"/>
        <item t="data" sd="1" x="949"/>
        <item t="data" sd="1" x="950"/>
        <item t="data" sd="1" x="951"/>
        <item t="data" sd="1" x="952"/>
        <item t="data" sd="1" x="953"/>
        <item t="data" sd="1" x="954"/>
        <item t="data" sd="1" x="955"/>
        <item t="data" sd="1" x="956"/>
        <item t="data" sd="1" x="957"/>
        <item t="data" sd="1" x="958"/>
        <item t="data" sd="1" x="959"/>
        <item t="data" sd="1" x="960"/>
        <item t="data" sd="1" x="961"/>
        <item t="data" sd="1" x="962"/>
        <item t="data" sd="1" x="963"/>
        <item t="data" sd="1" x="964"/>
        <item t="data" sd="1" x="965"/>
        <item t="data" sd="1" x="966"/>
        <item t="data" sd="1" x="967"/>
        <item t="data" sd="1" x="968"/>
        <item t="data" sd="1" x="969"/>
        <item t="data" sd="1" x="970"/>
        <item t="data" sd="1" x="971"/>
        <item t="data" sd="1" x="972"/>
        <item t="data" sd="1" x="973"/>
        <item t="data" sd="1" x="974"/>
        <item t="data" sd="1" x="975"/>
        <item t="data" sd="1" x="976"/>
        <item t="data" sd="1" x="977"/>
        <item t="data" sd="1" x="978"/>
        <item t="data" sd="1" x="979"/>
        <item t="data" sd="1" x="980"/>
        <item t="data" sd="1" x="981"/>
        <item t="data" sd="1" x="982"/>
        <item t="data" sd="1" x="983"/>
        <item t="data" sd="1" x="984"/>
        <item t="data" sd="1" x="985"/>
        <item t="data" sd="1" x="986"/>
        <item t="data" sd="1" x="987"/>
        <item t="data" sd="1" x="988"/>
        <item t="data" sd="1" x="989"/>
        <item t="data" sd="1" x="990"/>
        <item t="data" sd="1" x="991"/>
        <item t="data" sd="1" x="992"/>
        <item t="data" sd="1" x="993"/>
        <item t="data" sd="1" x="994"/>
        <item t="data" sd="1" x="995"/>
        <item t="data" sd="1" x="996"/>
        <item t="data" sd="1" x="997"/>
        <item t="data" sd="1" x="998"/>
        <item t="data" sd="1" x="999"/>
        <item t="data" sd="1" x="1000"/>
        <item t="data" sd="1" x="1001"/>
        <item t="data" sd="1" x="1002"/>
        <item t="data" sd="1" x="1003"/>
        <item t="data" sd="1" x="1004"/>
        <item t="data" sd="1" x="1005"/>
        <item t="data" sd="1" x="1006"/>
        <item t="default" sd="1"/>
      </items>
    </pivotField>
  </pivotFields>
  <rowFields count="1">
    <field x="1"/>
  </rowFields>
  <colFields count="1">
    <field x="-2"/>
  </colFields>
  <dataFields count="3">
    <dataField name="SUM of principal_amount" fld="2" subtotal="sum" showDataAs="normal" baseField="0" baseItem="1048832"/>
    <dataField name="SUM of interest" fld="3" subtotal="sum" showDataAs="normal" baseField="0" baseItem="1048832"/>
    <dataField name="SUM of amount" fld="4" subtotal="sum" showDataAs="normal" baseField="0" baseItem="1048832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03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repaymentschedule_id</t>
        </is>
      </c>
      <c r="B1" s="4" t="inlineStr">
        <is>
          <t>name</t>
        </is>
      </c>
      <c r="C1" s="4" t="inlineStr">
        <is>
          <t>display_name</t>
        </is>
      </c>
      <c r="D1" s="3" t="inlineStr">
        <is>
          <t>repayment_schedule_date</t>
        </is>
      </c>
      <c r="E1" s="4" t="inlineStr">
        <is>
          <t>principal_amount</t>
        </is>
      </c>
      <c r="F1" s="4" t="inlineStr">
        <is>
          <t>interest</t>
        </is>
      </c>
      <c r="G1" s="4" t="inlineStr">
        <is>
          <t>amount</t>
        </is>
      </c>
      <c r="H1" s="4" t="inlineStr">
        <is>
          <t>ost_pokok</t>
        </is>
      </c>
    </row>
    <row r="2">
      <c r="A2" s="4" t="inlineStr">
        <is>
          <t>-</t>
        </is>
      </c>
      <c r="B2" s="4" t="inlineStr">
        <is>
          <t>-</t>
        </is>
      </c>
      <c r="C2" s="4" t="n">
        <v>30010251</v>
      </c>
      <c r="D2" s="3" t="n">
        <v>45102</v>
      </c>
      <c r="E2" s="4" t="n">
        <v>460583</v>
      </c>
      <c r="F2" s="4" t="n">
        <v>602117</v>
      </c>
      <c r="G2" s="4" t="n">
        <v>1062700</v>
      </c>
      <c r="H2" s="4" t="n">
        <v>39239417</v>
      </c>
    </row>
    <row r="3">
      <c r="A3" s="4" t="inlineStr">
        <is>
          <t>-</t>
        </is>
      </c>
      <c r="B3" s="4" t="inlineStr">
        <is>
          <t>-</t>
        </is>
      </c>
      <c r="C3" s="4" t="n">
        <v>30010251</v>
      </c>
      <c r="D3" s="3" t="n">
        <v>45132</v>
      </c>
      <c r="E3" s="4" t="n">
        <v>465957</v>
      </c>
      <c r="F3" s="4" t="n">
        <v>457793</v>
      </c>
      <c r="G3" s="4" t="n">
        <v>923750</v>
      </c>
      <c r="H3" s="4" t="n">
        <v>38773460</v>
      </c>
    </row>
    <row r="4">
      <c r="A4" s="4" t="inlineStr">
        <is>
          <t>-</t>
        </is>
      </c>
      <c r="B4" s="4" t="inlineStr">
        <is>
          <t>-</t>
        </is>
      </c>
      <c r="C4" s="4" t="n">
        <v>30010251</v>
      </c>
      <c r="D4" s="3" t="n">
        <v>45163</v>
      </c>
      <c r="E4" s="4" t="n">
        <v>471393</v>
      </c>
      <c r="F4" s="4" t="n">
        <v>452357</v>
      </c>
      <c r="G4" s="4" t="n">
        <v>923750</v>
      </c>
      <c r="H4" s="4" t="n">
        <v>38302067</v>
      </c>
    </row>
    <row r="5">
      <c r="A5" s="4" t="inlineStr">
        <is>
          <t>-</t>
        </is>
      </c>
      <c r="B5" s="4" t="inlineStr">
        <is>
          <t>-</t>
        </is>
      </c>
      <c r="C5" s="4" t="n">
        <v>30010251</v>
      </c>
      <c r="D5" s="3" t="n">
        <v>45194</v>
      </c>
      <c r="E5" s="4" t="n">
        <v>476893</v>
      </c>
      <c r="F5" s="4" t="n">
        <v>446857</v>
      </c>
      <c r="G5" s="4" t="n">
        <v>923750</v>
      </c>
      <c r="H5" s="4" t="n">
        <v>37825174</v>
      </c>
    </row>
    <row r="6">
      <c r="A6" s="4" t="inlineStr">
        <is>
          <t>-</t>
        </is>
      </c>
      <c r="B6" s="4" t="inlineStr">
        <is>
          <t>-</t>
        </is>
      </c>
      <c r="C6" s="4" t="n">
        <v>30010251</v>
      </c>
      <c r="D6" s="3" t="n">
        <v>45224</v>
      </c>
      <c r="E6" s="4" t="n">
        <v>482456</v>
      </c>
      <c r="F6" s="4" t="n">
        <v>441294</v>
      </c>
      <c r="G6" s="4" t="n">
        <v>923750</v>
      </c>
      <c r="H6" s="4" t="n">
        <v>37342718</v>
      </c>
    </row>
    <row r="7">
      <c r="A7" s="4" t="inlineStr">
        <is>
          <t>-</t>
        </is>
      </c>
      <c r="B7" s="4" t="inlineStr">
        <is>
          <t>-</t>
        </is>
      </c>
      <c r="C7" s="4" t="n">
        <v>30010251</v>
      </c>
      <c r="D7" s="3" t="n">
        <v>45255</v>
      </c>
      <c r="E7" s="4" t="n">
        <v>488085</v>
      </c>
      <c r="F7" s="4" t="n">
        <v>435665</v>
      </c>
      <c r="G7" s="4" t="n">
        <v>923750</v>
      </c>
      <c r="H7" s="4" t="n">
        <v>36854633</v>
      </c>
    </row>
    <row r="8">
      <c r="A8" s="4" t="inlineStr">
        <is>
          <t>-</t>
        </is>
      </c>
      <c r="B8" s="4" t="inlineStr">
        <is>
          <t>-</t>
        </is>
      </c>
      <c r="C8" s="4" t="n">
        <v>30010251</v>
      </c>
      <c r="D8" s="3" t="n">
        <v>45285</v>
      </c>
      <c r="E8" s="4" t="n">
        <v>493779</v>
      </c>
      <c r="F8" s="4" t="n">
        <v>429971</v>
      </c>
      <c r="G8" s="4" t="n">
        <v>923750</v>
      </c>
      <c r="H8" s="4" t="n">
        <v>36360854</v>
      </c>
    </row>
    <row r="9">
      <c r="A9" s="4" t="inlineStr">
        <is>
          <t>-</t>
        </is>
      </c>
      <c r="B9" s="4" t="inlineStr">
        <is>
          <t>-</t>
        </is>
      </c>
      <c r="C9" s="4" t="n">
        <v>30010251</v>
      </c>
      <c r="D9" s="3" t="n">
        <v>45316</v>
      </c>
      <c r="E9" s="4" t="n">
        <v>499540</v>
      </c>
      <c r="F9" s="4" t="n">
        <v>424210</v>
      </c>
      <c r="G9" s="4" t="n">
        <v>923750</v>
      </c>
      <c r="H9" s="4" t="n">
        <v>35861314</v>
      </c>
    </row>
    <row r="10">
      <c r="A10" s="4" t="inlineStr">
        <is>
          <t>-</t>
        </is>
      </c>
      <c r="B10" s="4" t="inlineStr">
        <is>
          <t>-</t>
        </is>
      </c>
      <c r="C10" s="4" t="n">
        <v>30010251</v>
      </c>
      <c r="D10" s="3" t="n">
        <v>45347</v>
      </c>
      <c r="E10" s="4" t="n">
        <v>505368</v>
      </c>
      <c r="F10" s="4" t="n">
        <v>418382</v>
      </c>
      <c r="G10" s="4" t="n">
        <v>923750</v>
      </c>
      <c r="H10" s="4" t="n">
        <v>35355946</v>
      </c>
    </row>
    <row r="11">
      <c r="A11" s="4" t="inlineStr">
        <is>
          <t>-</t>
        </is>
      </c>
      <c r="B11" s="4" t="inlineStr">
        <is>
          <t>-</t>
        </is>
      </c>
      <c r="C11" s="4" t="n">
        <v>30010251</v>
      </c>
      <c r="D11" s="3" t="n">
        <v>45376</v>
      </c>
      <c r="E11" s="4" t="n">
        <v>511264</v>
      </c>
      <c r="F11" s="4" t="n">
        <v>412486</v>
      </c>
      <c r="G11" s="4" t="n">
        <v>923750</v>
      </c>
      <c r="H11" s="4" t="n">
        <v>34844682</v>
      </c>
    </row>
    <row r="12">
      <c r="A12" s="4" t="inlineStr">
        <is>
          <t>-</t>
        </is>
      </c>
      <c r="B12" s="4" t="inlineStr">
        <is>
          <t>-</t>
        </is>
      </c>
      <c r="C12" s="4" t="n">
        <v>30010251</v>
      </c>
      <c r="D12" s="3" t="n">
        <v>45407</v>
      </c>
      <c r="E12" s="4" t="n">
        <v>517229</v>
      </c>
      <c r="F12" s="4" t="n">
        <v>406521</v>
      </c>
      <c r="G12" s="4" t="n">
        <v>923750</v>
      </c>
      <c r="H12" s="4" t="n">
        <v>34327453</v>
      </c>
    </row>
    <row r="13">
      <c r="A13" s="4" t="inlineStr">
        <is>
          <t>-</t>
        </is>
      </c>
      <c r="B13" s="4" t="inlineStr">
        <is>
          <t>-</t>
        </is>
      </c>
      <c r="C13" s="4" t="n">
        <v>30010251</v>
      </c>
      <c r="D13" s="3" t="n">
        <v>45437</v>
      </c>
      <c r="E13" s="4" t="n">
        <v>523263</v>
      </c>
      <c r="F13" s="4" t="n">
        <v>400487</v>
      </c>
      <c r="G13" s="4" t="n">
        <v>923750</v>
      </c>
      <c r="H13" s="4" t="n">
        <v>33804190</v>
      </c>
    </row>
    <row r="14">
      <c r="A14" s="4" t="inlineStr">
        <is>
          <t>-</t>
        </is>
      </c>
      <c r="B14" s="4" t="inlineStr">
        <is>
          <t>-</t>
        </is>
      </c>
      <c r="C14" s="4" t="n">
        <v>30010251</v>
      </c>
      <c r="D14" s="3" t="n">
        <v>45468</v>
      </c>
      <c r="E14" s="4" t="n">
        <v>529368</v>
      </c>
      <c r="F14" s="4" t="n">
        <v>394382</v>
      </c>
      <c r="G14" s="4" t="n">
        <v>923750</v>
      </c>
      <c r="H14" s="4" t="n">
        <v>33274822</v>
      </c>
    </row>
    <row r="15">
      <c r="A15" s="4" t="inlineStr">
        <is>
          <t>-</t>
        </is>
      </c>
      <c r="B15" s="4" t="inlineStr">
        <is>
          <t>-</t>
        </is>
      </c>
      <c r="C15" s="4" t="n">
        <v>30010251</v>
      </c>
      <c r="D15" s="3" t="n">
        <v>45498</v>
      </c>
      <c r="E15" s="4" t="n">
        <v>535544</v>
      </c>
      <c r="F15" s="4" t="n">
        <v>388206</v>
      </c>
      <c r="G15" s="4" t="n">
        <v>923750</v>
      </c>
      <c r="H15" s="4" t="n">
        <v>32739278</v>
      </c>
    </row>
    <row r="16">
      <c r="A16" s="4" t="inlineStr">
        <is>
          <t>-</t>
        </is>
      </c>
      <c r="B16" s="4" t="inlineStr">
        <is>
          <t>-</t>
        </is>
      </c>
      <c r="C16" s="4" t="n">
        <v>30010251</v>
      </c>
      <c r="D16" s="3" t="n">
        <v>45529</v>
      </c>
      <c r="E16" s="4" t="n">
        <v>541792</v>
      </c>
      <c r="F16" s="4" t="n">
        <v>381958</v>
      </c>
      <c r="G16" s="4" t="n">
        <v>923750</v>
      </c>
      <c r="H16" s="4" t="n">
        <v>32197486</v>
      </c>
    </row>
    <row r="17">
      <c r="A17" s="4" t="inlineStr">
        <is>
          <t>-</t>
        </is>
      </c>
      <c r="B17" s="4" t="inlineStr">
        <is>
          <t>-</t>
        </is>
      </c>
      <c r="C17" s="4" t="n">
        <v>30010251</v>
      </c>
      <c r="D17" s="3" t="n">
        <v>45560</v>
      </c>
      <c r="E17" s="4" t="n">
        <v>548113</v>
      </c>
      <c r="F17" s="4" t="n">
        <v>375637</v>
      </c>
      <c r="G17" s="4" t="n">
        <v>923750</v>
      </c>
      <c r="H17" s="4" t="n">
        <v>31649373</v>
      </c>
    </row>
    <row r="18">
      <c r="A18" s="4" t="inlineStr">
        <is>
          <t>-</t>
        </is>
      </c>
      <c r="B18" s="4" t="inlineStr">
        <is>
          <t>-</t>
        </is>
      </c>
      <c r="C18" s="4" t="n">
        <v>30010251</v>
      </c>
      <c r="D18" s="3" t="n">
        <v>45590</v>
      </c>
      <c r="E18" s="4" t="n">
        <v>554507</v>
      </c>
      <c r="F18" s="4" t="n">
        <v>369243</v>
      </c>
      <c r="G18" s="4" t="n">
        <v>923750</v>
      </c>
      <c r="H18" s="4" t="n">
        <v>31094866</v>
      </c>
    </row>
    <row r="19">
      <c r="A19" s="4" t="inlineStr">
        <is>
          <t>-</t>
        </is>
      </c>
      <c r="B19" s="4" t="inlineStr">
        <is>
          <t>-</t>
        </is>
      </c>
      <c r="C19" s="4" t="n">
        <v>30010251</v>
      </c>
      <c r="D19" s="3" t="n">
        <v>45621</v>
      </c>
      <c r="E19" s="4" t="n">
        <v>560977</v>
      </c>
      <c r="F19" s="4" t="n">
        <v>362773</v>
      </c>
      <c r="G19" s="4" t="n">
        <v>923750</v>
      </c>
      <c r="H19" s="4" t="n">
        <v>30533889</v>
      </c>
    </row>
    <row r="20">
      <c r="A20" s="4" t="inlineStr">
        <is>
          <t>-</t>
        </is>
      </c>
      <c r="B20" s="4" t="inlineStr">
        <is>
          <t>-</t>
        </is>
      </c>
      <c r="C20" s="4" t="n">
        <v>30010251</v>
      </c>
      <c r="D20" s="3" t="n">
        <v>45651</v>
      </c>
      <c r="E20" s="4" t="n">
        <v>567521</v>
      </c>
      <c r="F20" s="4" t="n">
        <v>356229</v>
      </c>
      <c r="G20" s="4" t="n">
        <v>923750</v>
      </c>
      <c r="H20" s="4" t="n">
        <v>29966368</v>
      </c>
    </row>
    <row r="21">
      <c r="A21" s="4" t="inlineStr">
        <is>
          <t>-</t>
        </is>
      </c>
      <c r="B21" s="4" t="inlineStr">
        <is>
          <t>-</t>
        </is>
      </c>
      <c r="C21" s="4" t="n">
        <v>30010251</v>
      </c>
      <c r="D21" s="3" t="n">
        <v>45682</v>
      </c>
      <c r="E21" s="4" t="n">
        <v>574142</v>
      </c>
      <c r="F21" s="4" t="n">
        <v>349608</v>
      </c>
      <c r="G21" s="4" t="n">
        <v>923750</v>
      </c>
      <c r="H21" s="4" t="n">
        <v>29392226</v>
      </c>
    </row>
    <row r="22">
      <c r="A22" s="4" t="inlineStr">
        <is>
          <t>-</t>
        </is>
      </c>
      <c r="B22" s="4" t="inlineStr">
        <is>
          <t>-</t>
        </is>
      </c>
      <c r="C22" s="4" t="n">
        <v>30010251</v>
      </c>
      <c r="D22" s="3" t="n">
        <v>45713</v>
      </c>
      <c r="E22" s="4" t="n">
        <v>580841</v>
      </c>
      <c r="F22" s="4" t="n">
        <v>342909</v>
      </c>
      <c r="G22" s="4" t="n">
        <v>923750</v>
      </c>
      <c r="H22" s="4" t="n">
        <v>28811385</v>
      </c>
    </row>
    <row r="23">
      <c r="A23" s="4" t="inlineStr">
        <is>
          <t>-</t>
        </is>
      </c>
      <c r="B23" s="4" t="inlineStr">
        <is>
          <t>-</t>
        </is>
      </c>
      <c r="C23" s="4" t="n">
        <v>30010251</v>
      </c>
      <c r="D23" s="3" t="n">
        <v>45741</v>
      </c>
      <c r="E23" s="4" t="n">
        <v>587617</v>
      </c>
      <c r="F23" s="4" t="n">
        <v>336133</v>
      </c>
      <c r="G23" s="4" t="n">
        <v>923750</v>
      </c>
      <c r="H23" s="4" t="n">
        <v>28223768</v>
      </c>
    </row>
    <row r="24">
      <c r="A24" s="4" t="inlineStr">
        <is>
          <t>-</t>
        </is>
      </c>
      <c r="B24" s="4" t="inlineStr">
        <is>
          <t>-</t>
        </is>
      </c>
      <c r="C24" s="4" t="n">
        <v>30010251</v>
      </c>
      <c r="D24" s="3" t="n">
        <v>45772</v>
      </c>
      <c r="E24" s="4" t="n">
        <v>594473</v>
      </c>
      <c r="F24" s="4" t="n">
        <v>329277</v>
      </c>
      <c r="G24" s="4" t="n">
        <v>923750</v>
      </c>
      <c r="H24" s="4" t="n">
        <v>27629295</v>
      </c>
    </row>
    <row r="25">
      <c r="A25" s="4" t="inlineStr">
        <is>
          <t>-</t>
        </is>
      </c>
      <c r="B25" s="4" t="inlineStr">
        <is>
          <t>-</t>
        </is>
      </c>
      <c r="C25" s="4" t="n">
        <v>30010251</v>
      </c>
      <c r="D25" s="3" t="n">
        <v>45802</v>
      </c>
      <c r="E25" s="4" t="n">
        <v>601408</v>
      </c>
      <c r="F25" s="4" t="n">
        <v>322342</v>
      </c>
      <c r="G25" s="4" t="n">
        <v>923750</v>
      </c>
      <c r="H25" s="4" t="n">
        <v>27027887</v>
      </c>
    </row>
    <row r="26">
      <c r="A26" s="4" t="inlineStr">
        <is>
          <t>-</t>
        </is>
      </c>
      <c r="B26" s="4" t="inlineStr">
        <is>
          <t>-</t>
        </is>
      </c>
      <c r="C26" s="4" t="n">
        <v>30010251</v>
      </c>
      <c r="D26" s="3" t="n">
        <v>45833</v>
      </c>
      <c r="E26" s="4" t="n">
        <v>608425</v>
      </c>
      <c r="F26" s="4" t="n">
        <v>315325</v>
      </c>
      <c r="G26" s="4" t="n">
        <v>923750</v>
      </c>
      <c r="H26" s="4" t="n">
        <v>26419462</v>
      </c>
    </row>
    <row r="27">
      <c r="A27" s="4" t="inlineStr">
        <is>
          <t>-</t>
        </is>
      </c>
      <c r="B27" s="4" t="inlineStr">
        <is>
          <t>-</t>
        </is>
      </c>
      <c r="C27" s="4" t="n">
        <v>30010251</v>
      </c>
      <c r="D27" s="3" t="n">
        <v>45863</v>
      </c>
      <c r="E27" s="4" t="n">
        <v>615523</v>
      </c>
      <c r="F27" s="4" t="n">
        <v>308227</v>
      </c>
      <c r="G27" s="4" t="n">
        <v>923750</v>
      </c>
      <c r="H27" s="4" t="n">
        <v>25803939</v>
      </c>
    </row>
    <row r="28">
      <c r="A28" s="4" t="inlineStr">
        <is>
          <t>-</t>
        </is>
      </c>
      <c r="B28" s="4" t="inlineStr">
        <is>
          <t>-</t>
        </is>
      </c>
      <c r="C28" s="4" t="n">
        <v>30010251</v>
      </c>
      <c r="D28" s="3" t="n">
        <v>45894</v>
      </c>
      <c r="E28" s="4" t="n">
        <v>622704</v>
      </c>
      <c r="F28" s="4" t="n">
        <v>301046</v>
      </c>
      <c r="G28" s="4" t="n">
        <v>923750</v>
      </c>
      <c r="H28" s="4" t="n">
        <v>25181235</v>
      </c>
    </row>
    <row r="29">
      <c r="A29" s="4" t="inlineStr">
        <is>
          <t>-</t>
        </is>
      </c>
      <c r="B29" s="4" t="inlineStr">
        <is>
          <t>-</t>
        </is>
      </c>
      <c r="C29" s="4" t="n">
        <v>30010251</v>
      </c>
      <c r="D29" s="3" t="n">
        <v>45925</v>
      </c>
      <c r="E29" s="4" t="n">
        <v>629969</v>
      </c>
      <c r="F29" s="4" t="n">
        <v>293781</v>
      </c>
      <c r="G29" s="4" t="n">
        <v>923750</v>
      </c>
      <c r="H29" s="4" t="n">
        <v>24551266</v>
      </c>
    </row>
    <row r="30">
      <c r="A30" s="4" t="inlineStr">
        <is>
          <t>-</t>
        </is>
      </c>
      <c r="B30" s="4" t="inlineStr">
        <is>
          <t>-</t>
        </is>
      </c>
      <c r="C30" s="4" t="n">
        <v>30010251</v>
      </c>
      <c r="D30" s="3" t="n">
        <v>45955</v>
      </c>
      <c r="E30" s="4" t="n">
        <v>637319</v>
      </c>
      <c r="F30" s="4" t="n">
        <v>286431</v>
      </c>
      <c r="G30" s="4" t="n">
        <v>923750</v>
      </c>
      <c r="H30" s="4" t="n">
        <v>23913947</v>
      </c>
    </row>
    <row r="31">
      <c r="A31" s="4" t="inlineStr">
        <is>
          <t>-</t>
        </is>
      </c>
      <c r="B31" s="4" t="inlineStr">
        <is>
          <t>-</t>
        </is>
      </c>
      <c r="C31" s="4" t="n">
        <v>30010251</v>
      </c>
      <c r="D31" s="3" t="n">
        <v>45986</v>
      </c>
      <c r="E31" s="4" t="n">
        <v>644754</v>
      </c>
      <c r="F31" s="4" t="n">
        <v>278996</v>
      </c>
      <c r="G31" s="4" t="n">
        <v>923750</v>
      </c>
      <c r="H31" s="4" t="n">
        <v>23269193</v>
      </c>
    </row>
    <row r="32">
      <c r="A32" s="4" t="inlineStr">
        <is>
          <t>-</t>
        </is>
      </c>
      <c r="B32" s="4" t="inlineStr">
        <is>
          <t>-</t>
        </is>
      </c>
      <c r="C32" s="4" t="n">
        <v>30010251</v>
      </c>
      <c r="D32" s="3" t="n">
        <v>46016</v>
      </c>
      <c r="E32" s="4" t="n">
        <v>652276</v>
      </c>
      <c r="F32" s="4" t="n">
        <v>271474</v>
      </c>
      <c r="G32" s="4" t="n">
        <v>923750</v>
      </c>
      <c r="H32" s="4" t="n">
        <v>22616917</v>
      </c>
    </row>
    <row r="33">
      <c r="A33" s="4" t="inlineStr">
        <is>
          <t>-</t>
        </is>
      </c>
      <c r="B33" s="4" t="inlineStr">
        <is>
          <t>-</t>
        </is>
      </c>
      <c r="C33" s="4" t="n">
        <v>30010251</v>
      </c>
      <c r="D33" s="3" t="n">
        <v>46047</v>
      </c>
      <c r="E33" s="4" t="n">
        <v>659886</v>
      </c>
      <c r="F33" s="4" t="n">
        <v>263864</v>
      </c>
      <c r="G33" s="4" t="n">
        <v>923750</v>
      </c>
      <c r="H33" s="4" t="n">
        <v>21957031</v>
      </c>
    </row>
    <row r="34">
      <c r="A34" s="4" t="inlineStr">
        <is>
          <t>-</t>
        </is>
      </c>
      <c r="B34" s="4" t="inlineStr">
        <is>
          <t>-</t>
        </is>
      </c>
      <c r="C34" s="4" t="n">
        <v>30010251</v>
      </c>
      <c r="D34" s="3" t="n">
        <v>46078</v>
      </c>
      <c r="E34" s="4" t="n">
        <v>667585</v>
      </c>
      <c r="F34" s="4" t="n">
        <v>256165</v>
      </c>
      <c r="G34" s="4" t="n">
        <v>923750</v>
      </c>
      <c r="H34" s="4" t="n">
        <v>21289446</v>
      </c>
    </row>
    <row r="35">
      <c r="A35" s="4" t="inlineStr">
        <is>
          <t>-</t>
        </is>
      </c>
      <c r="B35" s="4" t="inlineStr">
        <is>
          <t>-</t>
        </is>
      </c>
      <c r="C35" s="4" t="n">
        <v>30010251</v>
      </c>
      <c r="D35" s="3" t="n">
        <v>46106</v>
      </c>
      <c r="E35" s="4" t="n">
        <v>675373</v>
      </c>
      <c r="F35" s="4" t="n">
        <v>248377</v>
      </c>
      <c r="G35" s="4" t="n">
        <v>923750</v>
      </c>
      <c r="H35" s="4" t="n">
        <v>20614073</v>
      </c>
    </row>
    <row r="36">
      <c r="A36" s="4" t="inlineStr">
        <is>
          <t>-</t>
        </is>
      </c>
      <c r="B36" s="4" t="inlineStr">
        <is>
          <t>-</t>
        </is>
      </c>
      <c r="C36" s="4" t="n">
        <v>30010251</v>
      </c>
      <c r="D36" s="3" t="n">
        <v>46137</v>
      </c>
      <c r="E36" s="4" t="n">
        <v>683252</v>
      </c>
      <c r="F36" s="4" t="n">
        <v>240498</v>
      </c>
      <c r="G36" s="4" t="n">
        <v>923750</v>
      </c>
      <c r="H36" s="4" t="n">
        <v>19930821</v>
      </c>
    </row>
    <row r="37">
      <c r="A37" s="4" t="inlineStr">
        <is>
          <t>-</t>
        </is>
      </c>
      <c r="B37" s="4" t="inlineStr">
        <is>
          <t>-</t>
        </is>
      </c>
      <c r="C37" s="4" t="n">
        <v>30010251</v>
      </c>
      <c r="D37" s="3" t="n">
        <v>46167</v>
      </c>
      <c r="E37" s="4" t="n">
        <v>691224</v>
      </c>
      <c r="F37" s="4" t="n">
        <v>232526</v>
      </c>
      <c r="G37" s="4" t="n">
        <v>923750</v>
      </c>
      <c r="H37" s="4" t="n">
        <v>19239597</v>
      </c>
    </row>
    <row r="38">
      <c r="A38" s="4" t="inlineStr">
        <is>
          <t>-</t>
        </is>
      </c>
      <c r="B38" s="4" t="inlineStr">
        <is>
          <t>-</t>
        </is>
      </c>
      <c r="C38" s="4" t="n">
        <v>30010251</v>
      </c>
      <c r="D38" s="3" t="n">
        <v>46198</v>
      </c>
      <c r="E38" s="4" t="n">
        <v>699288</v>
      </c>
      <c r="F38" s="4" t="n">
        <v>224462</v>
      </c>
      <c r="G38" s="4" t="n">
        <v>923750</v>
      </c>
      <c r="H38" s="4" t="n">
        <v>18540309</v>
      </c>
    </row>
    <row r="39">
      <c r="A39" s="4" t="inlineStr">
        <is>
          <t>-</t>
        </is>
      </c>
      <c r="B39" s="4" t="inlineStr">
        <is>
          <t>-</t>
        </is>
      </c>
      <c r="C39" s="4" t="n">
        <v>30010251</v>
      </c>
      <c r="D39" s="3" t="n">
        <v>46228</v>
      </c>
      <c r="E39" s="4" t="n">
        <v>707446</v>
      </c>
      <c r="F39" s="4" t="n">
        <v>216304</v>
      </c>
      <c r="G39" s="4" t="n">
        <v>923750</v>
      </c>
      <c r="H39" s="4" t="n">
        <v>17832863</v>
      </c>
    </row>
    <row r="40">
      <c r="A40" s="4" t="inlineStr">
        <is>
          <t>-</t>
        </is>
      </c>
      <c r="B40" s="4" t="inlineStr">
        <is>
          <t>-</t>
        </is>
      </c>
      <c r="C40" s="4" t="n">
        <v>30010251</v>
      </c>
      <c r="D40" s="3" t="n">
        <v>46259</v>
      </c>
      <c r="E40" s="4" t="n">
        <v>715700</v>
      </c>
      <c r="F40" s="4" t="n">
        <v>208050</v>
      </c>
      <c r="G40" s="4" t="n">
        <v>923750</v>
      </c>
      <c r="H40" s="4" t="n">
        <v>17117163</v>
      </c>
    </row>
    <row r="41">
      <c r="A41" s="4" t="inlineStr">
        <is>
          <t>-</t>
        </is>
      </c>
      <c r="B41" s="4" t="inlineStr">
        <is>
          <t>-</t>
        </is>
      </c>
      <c r="C41" s="4" t="n">
        <v>30010251</v>
      </c>
      <c r="D41" s="3" t="n">
        <v>46290</v>
      </c>
      <c r="E41" s="4" t="n">
        <v>724050</v>
      </c>
      <c r="F41" s="4" t="n">
        <v>199700</v>
      </c>
      <c r="G41" s="4" t="n">
        <v>923750</v>
      </c>
      <c r="H41" s="4" t="n">
        <v>16393113</v>
      </c>
    </row>
    <row r="42">
      <c r="A42" s="4" t="inlineStr">
        <is>
          <t>-</t>
        </is>
      </c>
      <c r="B42" s="4" t="inlineStr">
        <is>
          <t>-</t>
        </is>
      </c>
      <c r="C42" s="4" t="n">
        <v>30010251</v>
      </c>
      <c r="D42" s="3" t="n">
        <v>46320</v>
      </c>
      <c r="E42" s="4" t="n">
        <v>732497</v>
      </c>
      <c r="F42" s="4" t="n">
        <v>191253</v>
      </c>
      <c r="G42" s="4" t="n">
        <v>923750</v>
      </c>
      <c r="H42" s="4" t="n">
        <v>15660616</v>
      </c>
    </row>
    <row r="43">
      <c r="A43" s="4" t="inlineStr">
        <is>
          <t>-</t>
        </is>
      </c>
      <c r="B43" s="4" t="inlineStr">
        <is>
          <t>-</t>
        </is>
      </c>
      <c r="C43" s="4" t="n">
        <v>30010251</v>
      </c>
      <c r="D43" s="3" t="n">
        <v>46351</v>
      </c>
      <c r="E43" s="4" t="n">
        <v>741043</v>
      </c>
      <c r="F43" s="4" t="n">
        <v>182707</v>
      </c>
      <c r="G43" s="4" t="n">
        <v>923750</v>
      </c>
      <c r="H43" s="4" t="n">
        <v>14919573</v>
      </c>
    </row>
    <row r="44">
      <c r="A44" s="4" t="inlineStr">
        <is>
          <t>-</t>
        </is>
      </c>
      <c r="B44" s="4" t="inlineStr">
        <is>
          <t>-</t>
        </is>
      </c>
      <c r="C44" s="4" t="n">
        <v>30010251</v>
      </c>
      <c r="D44" s="3" t="n">
        <v>46381</v>
      </c>
      <c r="E44" s="4" t="n">
        <v>749688</v>
      </c>
      <c r="F44" s="4" t="n">
        <v>174062</v>
      </c>
      <c r="G44" s="4" t="n">
        <v>923750</v>
      </c>
      <c r="H44" s="4" t="n">
        <v>14169885</v>
      </c>
    </row>
    <row r="45">
      <c r="A45" s="4" t="inlineStr">
        <is>
          <t>-</t>
        </is>
      </c>
      <c r="B45" s="4" t="inlineStr">
        <is>
          <t>-</t>
        </is>
      </c>
      <c r="C45" s="4" t="n">
        <v>30010251</v>
      </c>
      <c r="D45" s="3" t="n">
        <v>46412</v>
      </c>
      <c r="E45" s="4" t="n">
        <v>758435</v>
      </c>
      <c r="F45" s="4" t="n">
        <v>165315</v>
      </c>
      <c r="G45" s="4" t="n">
        <v>923750</v>
      </c>
      <c r="H45" s="4" t="n">
        <v>13411450</v>
      </c>
    </row>
    <row r="46">
      <c r="A46" s="4" t="inlineStr">
        <is>
          <t>-</t>
        </is>
      </c>
      <c r="B46" s="4" t="inlineStr">
        <is>
          <t>-</t>
        </is>
      </c>
      <c r="C46" s="4" t="n">
        <v>30010251</v>
      </c>
      <c r="D46" s="3" t="n">
        <v>46443</v>
      </c>
      <c r="E46" s="4" t="n">
        <v>767283</v>
      </c>
      <c r="F46" s="4" t="n">
        <v>156467</v>
      </c>
      <c r="G46" s="4" t="n">
        <v>923750</v>
      </c>
      <c r="H46" s="4" t="n">
        <v>12644167</v>
      </c>
    </row>
    <row r="47">
      <c r="A47" s="4" t="inlineStr">
        <is>
          <t>-</t>
        </is>
      </c>
      <c r="B47" s="4" t="inlineStr">
        <is>
          <t>-</t>
        </is>
      </c>
      <c r="C47" s="4" t="n">
        <v>30010251</v>
      </c>
      <c r="D47" s="3" t="n">
        <v>46471</v>
      </c>
      <c r="E47" s="4" t="n">
        <v>776235</v>
      </c>
      <c r="F47" s="4" t="n">
        <v>147515</v>
      </c>
      <c r="G47" s="4" t="n">
        <v>923750</v>
      </c>
      <c r="H47" s="4" t="n">
        <v>11867932</v>
      </c>
    </row>
    <row r="48">
      <c r="A48" s="4" t="inlineStr">
        <is>
          <t>-</t>
        </is>
      </c>
      <c r="B48" s="4" t="inlineStr">
        <is>
          <t>-</t>
        </is>
      </c>
      <c r="C48" s="4" t="n">
        <v>30010251</v>
      </c>
      <c r="D48" s="3" t="n">
        <v>46502</v>
      </c>
      <c r="E48" s="4" t="n">
        <v>785291</v>
      </c>
      <c r="F48" s="4" t="n">
        <v>138459</v>
      </c>
      <c r="G48" s="4" t="n">
        <v>923750</v>
      </c>
      <c r="H48" s="4" t="n">
        <v>11082641</v>
      </c>
    </row>
    <row r="49">
      <c r="A49" s="4" t="inlineStr">
        <is>
          <t>-</t>
        </is>
      </c>
      <c r="B49" s="4" t="inlineStr">
        <is>
          <t>-</t>
        </is>
      </c>
      <c r="C49" s="4" t="n">
        <v>30010251</v>
      </c>
      <c r="D49" s="3" t="n">
        <v>46532</v>
      </c>
      <c r="E49" s="4" t="n">
        <v>794453</v>
      </c>
      <c r="F49" s="4" t="n">
        <v>129297</v>
      </c>
      <c r="G49" s="4" t="n">
        <v>923750</v>
      </c>
      <c r="H49" s="4" t="n">
        <v>10288188</v>
      </c>
    </row>
    <row r="50">
      <c r="A50" s="4" t="inlineStr">
        <is>
          <t>-</t>
        </is>
      </c>
      <c r="B50" s="4" t="inlineStr">
        <is>
          <t>-</t>
        </is>
      </c>
      <c r="C50" s="4" t="n">
        <v>30010251</v>
      </c>
      <c r="D50" s="3" t="n">
        <v>46563</v>
      </c>
      <c r="E50" s="4" t="n">
        <v>803721</v>
      </c>
      <c r="F50" s="4" t="n">
        <v>120029</v>
      </c>
      <c r="G50" s="4" t="n">
        <v>923750</v>
      </c>
      <c r="H50" s="4" t="n">
        <v>9484467</v>
      </c>
    </row>
    <row r="51">
      <c r="A51" s="4" t="inlineStr">
        <is>
          <t>-</t>
        </is>
      </c>
      <c r="B51" s="4" t="inlineStr">
        <is>
          <t>-</t>
        </is>
      </c>
      <c r="C51" s="4" t="n">
        <v>30010251</v>
      </c>
      <c r="D51" s="3" t="n">
        <v>46593</v>
      </c>
      <c r="E51" s="4" t="n">
        <v>813098</v>
      </c>
      <c r="F51" s="4" t="n">
        <v>110652</v>
      </c>
      <c r="G51" s="4" t="n">
        <v>923750</v>
      </c>
      <c r="H51" s="4" t="n">
        <v>8671369</v>
      </c>
    </row>
    <row r="52">
      <c r="A52" s="4" t="inlineStr">
        <is>
          <t>-</t>
        </is>
      </c>
      <c r="B52" s="4" t="inlineStr">
        <is>
          <t>-</t>
        </is>
      </c>
      <c r="C52" s="4" t="n">
        <v>30010251</v>
      </c>
      <c r="D52" s="3" t="n">
        <v>46624</v>
      </c>
      <c r="E52" s="4" t="n">
        <v>822584</v>
      </c>
      <c r="F52" s="4" t="n">
        <v>101166</v>
      </c>
      <c r="G52" s="4" t="n">
        <v>923750</v>
      </c>
      <c r="H52" s="4" t="n">
        <v>7848785</v>
      </c>
    </row>
    <row r="53">
      <c r="A53" s="4" t="inlineStr">
        <is>
          <t>-</t>
        </is>
      </c>
      <c r="B53" s="4" t="inlineStr">
        <is>
          <t>-</t>
        </is>
      </c>
      <c r="C53" s="4" t="n">
        <v>30010251</v>
      </c>
      <c r="D53" s="3" t="n">
        <v>46655</v>
      </c>
      <c r="E53" s="4" t="n">
        <v>832181</v>
      </c>
      <c r="F53" s="4" t="n">
        <v>91569</v>
      </c>
      <c r="G53" s="4" t="n">
        <v>923750</v>
      </c>
      <c r="H53" s="4" t="n">
        <v>7016604</v>
      </c>
    </row>
    <row r="54">
      <c r="A54" s="4" t="inlineStr">
        <is>
          <t>-</t>
        </is>
      </c>
      <c r="B54" s="4" t="inlineStr">
        <is>
          <t>-</t>
        </is>
      </c>
      <c r="C54" s="4" t="n">
        <v>30010251</v>
      </c>
      <c r="D54" s="3" t="n">
        <v>46685</v>
      </c>
      <c r="E54" s="4" t="n">
        <v>841890</v>
      </c>
      <c r="F54" s="4" t="n">
        <v>81860</v>
      </c>
      <c r="G54" s="4" t="n">
        <v>923750</v>
      </c>
      <c r="H54" s="4" t="n">
        <v>6174714</v>
      </c>
    </row>
    <row r="55">
      <c r="A55" s="4" t="inlineStr">
        <is>
          <t>-</t>
        </is>
      </c>
      <c r="B55" s="4" t="inlineStr">
        <is>
          <t>-</t>
        </is>
      </c>
      <c r="C55" s="4" t="n">
        <v>30010251</v>
      </c>
      <c r="D55" s="3" t="n">
        <v>46716</v>
      </c>
      <c r="E55" s="4" t="n">
        <v>851712</v>
      </c>
      <c r="F55" s="4" t="n">
        <v>72038</v>
      </c>
      <c r="G55" s="4" t="n">
        <v>923750</v>
      </c>
      <c r="H55" s="4" t="n">
        <v>5323002</v>
      </c>
    </row>
    <row r="56">
      <c r="A56" s="4" t="inlineStr">
        <is>
          <t>-</t>
        </is>
      </c>
      <c r="B56" s="4" t="inlineStr">
        <is>
          <t>-</t>
        </is>
      </c>
      <c r="C56" s="4" t="n">
        <v>30010251</v>
      </c>
      <c r="D56" s="3" t="n">
        <v>46746</v>
      </c>
      <c r="E56" s="4" t="n">
        <v>861648</v>
      </c>
      <c r="F56" s="4" t="n">
        <v>62102</v>
      </c>
      <c r="G56" s="4" t="n">
        <v>923750</v>
      </c>
      <c r="H56" s="4" t="n">
        <v>4461354</v>
      </c>
    </row>
    <row r="57">
      <c r="A57" s="4" t="inlineStr">
        <is>
          <t>-</t>
        </is>
      </c>
      <c r="B57" s="4" t="inlineStr">
        <is>
          <t>-</t>
        </is>
      </c>
      <c r="C57" s="4" t="n">
        <v>30010251</v>
      </c>
      <c r="D57" s="3" t="n">
        <v>46777</v>
      </c>
      <c r="E57" s="4" t="n">
        <v>871701</v>
      </c>
      <c r="F57" s="4" t="n">
        <v>52049</v>
      </c>
      <c r="G57" s="4" t="n">
        <v>923750</v>
      </c>
      <c r="H57" s="4" t="n">
        <v>3589653</v>
      </c>
    </row>
    <row r="58">
      <c r="A58" s="4" t="inlineStr">
        <is>
          <t>-</t>
        </is>
      </c>
      <c r="B58" s="4" t="inlineStr">
        <is>
          <t>-</t>
        </is>
      </c>
      <c r="C58" s="4" t="n">
        <v>30010251</v>
      </c>
      <c r="D58" s="3" t="n">
        <v>46808</v>
      </c>
      <c r="E58" s="4" t="n">
        <v>881871</v>
      </c>
      <c r="F58" s="4" t="n">
        <v>41879</v>
      </c>
      <c r="G58" s="4" t="n">
        <v>923750</v>
      </c>
      <c r="H58" s="4" t="n">
        <v>2707782</v>
      </c>
    </row>
    <row r="59">
      <c r="A59" s="4" t="inlineStr">
        <is>
          <t>-</t>
        </is>
      </c>
      <c r="B59" s="4" t="inlineStr">
        <is>
          <t>-</t>
        </is>
      </c>
      <c r="C59" s="4" t="n">
        <v>30010251</v>
      </c>
      <c r="D59" s="3" t="n">
        <v>46837</v>
      </c>
      <c r="E59" s="4" t="n">
        <v>892159</v>
      </c>
      <c r="F59" s="4" t="n">
        <v>31591</v>
      </c>
      <c r="G59" s="4" t="n">
        <v>923750</v>
      </c>
      <c r="H59" s="4" t="n">
        <v>1815623</v>
      </c>
    </row>
    <row r="60">
      <c r="A60" s="4" t="inlineStr">
        <is>
          <t>-</t>
        </is>
      </c>
      <c r="B60" s="4" t="inlineStr">
        <is>
          <t>-</t>
        </is>
      </c>
      <c r="C60" s="4" t="n">
        <v>30010251</v>
      </c>
      <c r="D60" s="3" t="n">
        <v>46868</v>
      </c>
      <c r="E60" s="4" t="n">
        <v>902568</v>
      </c>
      <c r="F60" s="4" t="n">
        <v>21182</v>
      </c>
      <c r="G60" s="4" t="n">
        <v>923750</v>
      </c>
      <c r="H60" s="4" t="n">
        <v>913055</v>
      </c>
    </row>
    <row r="61">
      <c r="A61" s="4" t="inlineStr">
        <is>
          <t>-</t>
        </is>
      </c>
      <c r="B61" s="4" t="inlineStr">
        <is>
          <t>-</t>
        </is>
      </c>
      <c r="C61" s="4" t="n">
        <v>30010251</v>
      </c>
      <c r="D61" s="3" t="n">
        <v>46898</v>
      </c>
      <c r="E61" s="4" t="n">
        <v>913055</v>
      </c>
      <c r="F61" s="4">
        <f>10652+43</f>
        <v/>
      </c>
      <c r="G61" s="4">
        <f>E61+F61</f>
        <v/>
      </c>
      <c r="H61" s="4" t="n">
        <v>0</v>
      </c>
    </row>
    <row r="62">
      <c r="A62" s="4" t="inlineStr">
        <is>
          <t>-</t>
        </is>
      </c>
      <c r="B62" s="4" t="inlineStr">
        <is>
          <t>-</t>
        </is>
      </c>
      <c r="C62" s="4" t="n">
        <v>30120289</v>
      </c>
      <c r="D62" s="3" t="n">
        <v>45102</v>
      </c>
      <c r="E62" s="4" t="n">
        <v>365450</v>
      </c>
      <c r="F62" s="4" t="n">
        <v>477750</v>
      </c>
      <c r="G62" s="4">
        <f>E62+F62</f>
        <v/>
      </c>
      <c r="H62" s="4" t="n">
        <v>31134550</v>
      </c>
    </row>
    <row r="63">
      <c r="A63" s="4" t="inlineStr">
        <is>
          <t>-</t>
        </is>
      </c>
      <c r="B63" s="4" t="inlineStr">
        <is>
          <t>-</t>
        </is>
      </c>
      <c r="C63" s="4" t="n">
        <v>30120289</v>
      </c>
      <c r="D63" s="3" t="n">
        <v>45132</v>
      </c>
      <c r="E63" s="4" t="n">
        <v>369714</v>
      </c>
      <c r="F63" s="4" t="n">
        <v>363236</v>
      </c>
      <c r="G63" s="4">
        <f>E63+F63</f>
        <v/>
      </c>
      <c r="H63" s="4" t="n">
        <v>30764836</v>
      </c>
    </row>
    <row r="64">
      <c r="A64" s="4" t="inlineStr">
        <is>
          <t>-</t>
        </is>
      </c>
      <c r="B64" s="4" t="inlineStr">
        <is>
          <t>-</t>
        </is>
      </c>
      <c r="C64" s="4" t="n">
        <v>30120289</v>
      </c>
      <c r="D64" s="3" t="n">
        <v>45163</v>
      </c>
      <c r="E64" s="4" t="n">
        <v>374027</v>
      </c>
      <c r="F64" s="4" t="n">
        <v>358923</v>
      </c>
      <c r="G64" s="4">
        <f>E64+F64</f>
        <v/>
      </c>
      <c r="H64" s="4" t="n">
        <v>30390809</v>
      </c>
    </row>
    <row r="65">
      <c r="A65" s="4" t="inlineStr">
        <is>
          <t>-</t>
        </is>
      </c>
      <c r="B65" s="4" t="inlineStr">
        <is>
          <t>-</t>
        </is>
      </c>
      <c r="C65" s="4" t="n">
        <v>30120289</v>
      </c>
      <c r="D65" s="3" t="n">
        <v>45194</v>
      </c>
      <c r="E65" s="4" t="n">
        <v>378391</v>
      </c>
      <c r="F65" s="4" t="n">
        <v>354559</v>
      </c>
      <c r="G65" s="4">
        <f>E65+F65</f>
        <v/>
      </c>
      <c r="H65" s="4" t="n">
        <v>30012418</v>
      </c>
    </row>
    <row r="66">
      <c r="A66" s="4" t="inlineStr">
        <is>
          <t>-</t>
        </is>
      </c>
      <c r="B66" s="4" t="inlineStr">
        <is>
          <t>-</t>
        </is>
      </c>
      <c r="C66" s="4" t="n">
        <v>30120289</v>
      </c>
      <c r="D66" s="3" t="n">
        <v>45224</v>
      </c>
      <c r="E66" s="4" t="n">
        <v>382805</v>
      </c>
      <c r="F66" s="4" t="n">
        <v>350145</v>
      </c>
      <c r="G66" s="4">
        <f>E66+F66</f>
        <v/>
      </c>
      <c r="H66" s="4" t="n">
        <v>29629613</v>
      </c>
    </row>
    <row r="67">
      <c r="A67" s="4" t="inlineStr">
        <is>
          <t>-</t>
        </is>
      </c>
      <c r="B67" s="4" t="inlineStr">
        <is>
          <t>-</t>
        </is>
      </c>
      <c r="C67" s="4" t="n">
        <v>30120289</v>
      </c>
      <c r="D67" s="3" t="n">
        <v>45255</v>
      </c>
      <c r="E67" s="4" t="n">
        <v>387271</v>
      </c>
      <c r="F67" s="4" t="n">
        <v>345679</v>
      </c>
      <c r="G67" s="4">
        <f>E67+F67</f>
        <v/>
      </c>
      <c r="H67" s="4" t="n">
        <v>29242342</v>
      </c>
    </row>
    <row r="68">
      <c r="A68" s="4" t="inlineStr">
        <is>
          <t>-</t>
        </is>
      </c>
      <c r="B68" s="4" t="inlineStr">
        <is>
          <t>-</t>
        </is>
      </c>
      <c r="C68" s="4" t="n">
        <v>30120289</v>
      </c>
      <c r="D68" s="3" t="n">
        <v>45285</v>
      </c>
      <c r="E68" s="4" t="n">
        <v>391789</v>
      </c>
      <c r="F68" s="4" t="n">
        <v>341161</v>
      </c>
      <c r="G68" s="4">
        <f>E68+F68</f>
        <v/>
      </c>
      <c r="H68" s="4" t="n">
        <v>28850553</v>
      </c>
    </row>
    <row r="69">
      <c r="A69" s="4" t="inlineStr">
        <is>
          <t>-</t>
        </is>
      </c>
      <c r="B69" s="4" t="inlineStr">
        <is>
          <t>-</t>
        </is>
      </c>
      <c r="C69" s="4" t="n">
        <v>30120289</v>
      </c>
      <c r="D69" s="3" t="n">
        <v>45316</v>
      </c>
      <c r="E69" s="4" t="n">
        <v>396360</v>
      </c>
      <c r="F69" s="4" t="n">
        <v>336590</v>
      </c>
      <c r="G69" s="4">
        <f>E69+F69</f>
        <v/>
      </c>
      <c r="H69" s="4" t="n">
        <v>28454193</v>
      </c>
    </row>
    <row r="70">
      <c r="A70" s="4" t="inlineStr">
        <is>
          <t>-</t>
        </is>
      </c>
      <c r="B70" s="4" t="inlineStr">
        <is>
          <t>-</t>
        </is>
      </c>
      <c r="C70" s="4" t="n">
        <v>30120289</v>
      </c>
      <c r="D70" s="3" t="n">
        <v>45347</v>
      </c>
      <c r="E70" s="4" t="n">
        <v>400984</v>
      </c>
      <c r="F70" s="4" t="n">
        <v>331966</v>
      </c>
      <c r="G70" s="4">
        <f>E70+F70</f>
        <v/>
      </c>
      <c r="H70" s="4" t="n">
        <v>28053209</v>
      </c>
    </row>
    <row r="71">
      <c r="A71" s="4" t="inlineStr">
        <is>
          <t>-</t>
        </is>
      </c>
      <c r="B71" s="4" t="inlineStr">
        <is>
          <t>-</t>
        </is>
      </c>
      <c r="C71" s="4" t="n">
        <v>30120289</v>
      </c>
      <c r="D71" s="3" t="n">
        <v>45376</v>
      </c>
      <c r="E71" s="4" t="n">
        <v>405663</v>
      </c>
      <c r="F71" s="4" t="n">
        <v>327287</v>
      </c>
      <c r="G71" s="4">
        <f>E71+F71</f>
        <v/>
      </c>
      <c r="H71" s="4" t="n">
        <v>27647546</v>
      </c>
    </row>
    <row r="72">
      <c r="A72" s="4" t="inlineStr">
        <is>
          <t>-</t>
        </is>
      </c>
      <c r="B72" s="4" t="inlineStr">
        <is>
          <t>-</t>
        </is>
      </c>
      <c r="C72" s="4" t="n">
        <v>30120289</v>
      </c>
      <c r="D72" s="3" t="n">
        <v>45407</v>
      </c>
      <c r="E72" s="4" t="n">
        <v>410395</v>
      </c>
      <c r="F72" s="4" t="n">
        <v>322555</v>
      </c>
      <c r="G72" s="4">
        <f>E72+F72</f>
        <v/>
      </c>
      <c r="H72" s="4" t="n">
        <v>27237151</v>
      </c>
    </row>
    <row r="73">
      <c r="A73" s="4" t="inlineStr">
        <is>
          <t>-</t>
        </is>
      </c>
      <c r="B73" s="4" t="inlineStr">
        <is>
          <t>-</t>
        </is>
      </c>
      <c r="C73" s="4" t="n">
        <v>30120289</v>
      </c>
      <c r="D73" s="3" t="n">
        <v>45437</v>
      </c>
      <c r="E73" s="4" t="n">
        <v>415183</v>
      </c>
      <c r="F73" s="4" t="n">
        <v>317767</v>
      </c>
      <c r="G73" s="4">
        <f>E73+F73</f>
        <v/>
      </c>
      <c r="H73" s="4" t="n">
        <v>26821968</v>
      </c>
    </row>
    <row r="74">
      <c r="A74" s="4" t="inlineStr">
        <is>
          <t>-</t>
        </is>
      </c>
      <c r="B74" s="4" t="inlineStr">
        <is>
          <t>-</t>
        </is>
      </c>
      <c r="C74" s="4" t="n">
        <v>30120289</v>
      </c>
      <c r="D74" s="3" t="n">
        <v>45468</v>
      </c>
      <c r="E74" s="4" t="n">
        <v>420027</v>
      </c>
      <c r="F74" s="4" t="n">
        <v>312923</v>
      </c>
      <c r="G74" s="4">
        <f>E74+F74</f>
        <v/>
      </c>
      <c r="H74" s="4" t="n">
        <v>26401941</v>
      </c>
    </row>
    <row r="75">
      <c r="A75" s="4" t="inlineStr">
        <is>
          <t>-</t>
        </is>
      </c>
      <c r="B75" s="4" t="inlineStr">
        <is>
          <t>-</t>
        </is>
      </c>
      <c r="C75" s="4" t="n">
        <v>30120289</v>
      </c>
      <c r="D75" s="3" t="n">
        <v>45498</v>
      </c>
      <c r="E75" s="4" t="n">
        <v>424927</v>
      </c>
      <c r="F75" s="4" t="n">
        <v>308023</v>
      </c>
      <c r="G75" s="4">
        <f>E75+F75</f>
        <v/>
      </c>
      <c r="H75" s="4" t="n">
        <v>25977014</v>
      </c>
    </row>
    <row r="76">
      <c r="A76" s="4" t="inlineStr">
        <is>
          <t>-</t>
        </is>
      </c>
      <c r="B76" s="4" t="inlineStr">
        <is>
          <t>-</t>
        </is>
      </c>
      <c r="C76" s="4" t="n">
        <v>30120289</v>
      </c>
      <c r="D76" s="3" t="n">
        <v>45529</v>
      </c>
      <c r="E76" s="4" t="n">
        <v>429885</v>
      </c>
      <c r="F76" s="4" t="n">
        <v>303065</v>
      </c>
      <c r="G76" s="4">
        <f>E76+F76</f>
        <v/>
      </c>
      <c r="H76" s="4" t="n">
        <v>25547129</v>
      </c>
    </row>
    <row r="77">
      <c r="A77" s="4" t="inlineStr">
        <is>
          <t>-</t>
        </is>
      </c>
      <c r="B77" s="4" t="inlineStr">
        <is>
          <t>-</t>
        </is>
      </c>
      <c r="C77" s="4" t="n">
        <v>30120289</v>
      </c>
      <c r="D77" s="3" t="n">
        <v>45560</v>
      </c>
      <c r="E77" s="4" t="n">
        <v>434900</v>
      </c>
      <c r="F77" s="4" t="n">
        <v>298050</v>
      </c>
      <c r="G77" s="4">
        <f>E77+F77</f>
        <v/>
      </c>
      <c r="H77" s="4" t="n">
        <v>25112229</v>
      </c>
    </row>
    <row r="78">
      <c r="A78" s="4" t="inlineStr">
        <is>
          <t>-</t>
        </is>
      </c>
      <c r="B78" s="4" t="inlineStr">
        <is>
          <t>-</t>
        </is>
      </c>
      <c r="C78" s="4" t="n">
        <v>30120289</v>
      </c>
      <c r="D78" s="3" t="n">
        <v>45590</v>
      </c>
      <c r="E78" s="4" t="n">
        <v>439974</v>
      </c>
      <c r="F78" s="4" t="n">
        <v>292976</v>
      </c>
      <c r="G78" s="4">
        <f>E78+F78</f>
        <v/>
      </c>
      <c r="H78" s="4" t="n">
        <v>24672255</v>
      </c>
    </row>
    <row r="79">
      <c r="A79" s="4" t="inlineStr">
        <is>
          <t>-</t>
        </is>
      </c>
      <c r="B79" s="4" t="inlineStr">
        <is>
          <t>-</t>
        </is>
      </c>
      <c r="C79" s="4" t="n">
        <v>30120289</v>
      </c>
      <c r="D79" s="3" t="n">
        <v>45621</v>
      </c>
      <c r="E79" s="4" t="n">
        <v>445107</v>
      </c>
      <c r="F79" s="4" t="n">
        <v>287843</v>
      </c>
      <c r="G79" s="4">
        <f>E79+F79</f>
        <v/>
      </c>
      <c r="H79" s="4" t="n">
        <v>24227148</v>
      </c>
    </row>
    <row r="80">
      <c r="A80" s="4" t="inlineStr">
        <is>
          <t>-</t>
        </is>
      </c>
      <c r="B80" s="4" t="inlineStr">
        <is>
          <t>-</t>
        </is>
      </c>
      <c r="C80" s="4" t="n">
        <v>30120289</v>
      </c>
      <c r="D80" s="3" t="n">
        <v>45651</v>
      </c>
      <c r="E80" s="4" t="n">
        <v>450300</v>
      </c>
      <c r="F80" s="4" t="n">
        <v>282650</v>
      </c>
      <c r="G80" s="4">
        <f>E80+F80</f>
        <v/>
      </c>
      <c r="H80" s="4" t="n">
        <v>23776848</v>
      </c>
    </row>
    <row r="81">
      <c r="A81" s="4" t="inlineStr">
        <is>
          <t>-</t>
        </is>
      </c>
      <c r="B81" s="4" t="inlineStr">
        <is>
          <t>-</t>
        </is>
      </c>
      <c r="C81" s="4" t="n">
        <v>30120289</v>
      </c>
      <c r="D81" s="3" t="n">
        <v>45682</v>
      </c>
      <c r="E81" s="4" t="n">
        <v>455553</v>
      </c>
      <c r="F81" s="4" t="n">
        <v>277397</v>
      </c>
      <c r="G81" s="4">
        <f>E81+F81</f>
        <v/>
      </c>
      <c r="H81" s="4" t="n">
        <v>23321295</v>
      </c>
    </row>
    <row r="82">
      <c r="A82" s="4" t="inlineStr">
        <is>
          <t>-</t>
        </is>
      </c>
      <c r="B82" s="4" t="inlineStr">
        <is>
          <t>-</t>
        </is>
      </c>
      <c r="C82" s="4" t="n">
        <v>30120289</v>
      </c>
      <c r="D82" s="3" t="n">
        <v>45713</v>
      </c>
      <c r="E82" s="4" t="n">
        <v>460868</v>
      </c>
      <c r="F82" s="4" t="n">
        <v>272082</v>
      </c>
      <c r="G82" s="4">
        <f>E82+F82</f>
        <v/>
      </c>
      <c r="H82" s="4" t="n">
        <v>22860427</v>
      </c>
    </row>
    <row r="83">
      <c r="A83" s="4" t="inlineStr">
        <is>
          <t>-</t>
        </is>
      </c>
      <c r="B83" s="4" t="inlineStr">
        <is>
          <t>-</t>
        </is>
      </c>
      <c r="C83" s="4" t="n">
        <v>30120289</v>
      </c>
      <c r="D83" s="3" t="n">
        <v>45741</v>
      </c>
      <c r="E83" s="4" t="n">
        <v>466245</v>
      </c>
      <c r="F83" s="4" t="n">
        <v>266705</v>
      </c>
      <c r="G83" s="4">
        <f>E83+F83</f>
        <v/>
      </c>
      <c r="H83" s="4" t="n">
        <v>22394182</v>
      </c>
    </row>
    <row r="84">
      <c r="A84" s="4" t="inlineStr">
        <is>
          <t>-</t>
        </is>
      </c>
      <c r="B84" s="4" t="inlineStr">
        <is>
          <t>-</t>
        </is>
      </c>
      <c r="C84" s="4" t="n">
        <v>30120289</v>
      </c>
      <c r="D84" s="3" t="n">
        <v>45772</v>
      </c>
      <c r="E84" s="4" t="n">
        <v>471685</v>
      </c>
      <c r="F84" s="4" t="n">
        <v>261265</v>
      </c>
      <c r="G84" s="4">
        <f>E84+F84</f>
        <v/>
      </c>
      <c r="H84" s="4" t="n">
        <v>21922497</v>
      </c>
    </row>
    <row r="85">
      <c r="A85" s="4" t="inlineStr">
        <is>
          <t>-</t>
        </is>
      </c>
      <c r="B85" s="4" t="inlineStr">
        <is>
          <t>-</t>
        </is>
      </c>
      <c r="C85" s="4" t="n">
        <v>30120289</v>
      </c>
      <c r="D85" s="3" t="n">
        <v>45802</v>
      </c>
      <c r="E85" s="4" t="n">
        <v>477188</v>
      </c>
      <c r="F85" s="4" t="n">
        <v>255762</v>
      </c>
      <c r="G85" s="4">
        <f>E85+F85</f>
        <v/>
      </c>
      <c r="H85" s="4" t="n">
        <v>21445309</v>
      </c>
    </row>
    <row r="86">
      <c r="A86" s="4" t="inlineStr">
        <is>
          <t>-</t>
        </is>
      </c>
      <c r="B86" s="4" t="inlineStr">
        <is>
          <t>-</t>
        </is>
      </c>
      <c r="C86" s="4" t="n">
        <v>30120289</v>
      </c>
      <c r="D86" s="3" t="n">
        <v>45833</v>
      </c>
      <c r="E86" s="4" t="n">
        <v>482755</v>
      </c>
      <c r="F86" s="4" t="n">
        <v>250195</v>
      </c>
      <c r="G86" s="4">
        <f>E86+F86</f>
        <v/>
      </c>
      <c r="H86" s="4" t="n">
        <v>20962554</v>
      </c>
    </row>
    <row r="87">
      <c r="A87" s="4" t="inlineStr">
        <is>
          <t>-</t>
        </is>
      </c>
      <c r="B87" s="4" t="inlineStr">
        <is>
          <t>-</t>
        </is>
      </c>
      <c r="C87" s="4" t="n">
        <v>30120289</v>
      </c>
      <c r="D87" s="3" t="n">
        <v>45863</v>
      </c>
      <c r="E87" s="4" t="n">
        <v>488387</v>
      </c>
      <c r="F87" s="4" t="n">
        <v>244563</v>
      </c>
      <c r="G87" s="4">
        <f>E87+F87</f>
        <v/>
      </c>
      <c r="H87" s="4" t="n">
        <v>20474167</v>
      </c>
    </row>
    <row r="88">
      <c r="A88" s="4" t="inlineStr">
        <is>
          <t>-</t>
        </is>
      </c>
      <c r="B88" s="4" t="inlineStr">
        <is>
          <t>-</t>
        </is>
      </c>
      <c r="C88" s="4" t="n">
        <v>30120289</v>
      </c>
      <c r="D88" s="3" t="n">
        <v>45894</v>
      </c>
      <c r="E88" s="4" t="n">
        <v>494085</v>
      </c>
      <c r="F88" s="4" t="n">
        <v>238865</v>
      </c>
      <c r="G88" s="4">
        <f>E88+F88</f>
        <v/>
      </c>
      <c r="H88" s="4" t="n">
        <v>19980082</v>
      </c>
    </row>
    <row r="89">
      <c r="A89" s="4" t="inlineStr">
        <is>
          <t>-</t>
        </is>
      </c>
      <c r="B89" s="4" t="inlineStr">
        <is>
          <t>-</t>
        </is>
      </c>
      <c r="C89" s="4" t="n">
        <v>30120289</v>
      </c>
      <c r="D89" s="3" t="n">
        <v>45925</v>
      </c>
      <c r="E89" s="4" t="n">
        <v>499849</v>
      </c>
      <c r="F89" s="4" t="n">
        <v>233101</v>
      </c>
      <c r="G89" s="4">
        <f>E89+F89</f>
        <v/>
      </c>
      <c r="H89" s="4" t="n">
        <v>19480233</v>
      </c>
    </row>
    <row r="90">
      <c r="A90" s="4" t="inlineStr">
        <is>
          <t>-</t>
        </is>
      </c>
      <c r="B90" s="4" t="inlineStr">
        <is>
          <t>-</t>
        </is>
      </c>
      <c r="C90" s="4" t="n">
        <v>30120289</v>
      </c>
      <c r="D90" s="3" t="n">
        <v>45955</v>
      </c>
      <c r="E90" s="4" t="n">
        <v>505681</v>
      </c>
      <c r="F90" s="4" t="n">
        <v>227269</v>
      </c>
      <c r="G90" s="4">
        <f>E90+F90</f>
        <v/>
      </c>
      <c r="H90" s="4" t="n">
        <v>18974552</v>
      </c>
    </row>
    <row r="91">
      <c r="A91" s="4" t="inlineStr">
        <is>
          <t>-</t>
        </is>
      </c>
      <c r="B91" s="4" t="inlineStr">
        <is>
          <t>-</t>
        </is>
      </c>
      <c r="C91" s="4" t="n">
        <v>30120289</v>
      </c>
      <c r="D91" s="3" t="n">
        <v>45986</v>
      </c>
      <c r="E91" s="4" t="n">
        <v>511580</v>
      </c>
      <c r="F91" s="4" t="n">
        <v>221370</v>
      </c>
      <c r="G91" s="4">
        <f>E91+F91</f>
        <v/>
      </c>
      <c r="H91" s="4" t="n">
        <v>18462972</v>
      </c>
    </row>
    <row r="92">
      <c r="A92" s="4" t="inlineStr">
        <is>
          <t>-</t>
        </is>
      </c>
      <c r="B92" s="4" t="inlineStr">
        <is>
          <t>-</t>
        </is>
      </c>
      <c r="C92" s="4" t="n">
        <v>30120289</v>
      </c>
      <c r="D92" s="3" t="n">
        <v>46016</v>
      </c>
      <c r="E92" s="4" t="n">
        <v>517549</v>
      </c>
      <c r="F92" s="4" t="n">
        <v>215401</v>
      </c>
      <c r="G92" s="4">
        <f>E92+F92</f>
        <v/>
      </c>
      <c r="H92" s="4" t="n">
        <v>17945423</v>
      </c>
    </row>
    <row r="93">
      <c r="A93" s="4" t="inlineStr">
        <is>
          <t>-</t>
        </is>
      </c>
      <c r="B93" s="4" t="inlineStr">
        <is>
          <t>-</t>
        </is>
      </c>
      <c r="C93" s="4" t="n">
        <v>30120289</v>
      </c>
      <c r="D93" s="3" t="n">
        <v>46047</v>
      </c>
      <c r="E93" s="4" t="n">
        <v>523587</v>
      </c>
      <c r="F93" s="4" t="n">
        <v>209363</v>
      </c>
      <c r="G93" s="4">
        <f>E93+F93</f>
        <v/>
      </c>
      <c r="H93" s="4" t="n">
        <v>17421836</v>
      </c>
    </row>
    <row r="94">
      <c r="A94" s="4" t="inlineStr">
        <is>
          <t>-</t>
        </is>
      </c>
      <c r="B94" s="4" t="inlineStr">
        <is>
          <t>-</t>
        </is>
      </c>
      <c r="C94" s="4" t="n">
        <v>30120289</v>
      </c>
      <c r="D94" s="3" t="n">
        <v>46078</v>
      </c>
      <c r="E94" s="4" t="n">
        <v>529695</v>
      </c>
      <c r="F94" s="4" t="n">
        <v>203255</v>
      </c>
      <c r="G94" s="4">
        <f>E94+F94</f>
        <v/>
      </c>
      <c r="H94" s="4" t="n">
        <v>16892141</v>
      </c>
    </row>
    <row r="95">
      <c r="A95" s="4" t="inlineStr">
        <is>
          <t>-</t>
        </is>
      </c>
      <c r="B95" s="4" t="inlineStr">
        <is>
          <t>-</t>
        </is>
      </c>
      <c r="C95" s="4" t="n">
        <v>30120289</v>
      </c>
      <c r="D95" s="3" t="n">
        <v>46106</v>
      </c>
      <c r="E95" s="4" t="n">
        <v>535875</v>
      </c>
      <c r="F95" s="4" t="n">
        <v>197075</v>
      </c>
      <c r="G95" s="4">
        <f>E95+F95</f>
        <v/>
      </c>
      <c r="H95" s="4" t="n">
        <v>16356266</v>
      </c>
    </row>
    <row r="96">
      <c r="A96" s="4" t="inlineStr">
        <is>
          <t>-</t>
        </is>
      </c>
      <c r="B96" s="4" t="inlineStr">
        <is>
          <t>-</t>
        </is>
      </c>
      <c r="C96" s="4" t="n">
        <v>30120289</v>
      </c>
      <c r="D96" s="3" t="n">
        <v>46137</v>
      </c>
      <c r="E96" s="4" t="n">
        <v>542127</v>
      </c>
      <c r="F96" s="4" t="n">
        <v>190823</v>
      </c>
      <c r="G96" s="4">
        <f>E96+F96</f>
        <v/>
      </c>
      <c r="H96" s="4" t="n">
        <v>15814139</v>
      </c>
    </row>
    <row r="97">
      <c r="A97" s="4" t="inlineStr">
        <is>
          <t>-</t>
        </is>
      </c>
      <c r="B97" s="4" t="inlineStr">
        <is>
          <t>-</t>
        </is>
      </c>
      <c r="C97" s="4" t="n">
        <v>30120289</v>
      </c>
      <c r="D97" s="3" t="n">
        <v>46167</v>
      </c>
      <c r="E97" s="4" t="n">
        <v>548452</v>
      </c>
      <c r="F97" s="4" t="n">
        <v>184498</v>
      </c>
      <c r="G97" s="4">
        <f>E97+F97</f>
        <v/>
      </c>
      <c r="H97" s="4" t="n">
        <v>15265687</v>
      </c>
    </row>
    <row r="98">
      <c r="A98" s="4" t="inlineStr">
        <is>
          <t>-</t>
        </is>
      </c>
      <c r="B98" s="4" t="inlineStr">
        <is>
          <t>-</t>
        </is>
      </c>
      <c r="C98" s="4" t="n">
        <v>30120289</v>
      </c>
      <c r="D98" s="3" t="n">
        <v>46198</v>
      </c>
      <c r="E98" s="4" t="n">
        <v>554850</v>
      </c>
      <c r="F98" s="4" t="n">
        <v>178100</v>
      </c>
      <c r="G98" s="4">
        <f>E98+F98</f>
        <v/>
      </c>
      <c r="H98" s="4" t="n">
        <v>14710837</v>
      </c>
    </row>
    <row r="99">
      <c r="A99" s="4" t="inlineStr">
        <is>
          <t>-</t>
        </is>
      </c>
      <c r="B99" s="4" t="inlineStr">
        <is>
          <t>-</t>
        </is>
      </c>
      <c r="C99" s="4" t="n">
        <v>30120289</v>
      </c>
      <c r="D99" s="3" t="n">
        <v>46228</v>
      </c>
      <c r="E99" s="4" t="n">
        <v>561324</v>
      </c>
      <c r="F99" s="4" t="n">
        <v>171626</v>
      </c>
      <c r="G99" s="4">
        <f>E99+F99</f>
        <v/>
      </c>
      <c r="H99" s="4" t="n">
        <v>14149513</v>
      </c>
    </row>
    <row r="100">
      <c r="A100" s="4" t="inlineStr">
        <is>
          <t>-</t>
        </is>
      </c>
      <c r="B100" s="4" t="inlineStr">
        <is>
          <t>-</t>
        </is>
      </c>
      <c r="C100" s="4" t="n">
        <v>30120289</v>
      </c>
      <c r="D100" s="3" t="n">
        <v>46259</v>
      </c>
      <c r="E100" s="4" t="n">
        <v>567872</v>
      </c>
      <c r="F100" s="4" t="n">
        <v>165078</v>
      </c>
      <c r="G100" s="4">
        <f>E100+F100</f>
        <v/>
      </c>
      <c r="H100" s="4" t="n">
        <v>13581641</v>
      </c>
    </row>
    <row r="101">
      <c r="A101" s="4" t="inlineStr">
        <is>
          <t>-</t>
        </is>
      </c>
      <c r="B101" s="4" t="inlineStr">
        <is>
          <t>-</t>
        </is>
      </c>
      <c r="C101" s="4" t="n">
        <v>30120289</v>
      </c>
      <c r="D101" s="3" t="n">
        <v>46290</v>
      </c>
      <c r="E101" s="4" t="n">
        <v>574498</v>
      </c>
      <c r="F101" s="4" t="n">
        <v>158452</v>
      </c>
      <c r="G101" s="4">
        <f>E101+F101</f>
        <v/>
      </c>
      <c r="H101" s="4" t="n">
        <v>13007143</v>
      </c>
    </row>
    <row r="102">
      <c r="A102" s="4" t="inlineStr">
        <is>
          <t>-</t>
        </is>
      </c>
      <c r="B102" s="4" t="inlineStr">
        <is>
          <t>-</t>
        </is>
      </c>
      <c r="C102" s="4" t="n">
        <v>30120289</v>
      </c>
      <c r="D102" s="3" t="n">
        <v>46320</v>
      </c>
      <c r="E102" s="4" t="n">
        <v>581200</v>
      </c>
      <c r="F102" s="4" t="n">
        <v>151750</v>
      </c>
      <c r="G102" s="4">
        <f>E102+F102</f>
        <v/>
      </c>
      <c r="H102" s="4" t="n">
        <v>12425943</v>
      </c>
    </row>
    <row r="103">
      <c r="A103" s="4" t="inlineStr">
        <is>
          <t>-</t>
        </is>
      </c>
      <c r="B103" s="4" t="inlineStr">
        <is>
          <t>-</t>
        </is>
      </c>
      <c r="C103" s="4" t="n">
        <v>30120289</v>
      </c>
      <c r="D103" s="3" t="n">
        <v>46351</v>
      </c>
      <c r="E103" s="4" t="n">
        <v>587981</v>
      </c>
      <c r="F103" s="4" t="n">
        <v>144969</v>
      </c>
      <c r="G103" s="4">
        <f>E103+F103</f>
        <v/>
      </c>
      <c r="H103" s="4" t="n">
        <v>11837962</v>
      </c>
    </row>
    <row r="104">
      <c r="A104" s="4" t="inlineStr">
        <is>
          <t>-</t>
        </is>
      </c>
      <c r="B104" s="4" t="inlineStr">
        <is>
          <t>-</t>
        </is>
      </c>
      <c r="C104" s="4" t="n">
        <v>30120289</v>
      </c>
      <c r="D104" s="3" t="n">
        <v>46381</v>
      </c>
      <c r="E104" s="4" t="n">
        <v>594840</v>
      </c>
      <c r="F104" s="4" t="n">
        <v>138110</v>
      </c>
      <c r="G104" s="4">
        <f>E104+F104</f>
        <v/>
      </c>
      <c r="H104" s="4" t="n">
        <v>11243122</v>
      </c>
    </row>
    <row r="105">
      <c r="A105" s="4" t="inlineStr">
        <is>
          <t>-</t>
        </is>
      </c>
      <c r="B105" s="4" t="inlineStr">
        <is>
          <t>-</t>
        </is>
      </c>
      <c r="C105" s="4" t="n">
        <v>30120289</v>
      </c>
      <c r="D105" s="3" t="n">
        <v>46412</v>
      </c>
      <c r="E105" s="4" t="n">
        <v>601780</v>
      </c>
      <c r="F105" s="4" t="n">
        <v>131170</v>
      </c>
      <c r="G105" s="4">
        <f>E105+F105</f>
        <v/>
      </c>
      <c r="H105" s="4" t="n">
        <v>10641342</v>
      </c>
    </row>
    <row r="106">
      <c r="A106" s="4" t="inlineStr">
        <is>
          <t>-</t>
        </is>
      </c>
      <c r="B106" s="4" t="inlineStr">
        <is>
          <t>-</t>
        </is>
      </c>
      <c r="C106" s="4" t="n">
        <v>30120289</v>
      </c>
      <c r="D106" s="3" t="n">
        <v>46443</v>
      </c>
      <c r="E106" s="4" t="n">
        <v>608801</v>
      </c>
      <c r="F106" s="4" t="n">
        <v>124149</v>
      </c>
      <c r="G106" s="4">
        <f>E106+F106</f>
        <v/>
      </c>
      <c r="H106" s="4" t="n">
        <v>10032541</v>
      </c>
    </row>
    <row r="107">
      <c r="A107" s="4" t="inlineStr">
        <is>
          <t>-</t>
        </is>
      </c>
      <c r="B107" s="4" t="inlineStr">
        <is>
          <t>-</t>
        </is>
      </c>
      <c r="C107" s="4" t="n">
        <v>30120289</v>
      </c>
      <c r="D107" s="3" t="n">
        <v>46471</v>
      </c>
      <c r="E107" s="4" t="n">
        <v>615904</v>
      </c>
      <c r="F107" s="4" t="n">
        <v>117046</v>
      </c>
      <c r="G107" s="4">
        <f>E107+F107</f>
        <v/>
      </c>
      <c r="H107" s="4" t="n">
        <v>9416637</v>
      </c>
    </row>
    <row r="108">
      <c r="A108" s="4" t="inlineStr">
        <is>
          <t>-</t>
        </is>
      </c>
      <c r="B108" s="4" t="inlineStr">
        <is>
          <t>-</t>
        </is>
      </c>
      <c r="C108" s="4" t="n">
        <v>30120289</v>
      </c>
      <c r="D108" s="3" t="n">
        <v>46502</v>
      </c>
      <c r="E108" s="4" t="n">
        <v>623089</v>
      </c>
      <c r="F108" s="4" t="n">
        <v>109861</v>
      </c>
      <c r="G108" s="4">
        <f>E108+F108</f>
        <v/>
      </c>
      <c r="H108" s="4" t="n">
        <v>8793548</v>
      </c>
    </row>
    <row r="109">
      <c r="A109" s="4" t="inlineStr">
        <is>
          <t>-</t>
        </is>
      </c>
      <c r="B109" s="4" t="inlineStr">
        <is>
          <t>-</t>
        </is>
      </c>
      <c r="C109" s="4" t="n">
        <v>30120289</v>
      </c>
      <c r="D109" s="3" t="n">
        <v>46532</v>
      </c>
      <c r="E109" s="4" t="n">
        <v>630359</v>
      </c>
      <c r="F109" s="4" t="n">
        <v>102591</v>
      </c>
      <c r="G109" s="4">
        <f>E109+F109</f>
        <v/>
      </c>
      <c r="H109" s="4" t="n">
        <v>8163189</v>
      </c>
    </row>
    <row r="110">
      <c r="A110" s="4" t="inlineStr">
        <is>
          <t>-</t>
        </is>
      </c>
      <c r="B110" s="4" t="inlineStr">
        <is>
          <t>-</t>
        </is>
      </c>
      <c r="C110" s="4" t="n">
        <v>30120289</v>
      </c>
      <c r="D110" s="3" t="n">
        <v>46563</v>
      </c>
      <c r="E110" s="4" t="n">
        <v>637713</v>
      </c>
      <c r="F110" s="4" t="n">
        <v>95237</v>
      </c>
      <c r="G110" s="4">
        <f>E110+F110</f>
        <v/>
      </c>
      <c r="H110" s="4" t="n">
        <v>7525476</v>
      </c>
    </row>
    <row r="111">
      <c r="A111" s="4" t="inlineStr">
        <is>
          <t>-</t>
        </is>
      </c>
      <c r="B111" s="4" t="inlineStr">
        <is>
          <t>-</t>
        </is>
      </c>
      <c r="C111" s="4" t="n">
        <v>30120289</v>
      </c>
      <c r="D111" s="3" t="n">
        <v>46593</v>
      </c>
      <c r="E111" s="4" t="n">
        <v>645153</v>
      </c>
      <c r="F111" s="4" t="n">
        <v>87797</v>
      </c>
      <c r="G111" s="4">
        <f>E111+F111</f>
        <v/>
      </c>
      <c r="H111" s="4" t="n">
        <v>6880323</v>
      </c>
    </row>
    <row r="112">
      <c r="A112" s="4" t="inlineStr">
        <is>
          <t>-</t>
        </is>
      </c>
      <c r="B112" s="4" t="inlineStr">
        <is>
          <t>-</t>
        </is>
      </c>
      <c r="C112" s="4" t="n">
        <v>30120289</v>
      </c>
      <c r="D112" s="3" t="n">
        <v>46624</v>
      </c>
      <c r="E112" s="4" t="n">
        <v>652680</v>
      </c>
      <c r="F112" s="4" t="n">
        <v>80270</v>
      </c>
      <c r="G112" s="4">
        <f>E112+F112</f>
        <v/>
      </c>
      <c r="H112" s="4" t="n">
        <v>6227643</v>
      </c>
    </row>
    <row r="113">
      <c r="A113" s="4" t="inlineStr">
        <is>
          <t>-</t>
        </is>
      </c>
      <c r="B113" s="4" t="inlineStr">
        <is>
          <t>-</t>
        </is>
      </c>
      <c r="C113" s="4" t="n">
        <v>30120289</v>
      </c>
      <c r="D113" s="3" t="n">
        <v>46655</v>
      </c>
      <c r="E113" s="4" t="n">
        <v>660294</v>
      </c>
      <c r="F113" s="4" t="n">
        <v>72656</v>
      </c>
      <c r="G113" s="4">
        <f>E113+F113</f>
        <v/>
      </c>
      <c r="H113" s="4" t="n">
        <v>5567349</v>
      </c>
    </row>
    <row r="114">
      <c r="A114" s="4" t="inlineStr">
        <is>
          <t>-</t>
        </is>
      </c>
      <c r="B114" s="4" t="inlineStr">
        <is>
          <t>-</t>
        </is>
      </c>
      <c r="C114" s="4" t="n">
        <v>30120289</v>
      </c>
      <c r="D114" s="3" t="n">
        <v>46685</v>
      </c>
      <c r="E114" s="4" t="n">
        <v>667998</v>
      </c>
      <c r="F114" s="4" t="n">
        <v>64952</v>
      </c>
      <c r="G114" s="4">
        <f>E114+F114</f>
        <v/>
      </c>
      <c r="H114" s="4" t="n">
        <v>4899351</v>
      </c>
    </row>
    <row r="115">
      <c r="A115" s="4" t="inlineStr">
        <is>
          <t>-</t>
        </is>
      </c>
      <c r="B115" s="4" t="inlineStr">
        <is>
          <t>-</t>
        </is>
      </c>
      <c r="C115" s="4" t="n">
        <v>30120289</v>
      </c>
      <c r="D115" s="3" t="n">
        <v>46716</v>
      </c>
      <c r="E115" s="4" t="n">
        <v>675791</v>
      </c>
      <c r="F115" s="4" t="n">
        <v>57159</v>
      </c>
      <c r="G115" s="4">
        <f>E115+F115</f>
        <v/>
      </c>
      <c r="H115" s="4" t="n">
        <v>4223560</v>
      </c>
    </row>
    <row r="116">
      <c r="A116" s="4" t="inlineStr">
        <is>
          <t>-</t>
        </is>
      </c>
      <c r="B116" s="4" t="inlineStr">
        <is>
          <t>-</t>
        </is>
      </c>
      <c r="C116" s="4" t="n">
        <v>30120289</v>
      </c>
      <c r="D116" s="3" t="n">
        <v>46746</v>
      </c>
      <c r="E116" s="4" t="n">
        <v>683675</v>
      </c>
      <c r="F116" s="4" t="n">
        <v>49275</v>
      </c>
      <c r="G116" s="4">
        <f>E116+F116</f>
        <v/>
      </c>
      <c r="H116" s="4" t="n">
        <v>3539885</v>
      </c>
    </row>
    <row r="117">
      <c r="A117" s="4" t="inlineStr">
        <is>
          <t>-</t>
        </is>
      </c>
      <c r="B117" s="4" t="inlineStr">
        <is>
          <t>-</t>
        </is>
      </c>
      <c r="C117" s="4" t="n">
        <v>30120289</v>
      </c>
      <c r="D117" s="3" t="n">
        <v>46777</v>
      </c>
      <c r="E117" s="4" t="n">
        <v>691651</v>
      </c>
      <c r="F117" s="4" t="n">
        <v>41299</v>
      </c>
      <c r="G117" s="4">
        <f>E117+F117</f>
        <v/>
      </c>
      <c r="H117" s="4" t="n">
        <v>2848234</v>
      </c>
    </row>
    <row r="118">
      <c r="A118" s="4" t="inlineStr">
        <is>
          <t>-</t>
        </is>
      </c>
      <c r="B118" s="4" t="inlineStr">
        <is>
          <t>-</t>
        </is>
      </c>
      <c r="C118" s="4" t="n">
        <v>30120289</v>
      </c>
      <c r="D118" s="3" t="n">
        <v>46808</v>
      </c>
      <c r="E118" s="4" t="n">
        <v>699721</v>
      </c>
      <c r="F118" s="4" t="n">
        <v>33229</v>
      </c>
      <c r="G118" s="4">
        <f>E118+F118</f>
        <v/>
      </c>
      <c r="H118" s="4" t="n">
        <v>2148513</v>
      </c>
    </row>
    <row r="119">
      <c r="A119" s="4" t="inlineStr">
        <is>
          <t>-</t>
        </is>
      </c>
      <c r="B119" s="4" t="inlineStr">
        <is>
          <t>-</t>
        </is>
      </c>
      <c r="C119" s="4" t="n">
        <v>30120289</v>
      </c>
      <c r="D119" s="3" t="n">
        <v>46837</v>
      </c>
      <c r="E119" s="4" t="n">
        <v>707884</v>
      </c>
      <c r="F119" s="4" t="n">
        <v>25066</v>
      </c>
      <c r="G119" s="4">
        <f>E119+F119</f>
        <v/>
      </c>
      <c r="H119" s="4" t="n">
        <v>1440629</v>
      </c>
    </row>
    <row r="120">
      <c r="A120" s="4" t="inlineStr">
        <is>
          <t>-</t>
        </is>
      </c>
      <c r="B120" s="4" t="inlineStr">
        <is>
          <t>-</t>
        </is>
      </c>
      <c r="C120" s="4" t="n">
        <v>30120289</v>
      </c>
      <c r="D120" s="3" t="n">
        <v>46868</v>
      </c>
      <c r="E120" s="4" t="n">
        <v>716143</v>
      </c>
      <c r="F120" s="4" t="n">
        <v>16807</v>
      </c>
      <c r="G120" s="4">
        <f>E120+F120</f>
        <v/>
      </c>
      <c r="H120" s="4" t="n">
        <v>724486</v>
      </c>
    </row>
    <row r="121">
      <c r="A121" s="4" t="inlineStr">
        <is>
          <t>-</t>
        </is>
      </c>
      <c r="B121" s="4" t="inlineStr">
        <is>
          <t>-</t>
        </is>
      </c>
      <c r="C121" s="4" t="n">
        <v>30120289</v>
      </c>
      <c r="D121" s="3" t="n">
        <v>46898</v>
      </c>
      <c r="E121" s="4" t="n">
        <v>724486</v>
      </c>
      <c r="F121" s="4">
        <f>8452+12</f>
        <v/>
      </c>
      <c r="G121" s="4">
        <f>E121+F121</f>
        <v/>
      </c>
      <c r="H121" s="4" t="n">
        <v>0</v>
      </c>
    </row>
    <row r="122">
      <c r="A122" s="4" t="inlineStr">
        <is>
          <t>-</t>
        </is>
      </c>
      <c r="B122" s="4" t="inlineStr">
        <is>
          <t>-</t>
        </is>
      </c>
      <c r="C122" s="4" t="n">
        <v>30140184</v>
      </c>
      <c r="D122" s="3" t="n">
        <v>45102</v>
      </c>
      <c r="E122" s="4" t="n">
        <v>446661</v>
      </c>
      <c r="F122" s="4" t="n">
        <v>583917</v>
      </c>
      <c r="G122" s="4">
        <f>E122+F122</f>
        <v/>
      </c>
      <c r="H122" s="4" t="n">
        <v>38053339</v>
      </c>
    </row>
    <row r="123">
      <c r="A123" s="4" t="inlineStr">
        <is>
          <t>-</t>
        </is>
      </c>
      <c r="B123" s="4" t="inlineStr">
        <is>
          <t>-</t>
        </is>
      </c>
      <c r="C123" s="4" t="n">
        <v>30140184</v>
      </c>
      <c r="D123" s="3" t="n">
        <v>45132</v>
      </c>
      <c r="E123" s="4" t="n">
        <v>451872</v>
      </c>
      <c r="F123" s="4" t="n">
        <v>443956</v>
      </c>
      <c r="G123" s="4">
        <f>E123+F123</f>
        <v/>
      </c>
      <c r="H123" s="4" t="n">
        <v>37601467</v>
      </c>
    </row>
    <row r="124">
      <c r="A124" s="4" t="inlineStr">
        <is>
          <t>-</t>
        </is>
      </c>
      <c r="B124" s="4" t="inlineStr">
        <is>
          <t>-</t>
        </is>
      </c>
      <c r="C124" s="4" t="n">
        <v>30140184</v>
      </c>
      <c r="D124" s="3" t="n">
        <v>45163</v>
      </c>
      <c r="E124" s="4" t="n">
        <v>457144</v>
      </c>
      <c r="F124" s="4" t="n">
        <v>438684</v>
      </c>
      <c r="G124" s="4">
        <f>E124+F124</f>
        <v/>
      </c>
      <c r="H124" s="4" t="n">
        <v>37144323</v>
      </c>
    </row>
    <row r="125">
      <c r="A125" s="4" t="inlineStr">
        <is>
          <t>-</t>
        </is>
      </c>
      <c r="B125" s="4" t="inlineStr">
        <is>
          <t>-</t>
        </is>
      </c>
      <c r="C125" s="4" t="n">
        <v>30140184</v>
      </c>
      <c r="D125" s="3" t="n">
        <v>45194</v>
      </c>
      <c r="E125" s="4" t="n">
        <v>462478</v>
      </c>
      <c r="F125" s="4" t="n">
        <v>433350</v>
      </c>
      <c r="G125" s="4">
        <f>E125+F125</f>
        <v/>
      </c>
      <c r="H125" s="4" t="n">
        <v>36681845</v>
      </c>
    </row>
    <row r="126">
      <c r="A126" s="4" t="inlineStr">
        <is>
          <t>-</t>
        </is>
      </c>
      <c r="B126" s="4" t="inlineStr">
        <is>
          <t>-</t>
        </is>
      </c>
      <c r="C126" s="4" t="n">
        <v>30140184</v>
      </c>
      <c r="D126" s="3" t="n">
        <v>45224</v>
      </c>
      <c r="E126" s="4" t="n">
        <v>467873</v>
      </c>
      <c r="F126" s="4" t="n">
        <v>427955</v>
      </c>
      <c r="G126" s="4">
        <f>E126+F126</f>
        <v/>
      </c>
      <c r="H126" s="4" t="n">
        <v>36213972</v>
      </c>
    </row>
    <row r="127">
      <c r="A127" s="4" t="inlineStr">
        <is>
          <t>-</t>
        </is>
      </c>
      <c r="B127" s="4" t="inlineStr">
        <is>
          <t>-</t>
        </is>
      </c>
      <c r="C127" s="4" t="n">
        <v>30140184</v>
      </c>
      <c r="D127" s="3" t="n">
        <v>45255</v>
      </c>
      <c r="E127" s="4" t="n">
        <v>473332</v>
      </c>
      <c r="F127" s="4" t="n">
        <v>422496</v>
      </c>
      <c r="G127" s="4">
        <f>E127+F127</f>
        <v/>
      </c>
      <c r="H127" s="4" t="n">
        <v>35740640</v>
      </c>
    </row>
    <row r="128">
      <c r="A128" s="4" t="inlineStr">
        <is>
          <t>-</t>
        </is>
      </c>
      <c r="B128" s="4" t="inlineStr">
        <is>
          <t>-</t>
        </is>
      </c>
      <c r="C128" s="4" t="n">
        <v>30140184</v>
      </c>
      <c r="D128" s="3" t="n">
        <v>45285</v>
      </c>
      <c r="E128" s="4" t="n">
        <v>478854</v>
      </c>
      <c r="F128" s="4" t="n">
        <v>416974</v>
      </c>
      <c r="G128" s="4">
        <f>E128+F128</f>
        <v/>
      </c>
      <c r="H128" s="4" t="n">
        <v>35261786</v>
      </c>
    </row>
    <row r="129">
      <c r="A129" s="4" t="inlineStr">
        <is>
          <t>-</t>
        </is>
      </c>
      <c r="B129" s="4" t="inlineStr">
        <is>
          <t>-</t>
        </is>
      </c>
      <c r="C129" s="4" t="n">
        <v>30140184</v>
      </c>
      <c r="D129" s="3" t="n">
        <v>45316</v>
      </c>
      <c r="E129" s="4" t="n">
        <v>484440</v>
      </c>
      <c r="F129" s="4" t="n">
        <v>411388</v>
      </c>
      <c r="G129" s="4">
        <f>E129+F129</f>
        <v/>
      </c>
      <c r="H129" s="4" t="n">
        <v>34777346</v>
      </c>
    </row>
    <row r="130">
      <c r="A130" s="4" t="inlineStr">
        <is>
          <t>-</t>
        </is>
      </c>
      <c r="B130" s="4" t="inlineStr">
        <is>
          <t>-</t>
        </is>
      </c>
      <c r="C130" s="4" t="n">
        <v>30140184</v>
      </c>
      <c r="D130" s="3" t="n">
        <v>45347</v>
      </c>
      <c r="E130" s="4" t="n">
        <v>490092</v>
      </c>
      <c r="F130" s="4" t="n">
        <v>405736</v>
      </c>
      <c r="G130" s="4">
        <f>E130+F130</f>
        <v/>
      </c>
      <c r="H130" s="4" t="n">
        <v>34287254</v>
      </c>
    </row>
    <row r="131">
      <c r="A131" s="4" t="inlineStr">
        <is>
          <t>-</t>
        </is>
      </c>
      <c r="B131" s="4" t="inlineStr">
        <is>
          <t>-</t>
        </is>
      </c>
      <c r="C131" s="4" t="n">
        <v>30140184</v>
      </c>
      <c r="D131" s="3" t="n">
        <v>45376</v>
      </c>
      <c r="E131" s="4" t="n">
        <v>495810</v>
      </c>
      <c r="F131" s="4" t="n">
        <v>400018</v>
      </c>
      <c r="G131" s="4">
        <f>E131+F131</f>
        <v/>
      </c>
      <c r="H131" s="4" t="n">
        <v>33791444</v>
      </c>
    </row>
    <row r="132">
      <c r="A132" s="4" t="inlineStr">
        <is>
          <t>-</t>
        </is>
      </c>
      <c r="B132" s="4" t="inlineStr">
        <is>
          <t>-</t>
        </is>
      </c>
      <c r="C132" s="4" t="n">
        <v>30140184</v>
      </c>
      <c r="D132" s="3" t="n">
        <v>45407</v>
      </c>
      <c r="E132" s="4" t="n">
        <v>501594</v>
      </c>
      <c r="F132" s="4" t="n">
        <v>394234</v>
      </c>
      <c r="G132" s="4">
        <f>E132+F132</f>
        <v/>
      </c>
      <c r="H132" s="4" t="n">
        <v>33289850</v>
      </c>
    </row>
    <row r="133">
      <c r="A133" s="4" t="inlineStr">
        <is>
          <t>-</t>
        </is>
      </c>
      <c r="B133" s="4" t="inlineStr">
        <is>
          <t>-</t>
        </is>
      </c>
      <c r="C133" s="4" t="n">
        <v>30140184</v>
      </c>
      <c r="D133" s="3" t="n">
        <v>45437</v>
      </c>
      <c r="E133" s="4" t="n">
        <v>507446</v>
      </c>
      <c r="F133" s="4" t="n">
        <v>388382</v>
      </c>
      <c r="G133" s="4">
        <f>E133+F133</f>
        <v/>
      </c>
      <c r="H133" s="4" t="n">
        <v>32782404</v>
      </c>
    </row>
    <row r="134">
      <c r="A134" s="4" t="inlineStr">
        <is>
          <t>-</t>
        </is>
      </c>
      <c r="B134" s="4" t="inlineStr">
        <is>
          <t>-</t>
        </is>
      </c>
      <c r="C134" s="4" t="n">
        <v>30140184</v>
      </c>
      <c r="D134" s="3" t="n">
        <v>45468</v>
      </c>
      <c r="E134" s="4" t="n">
        <v>513367</v>
      </c>
      <c r="F134" s="4" t="n">
        <v>382461</v>
      </c>
      <c r="G134" s="4">
        <f>E134+F134</f>
        <v/>
      </c>
      <c r="H134" s="4" t="n">
        <v>32269037</v>
      </c>
    </row>
    <row r="135">
      <c r="A135" s="4" t="inlineStr">
        <is>
          <t>-</t>
        </is>
      </c>
      <c r="B135" s="4" t="inlineStr">
        <is>
          <t>-</t>
        </is>
      </c>
      <c r="C135" s="4" t="n">
        <v>30140184</v>
      </c>
      <c r="D135" s="3" t="n">
        <v>45498</v>
      </c>
      <c r="E135" s="4" t="n">
        <v>519356</v>
      </c>
      <c r="F135" s="4" t="n">
        <v>376472</v>
      </c>
      <c r="G135" s="4">
        <f>E135+F135</f>
        <v/>
      </c>
      <c r="H135" s="4" t="n">
        <v>31749681</v>
      </c>
    </row>
    <row r="136">
      <c r="A136" s="4" t="inlineStr">
        <is>
          <t>-</t>
        </is>
      </c>
      <c r="B136" s="4" t="inlineStr">
        <is>
          <t>-</t>
        </is>
      </c>
      <c r="C136" s="4" t="n">
        <v>30140184</v>
      </c>
      <c r="D136" s="3" t="n">
        <v>45529</v>
      </c>
      <c r="E136" s="4" t="n">
        <v>525415</v>
      </c>
      <c r="F136" s="4" t="n">
        <v>370413</v>
      </c>
      <c r="G136" s="4">
        <f>E136+F136</f>
        <v/>
      </c>
      <c r="H136" s="4" t="n">
        <v>31224266</v>
      </c>
    </row>
    <row r="137">
      <c r="A137" s="4" t="inlineStr">
        <is>
          <t>-</t>
        </is>
      </c>
      <c r="B137" s="4" t="inlineStr">
        <is>
          <t>-</t>
        </is>
      </c>
      <c r="C137" s="4" t="n">
        <v>30140184</v>
      </c>
      <c r="D137" s="3" t="n">
        <v>45560</v>
      </c>
      <c r="E137" s="4" t="n">
        <v>531545</v>
      </c>
      <c r="F137" s="4" t="n">
        <v>364283</v>
      </c>
      <c r="G137" s="4">
        <f>E137+F137</f>
        <v/>
      </c>
      <c r="H137" s="4" t="n">
        <v>30692721</v>
      </c>
    </row>
    <row r="138">
      <c r="A138" s="4" t="inlineStr">
        <is>
          <t>-</t>
        </is>
      </c>
      <c r="B138" s="4" t="inlineStr">
        <is>
          <t>-</t>
        </is>
      </c>
      <c r="C138" s="4" t="n">
        <v>30140184</v>
      </c>
      <c r="D138" s="3" t="n">
        <v>45590</v>
      </c>
      <c r="E138" s="4" t="n">
        <v>537746</v>
      </c>
      <c r="F138" s="4" t="n">
        <v>358082</v>
      </c>
      <c r="G138" s="4">
        <f>E138+F138</f>
        <v/>
      </c>
      <c r="H138" s="4" t="n">
        <v>30154975</v>
      </c>
    </row>
    <row r="139">
      <c r="A139" s="4" t="inlineStr">
        <is>
          <t>-</t>
        </is>
      </c>
      <c r="B139" s="4" t="inlineStr">
        <is>
          <t>-</t>
        </is>
      </c>
      <c r="C139" s="4" t="n">
        <v>30140184</v>
      </c>
      <c r="D139" s="3" t="n">
        <v>45621</v>
      </c>
      <c r="E139" s="4" t="n">
        <v>544020</v>
      </c>
      <c r="F139" s="4" t="n">
        <v>351808</v>
      </c>
      <c r="G139" s="4">
        <f>E139+F139</f>
        <v/>
      </c>
      <c r="H139" s="4" t="n">
        <v>29610955</v>
      </c>
    </row>
    <row r="140">
      <c r="A140" s="4" t="inlineStr">
        <is>
          <t>-</t>
        </is>
      </c>
      <c r="B140" s="4" t="inlineStr">
        <is>
          <t>-</t>
        </is>
      </c>
      <c r="C140" s="4" t="n">
        <v>30140184</v>
      </c>
      <c r="D140" s="3" t="n">
        <v>45651</v>
      </c>
      <c r="E140" s="4" t="n">
        <v>550367</v>
      </c>
      <c r="F140" s="4" t="n">
        <v>345461</v>
      </c>
      <c r="G140" s="4">
        <f>E140+F140</f>
        <v/>
      </c>
      <c r="H140" s="4" t="n">
        <v>29060588</v>
      </c>
    </row>
    <row r="141">
      <c r="A141" s="4" t="inlineStr">
        <is>
          <t>-</t>
        </is>
      </c>
      <c r="B141" s="4" t="inlineStr">
        <is>
          <t>-</t>
        </is>
      </c>
      <c r="C141" s="4" t="n">
        <v>30140184</v>
      </c>
      <c r="D141" s="3" t="n">
        <v>45682</v>
      </c>
      <c r="E141" s="4" t="n">
        <v>556788</v>
      </c>
      <c r="F141" s="4" t="n">
        <v>339040</v>
      </c>
      <c r="G141" s="4">
        <f>E141+F141</f>
        <v/>
      </c>
      <c r="H141" s="4" t="n">
        <v>28503800</v>
      </c>
    </row>
    <row r="142">
      <c r="A142" s="4" t="inlineStr">
        <is>
          <t>-</t>
        </is>
      </c>
      <c r="B142" s="4" t="inlineStr">
        <is>
          <t>-</t>
        </is>
      </c>
      <c r="C142" s="4" t="n">
        <v>30140184</v>
      </c>
      <c r="D142" s="3" t="n">
        <v>45713</v>
      </c>
      <c r="E142" s="4" t="n">
        <v>563284</v>
      </c>
      <c r="F142" s="4" t="n">
        <v>332544</v>
      </c>
      <c r="G142" s="4">
        <f>E142+F142</f>
        <v/>
      </c>
      <c r="H142" s="4" t="n">
        <v>27940516</v>
      </c>
    </row>
    <row r="143">
      <c r="A143" s="4" t="inlineStr">
        <is>
          <t>-</t>
        </is>
      </c>
      <c r="B143" s="4" t="inlineStr">
        <is>
          <t>-</t>
        </is>
      </c>
      <c r="C143" s="4" t="n">
        <v>30140184</v>
      </c>
      <c r="D143" s="3" t="n">
        <v>45741</v>
      </c>
      <c r="E143" s="4" t="n">
        <v>569855</v>
      </c>
      <c r="F143" s="4" t="n">
        <v>325973</v>
      </c>
      <c r="G143" s="4">
        <f>E143+F143</f>
        <v/>
      </c>
      <c r="H143" s="4" t="n">
        <v>27370661</v>
      </c>
    </row>
    <row r="144">
      <c r="A144" s="4" t="inlineStr">
        <is>
          <t>-</t>
        </is>
      </c>
      <c r="B144" s="4" t="inlineStr">
        <is>
          <t>-</t>
        </is>
      </c>
      <c r="C144" s="4" t="n">
        <v>30140184</v>
      </c>
      <c r="D144" s="3" t="n">
        <v>45772</v>
      </c>
      <c r="E144" s="4" t="n">
        <v>576504</v>
      </c>
      <c r="F144" s="4" t="n">
        <v>319324</v>
      </c>
      <c r="G144" s="4">
        <f>E144+F144</f>
        <v/>
      </c>
      <c r="H144" s="4" t="n">
        <v>26794157</v>
      </c>
    </row>
    <row r="145">
      <c r="A145" s="4" t="inlineStr">
        <is>
          <t>-</t>
        </is>
      </c>
      <c r="B145" s="4" t="inlineStr">
        <is>
          <t>-</t>
        </is>
      </c>
      <c r="C145" s="4" t="n">
        <v>30140184</v>
      </c>
      <c r="D145" s="3" t="n">
        <v>45802</v>
      </c>
      <c r="E145" s="4" t="n">
        <v>583230</v>
      </c>
      <c r="F145" s="4" t="n">
        <v>312598</v>
      </c>
      <c r="G145" s="4">
        <f>E145+F145</f>
        <v/>
      </c>
      <c r="H145" s="4" t="n">
        <v>26210927</v>
      </c>
    </row>
    <row r="146">
      <c r="A146" s="4" t="inlineStr">
        <is>
          <t>-</t>
        </is>
      </c>
      <c r="B146" s="4" t="inlineStr">
        <is>
          <t>-</t>
        </is>
      </c>
      <c r="C146" s="4" t="n">
        <v>30140184</v>
      </c>
      <c r="D146" s="3" t="n">
        <v>45833</v>
      </c>
      <c r="E146" s="4" t="n">
        <v>590034</v>
      </c>
      <c r="F146" s="4" t="n">
        <v>305794</v>
      </c>
      <c r="G146" s="4">
        <f>E146+F146</f>
        <v/>
      </c>
      <c r="H146" s="4" t="n">
        <v>25620893</v>
      </c>
    </row>
    <row r="147">
      <c r="A147" s="4" t="inlineStr">
        <is>
          <t>-</t>
        </is>
      </c>
      <c r="B147" s="4" t="inlineStr">
        <is>
          <t>-</t>
        </is>
      </c>
      <c r="C147" s="4" t="n">
        <v>30140184</v>
      </c>
      <c r="D147" s="3" t="n">
        <v>45863</v>
      </c>
      <c r="E147" s="4" t="n">
        <v>596918</v>
      </c>
      <c r="F147" s="4" t="n">
        <v>298910</v>
      </c>
      <c r="G147" s="4">
        <f>E147+F147</f>
        <v/>
      </c>
      <c r="H147" s="4" t="n">
        <v>25023975</v>
      </c>
    </row>
    <row r="148">
      <c r="A148" s="4" t="inlineStr">
        <is>
          <t>-</t>
        </is>
      </c>
      <c r="B148" s="4" t="inlineStr">
        <is>
          <t>-</t>
        </is>
      </c>
      <c r="C148" s="4" t="n">
        <v>30140184</v>
      </c>
      <c r="D148" s="3" t="n">
        <v>45894</v>
      </c>
      <c r="E148" s="4" t="n">
        <v>603882</v>
      </c>
      <c r="F148" s="4" t="n">
        <v>291946</v>
      </c>
      <c r="G148" s="4">
        <f>E148+F148</f>
        <v/>
      </c>
      <c r="H148" s="4" t="n">
        <v>24420093</v>
      </c>
    </row>
    <row r="149">
      <c r="A149" s="4" t="inlineStr">
        <is>
          <t>-</t>
        </is>
      </c>
      <c r="B149" s="4" t="inlineStr">
        <is>
          <t>-</t>
        </is>
      </c>
      <c r="C149" s="4" t="n">
        <v>30140184</v>
      </c>
      <c r="D149" s="3" t="n">
        <v>45925</v>
      </c>
      <c r="E149" s="4" t="n">
        <v>610927</v>
      </c>
      <c r="F149" s="4" t="n">
        <v>284901</v>
      </c>
      <c r="G149" s="4">
        <f>E149+F149</f>
        <v/>
      </c>
      <c r="H149" s="4" t="n">
        <v>23809166</v>
      </c>
    </row>
    <row r="150">
      <c r="A150" s="4" t="inlineStr">
        <is>
          <t>-</t>
        </is>
      </c>
      <c r="B150" s="4" t="inlineStr">
        <is>
          <t>-</t>
        </is>
      </c>
      <c r="C150" s="4" t="n">
        <v>30140184</v>
      </c>
      <c r="D150" s="3" t="n">
        <v>45955</v>
      </c>
      <c r="E150" s="4" t="n">
        <v>618054</v>
      </c>
      <c r="F150" s="4" t="n">
        <v>277774</v>
      </c>
      <c r="G150" s="4">
        <f>E150+F150</f>
        <v/>
      </c>
      <c r="H150" s="4" t="n">
        <v>23191112</v>
      </c>
    </row>
    <row r="151">
      <c r="A151" s="4" t="inlineStr">
        <is>
          <t>-</t>
        </is>
      </c>
      <c r="B151" s="4" t="inlineStr">
        <is>
          <t>-</t>
        </is>
      </c>
      <c r="C151" s="4" t="n">
        <v>30140184</v>
      </c>
      <c r="D151" s="3" t="n">
        <v>45986</v>
      </c>
      <c r="E151" s="4" t="n">
        <v>625265</v>
      </c>
      <c r="F151" s="4" t="n">
        <v>270563</v>
      </c>
      <c r="G151" s="4">
        <f>E151+F151</f>
        <v/>
      </c>
      <c r="H151" s="4" t="n">
        <v>22565847</v>
      </c>
    </row>
    <row r="152">
      <c r="A152" s="4" t="inlineStr">
        <is>
          <t>-</t>
        </is>
      </c>
      <c r="B152" s="4" t="inlineStr">
        <is>
          <t>-</t>
        </is>
      </c>
      <c r="C152" s="4" t="n">
        <v>30140184</v>
      </c>
      <c r="D152" s="3" t="n">
        <v>46016</v>
      </c>
      <c r="E152" s="4" t="n">
        <v>632560</v>
      </c>
      <c r="F152" s="4" t="n">
        <v>263268</v>
      </c>
      <c r="G152" s="4">
        <f>E152+F152</f>
        <v/>
      </c>
      <c r="H152" s="4" t="n">
        <v>21933287</v>
      </c>
    </row>
    <row r="153">
      <c r="A153" s="4" t="inlineStr">
        <is>
          <t>-</t>
        </is>
      </c>
      <c r="B153" s="4" t="inlineStr">
        <is>
          <t>-</t>
        </is>
      </c>
      <c r="C153" s="4" t="n">
        <v>30140184</v>
      </c>
      <c r="D153" s="3" t="n">
        <v>46047</v>
      </c>
      <c r="E153" s="4" t="n">
        <v>639940</v>
      </c>
      <c r="F153" s="4" t="n">
        <v>255888</v>
      </c>
      <c r="G153" s="4">
        <f>E153+F153</f>
        <v/>
      </c>
      <c r="H153" s="4" t="n">
        <v>21293347</v>
      </c>
    </row>
    <row r="154">
      <c r="A154" s="4" t="inlineStr">
        <is>
          <t>-</t>
        </is>
      </c>
      <c r="B154" s="4" t="inlineStr">
        <is>
          <t>-</t>
        </is>
      </c>
      <c r="C154" s="4" t="n">
        <v>30140184</v>
      </c>
      <c r="D154" s="3" t="n">
        <v>46078</v>
      </c>
      <c r="E154" s="4" t="n">
        <v>647406</v>
      </c>
      <c r="F154" s="4" t="n">
        <v>248422</v>
      </c>
      <c r="G154" s="4">
        <f>E154+F154</f>
        <v/>
      </c>
      <c r="H154" s="4" t="n">
        <v>20645941</v>
      </c>
    </row>
    <row r="155">
      <c r="A155" s="4" t="inlineStr">
        <is>
          <t>-</t>
        </is>
      </c>
      <c r="B155" s="4" t="inlineStr">
        <is>
          <t>-</t>
        </is>
      </c>
      <c r="C155" s="4" t="n">
        <v>30140184</v>
      </c>
      <c r="D155" s="3" t="n">
        <v>46106</v>
      </c>
      <c r="E155" s="4" t="n">
        <v>654959</v>
      </c>
      <c r="F155" s="4" t="n">
        <v>240869</v>
      </c>
      <c r="G155" s="4">
        <f>E155+F155</f>
        <v/>
      </c>
      <c r="H155" s="4" t="n">
        <v>19990982</v>
      </c>
    </row>
    <row r="156">
      <c r="A156" s="4" t="inlineStr">
        <is>
          <t>-</t>
        </is>
      </c>
      <c r="B156" s="4" t="inlineStr">
        <is>
          <t>-</t>
        </is>
      </c>
      <c r="C156" s="4" t="n">
        <v>30140184</v>
      </c>
      <c r="D156" s="3" t="n">
        <v>46137</v>
      </c>
      <c r="E156" s="4" t="n">
        <v>662600</v>
      </c>
      <c r="F156" s="4" t="n">
        <v>233228</v>
      </c>
      <c r="G156" s="4">
        <f>E156+F156</f>
        <v/>
      </c>
      <c r="H156" s="4" t="n">
        <v>19328382</v>
      </c>
    </row>
    <row r="157">
      <c r="A157" s="4" t="inlineStr">
        <is>
          <t>-</t>
        </is>
      </c>
      <c r="B157" s="4" t="inlineStr">
        <is>
          <t>-</t>
        </is>
      </c>
      <c r="C157" s="4" t="n">
        <v>30140184</v>
      </c>
      <c r="D157" s="3" t="n">
        <v>46167</v>
      </c>
      <c r="E157" s="4" t="n">
        <v>670330</v>
      </c>
      <c r="F157" s="4" t="n">
        <v>225498</v>
      </c>
      <c r="G157" s="4">
        <f>E157+F157</f>
        <v/>
      </c>
      <c r="H157" s="4" t="n">
        <v>18658052</v>
      </c>
    </row>
    <row r="158">
      <c r="A158" s="4" t="inlineStr">
        <is>
          <t>-</t>
        </is>
      </c>
      <c r="B158" s="4" t="inlineStr">
        <is>
          <t>-</t>
        </is>
      </c>
      <c r="C158" s="4" t="n">
        <v>30140184</v>
      </c>
      <c r="D158" s="3" t="n">
        <v>46198</v>
      </c>
      <c r="E158" s="4" t="n">
        <v>678151</v>
      </c>
      <c r="F158" s="4" t="n">
        <v>217677</v>
      </c>
      <c r="G158" s="4">
        <f>E158+F158</f>
        <v/>
      </c>
      <c r="H158" s="4" t="n">
        <v>17979901</v>
      </c>
    </row>
    <row r="159">
      <c r="A159" s="4" t="inlineStr">
        <is>
          <t>-</t>
        </is>
      </c>
      <c r="B159" s="4" t="inlineStr">
        <is>
          <t>-</t>
        </is>
      </c>
      <c r="C159" s="4" t="n">
        <v>30140184</v>
      </c>
      <c r="D159" s="3" t="n">
        <v>46228</v>
      </c>
      <c r="E159" s="4" t="n">
        <v>686062</v>
      </c>
      <c r="F159" s="4" t="n">
        <v>209766</v>
      </c>
      <c r="G159" s="4">
        <f>E159+F159</f>
        <v/>
      </c>
      <c r="H159" s="4" t="n">
        <v>17293839</v>
      </c>
    </row>
    <row r="160">
      <c r="A160" s="4" t="inlineStr">
        <is>
          <t>-</t>
        </is>
      </c>
      <c r="B160" s="4" t="inlineStr">
        <is>
          <t>-</t>
        </is>
      </c>
      <c r="C160" s="4" t="n">
        <v>30140184</v>
      </c>
      <c r="D160" s="3" t="n">
        <v>46259</v>
      </c>
      <c r="E160" s="4" t="n">
        <v>694067</v>
      </c>
      <c r="F160" s="4" t="n">
        <v>201761</v>
      </c>
      <c r="G160" s="4">
        <f>E160+F160</f>
        <v/>
      </c>
      <c r="H160" s="4" t="n">
        <v>16599772</v>
      </c>
    </row>
    <row r="161">
      <c r="A161" s="4" t="inlineStr">
        <is>
          <t>-</t>
        </is>
      </c>
      <c r="B161" s="4" t="inlineStr">
        <is>
          <t>-</t>
        </is>
      </c>
      <c r="C161" s="4" t="n">
        <v>30140184</v>
      </c>
      <c r="D161" s="3" t="n">
        <v>46290</v>
      </c>
      <c r="E161" s="4" t="n">
        <v>702164</v>
      </c>
      <c r="F161" s="4" t="n">
        <v>193664</v>
      </c>
      <c r="G161" s="4">
        <f>E161+F161</f>
        <v/>
      </c>
      <c r="H161" s="4" t="n">
        <v>15897608</v>
      </c>
    </row>
    <row r="162">
      <c r="A162" s="4" t="inlineStr">
        <is>
          <t>-</t>
        </is>
      </c>
      <c r="B162" s="4" t="inlineStr">
        <is>
          <t>-</t>
        </is>
      </c>
      <c r="C162" s="4" t="n">
        <v>30140184</v>
      </c>
      <c r="D162" s="3" t="n">
        <v>46320</v>
      </c>
      <c r="E162" s="4" t="n">
        <v>710356</v>
      </c>
      <c r="F162" s="4" t="n">
        <v>185472</v>
      </c>
      <c r="G162" s="4">
        <f>E162+F162</f>
        <v/>
      </c>
      <c r="H162" s="4" t="n">
        <v>15187252</v>
      </c>
    </row>
    <row r="163">
      <c r="A163" s="4" t="inlineStr">
        <is>
          <t>-</t>
        </is>
      </c>
      <c r="B163" s="4" t="inlineStr">
        <is>
          <t>-</t>
        </is>
      </c>
      <c r="C163" s="4" t="n">
        <v>30140184</v>
      </c>
      <c r="D163" s="3" t="n">
        <v>46351</v>
      </c>
      <c r="E163" s="4" t="n">
        <v>718643</v>
      </c>
      <c r="F163" s="4" t="n">
        <v>177185</v>
      </c>
      <c r="G163" s="4">
        <f>E163+F163</f>
        <v/>
      </c>
      <c r="H163" s="4" t="n">
        <v>14468609</v>
      </c>
    </row>
    <row r="164">
      <c r="A164" s="4" t="inlineStr">
        <is>
          <t>-</t>
        </is>
      </c>
      <c r="B164" s="4" t="inlineStr">
        <is>
          <t>-</t>
        </is>
      </c>
      <c r="C164" s="4" t="n">
        <v>30140184</v>
      </c>
      <c r="D164" s="3" t="n">
        <v>46381</v>
      </c>
      <c r="E164" s="4" t="n">
        <v>727028</v>
      </c>
      <c r="F164" s="4" t="n">
        <v>168800</v>
      </c>
      <c r="G164" s="4">
        <f>E164+F164</f>
        <v/>
      </c>
      <c r="H164" s="4" t="n">
        <v>13741581</v>
      </c>
    </row>
    <row r="165">
      <c r="A165" s="4" t="inlineStr">
        <is>
          <t>-</t>
        </is>
      </c>
      <c r="B165" s="4" t="inlineStr">
        <is>
          <t>-</t>
        </is>
      </c>
      <c r="C165" s="4" t="n">
        <v>30140184</v>
      </c>
      <c r="D165" s="3" t="n">
        <v>46412</v>
      </c>
      <c r="E165" s="4" t="n">
        <v>735510</v>
      </c>
      <c r="F165" s="4" t="n">
        <v>160318</v>
      </c>
      <c r="G165" s="4">
        <f>E165+F165</f>
        <v/>
      </c>
      <c r="H165" s="4" t="n">
        <v>13006071</v>
      </c>
    </row>
    <row r="166">
      <c r="A166" s="4" t="inlineStr">
        <is>
          <t>-</t>
        </is>
      </c>
      <c r="B166" s="4" t="inlineStr">
        <is>
          <t>-</t>
        </is>
      </c>
      <c r="C166" s="4" t="n">
        <v>30140184</v>
      </c>
      <c r="D166" s="3" t="n">
        <v>46443</v>
      </c>
      <c r="E166" s="4" t="n">
        <v>744091</v>
      </c>
      <c r="F166" s="4" t="n">
        <v>151737</v>
      </c>
      <c r="G166" s="4">
        <f>E166+F166</f>
        <v/>
      </c>
      <c r="H166" s="4" t="n">
        <v>12261980</v>
      </c>
    </row>
    <row r="167">
      <c r="A167" s="4" t="inlineStr">
        <is>
          <t>-</t>
        </is>
      </c>
      <c r="B167" s="4" t="inlineStr">
        <is>
          <t>-</t>
        </is>
      </c>
      <c r="C167" s="4" t="n">
        <v>30140184</v>
      </c>
      <c r="D167" s="3" t="n">
        <v>46471</v>
      </c>
      <c r="E167" s="4" t="n">
        <v>752772</v>
      </c>
      <c r="F167" s="4" t="n">
        <v>143056</v>
      </c>
      <c r="G167" s="4">
        <f>E167+F167</f>
        <v/>
      </c>
      <c r="H167" s="4" t="n">
        <v>11509208</v>
      </c>
    </row>
    <row r="168">
      <c r="A168" s="4" t="inlineStr">
        <is>
          <t>-</t>
        </is>
      </c>
      <c r="B168" s="4" t="inlineStr">
        <is>
          <t>-</t>
        </is>
      </c>
      <c r="C168" s="4" t="n">
        <v>30140184</v>
      </c>
      <c r="D168" s="3" t="n">
        <v>46502</v>
      </c>
      <c r="E168" s="4" t="n">
        <v>761554</v>
      </c>
      <c r="F168" s="4" t="n">
        <v>134274</v>
      </c>
      <c r="G168" s="4">
        <f>E168+F168</f>
        <v/>
      </c>
      <c r="H168" s="4" t="n">
        <v>10747654</v>
      </c>
    </row>
    <row r="169">
      <c r="A169" s="4" t="inlineStr">
        <is>
          <t>-</t>
        </is>
      </c>
      <c r="B169" s="4" t="inlineStr">
        <is>
          <t>-</t>
        </is>
      </c>
      <c r="C169" s="4" t="n">
        <v>30140184</v>
      </c>
      <c r="D169" s="3" t="n">
        <v>46532</v>
      </c>
      <c r="E169" s="4" t="n">
        <v>770439</v>
      </c>
      <c r="F169" s="4" t="n">
        <v>125389</v>
      </c>
      <c r="G169" s="4">
        <f>E169+F169</f>
        <v/>
      </c>
      <c r="H169" s="4" t="n">
        <v>9977215</v>
      </c>
    </row>
    <row r="170">
      <c r="A170" s="4" t="inlineStr">
        <is>
          <t>-</t>
        </is>
      </c>
      <c r="B170" s="4" t="inlineStr">
        <is>
          <t>-</t>
        </is>
      </c>
      <c r="C170" s="4" t="n">
        <v>30140184</v>
      </c>
      <c r="D170" s="3" t="n">
        <v>46563</v>
      </c>
      <c r="E170" s="4" t="n">
        <v>779427</v>
      </c>
      <c r="F170" s="4" t="n">
        <v>116401</v>
      </c>
      <c r="G170" s="4">
        <f>E170+F170</f>
        <v/>
      </c>
      <c r="H170" s="4" t="n">
        <v>9197788</v>
      </c>
    </row>
    <row r="171">
      <c r="A171" s="4" t="inlineStr">
        <is>
          <t>-</t>
        </is>
      </c>
      <c r="B171" s="4" t="inlineStr">
        <is>
          <t>-</t>
        </is>
      </c>
      <c r="C171" s="4" t="n">
        <v>30140184</v>
      </c>
      <c r="D171" s="3" t="n">
        <v>46593</v>
      </c>
      <c r="E171" s="4" t="n">
        <v>788520</v>
      </c>
      <c r="F171" s="4" t="n">
        <v>107308</v>
      </c>
      <c r="G171" s="4">
        <f>E171+F171</f>
        <v/>
      </c>
      <c r="H171" s="4" t="n">
        <v>8409268</v>
      </c>
    </row>
    <row r="172">
      <c r="A172" s="4" t="inlineStr">
        <is>
          <t>-</t>
        </is>
      </c>
      <c r="B172" s="4" t="inlineStr">
        <is>
          <t>-</t>
        </is>
      </c>
      <c r="C172" s="4" t="n">
        <v>30140184</v>
      </c>
      <c r="D172" s="3" t="n">
        <v>46624</v>
      </c>
      <c r="E172" s="4" t="n">
        <v>797720</v>
      </c>
      <c r="F172" s="4" t="n">
        <v>98108</v>
      </c>
      <c r="G172" s="4">
        <f>E172+F172</f>
        <v/>
      </c>
      <c r="H172" s="4" t="n">
        <v>7611548</v>
      </c>
    </row>
    <row r="173">
      <c r="A173" s="4" t="inlineStr">
        <is>
          <t>-</t>
        </is>
      </c>
      <c r="B173" s="4" t="inlineStr">
        <is>
          <t>-</t>
        </is>
      </c>
      <c r="C173" s="4" t="n">
        <v>30140184</v>
      </c>
      <c r="D173" s="3" t="n">
        <v>46655</v>
      </c>
      <c r="E173" s="4" t="n">
        <v>807027</v>
      </c>
      <c r="F173" s="4" t="n">
        <v>88801</v>
      </c>
      <c r="G173" s="4">
        <f>E173+F173</f>
        <v/>
      </c>
      <c r="H173" s="4" t="n">
        <v>6804521</v>
      </c>
    </row>
    <row r="174">
      <c r="A174" s="4" t="inlineStr">
        <is>
          <t>-</t>
        </is>
      </c>
      <c r="B174" s="4" t="inlineStr">
        <is>
          <t>-</t>
        </is>
      </c>
      <c r="C174" s="4" t="n">
        <v>30140184</v>
      </c>
      <c r="D174" s="3" t="n">
        <v>46685</v>
      </c>
      <c r="E174" s="4" t="n">
        <v>816442</v>
      </c>
      <c r="F174" s="4" t="n">
        <v>79386</v>
      </c>
      <c r="G174" s="4">
        <f>E174+F174</f>
        <v/>
      </c>
      <c r="H174" s="4" t="n">
        <v>5988079</v>
      </c>
    </row>
    <row r="175">
      <c r="A175" s="4" t="inlineStr">
        <is>
          <t>-</t>
        </is>
      </c>
      <c r="B175" s="4" t="inlineStr">
        <is>
          <t>-</t>
        </is>
      </c>
      <c r="C175" s="4" t="n">
        <v>30140184</v>
      </c>
      <c r="D175" s="3" t="n">
        <v>46716</v>
      </c>
      <c r="E175" s="4" t="n">
        <v>825967</v>
      </c>
      <c r="F175" s="4" t="n">
        <v>69861</v>
      </c>
      <c r="G175" s="4">
        <f>E175+F175</f>
        <v/>
      </c>
      <c r="H175" s="4" t="n">
        <v>5162112</v>
      </c>
    </row>
    <row r="176">
      <c r="A176" s="4" t="inlineStr">
        <is>
          <t>-</t>
        </is>
      </c>
      <c r="B176" s="4" t="inlineStr">
        <is>
          <t>-</t>
        </is>
      </c>
      <c r="C176" s="4" t="n">
        <v>30140184</v>
      </c>
      <c r="D176" s="3" t="n">
        <v>46746</v>
      </c>
      <c r="E176" s="4" t="n">
        <v>835603</v>
      </c>
      <c r="F176" s="4" t="n">
        <v>60225</v>
      </c>
      <c r="G176" s="4">
        <f>E176+F176</f>
        <v/>
      </c>
      <c r="H176" s="4" t="n">
        <v>4326509</v>
      </c>
    </row>
    <row r="177">
      <c r="A177" s="4" t="inlineStr">
        <is>
          <t>-</t>
        </is>
      </c>
      <c r="B177" s="4" t="inlineStr">
        <is>
          <t>-</t>
        </is>
      </c>
      <c r="C177" s="4" t="n">
        <v>30140184</v>
      </c>
      <c r="D177" s="3" t="n">
        <v>46777</v>
      </c>
      <c r="E177" s="4" t="n">
        <v>845352</v>
      </c>
      <c r="F177" s="4" t="n">
        <v>50476</v>
      </c>
      <c r="G177" s="4">
        <f>E177+F177</f>
        <v/>
      </c>
      <c r="H177" s="4" t="n">
        <v>3481157</v>
      </c>
    </row>
    <row r="178">
      <c r="A178" s="4" t="inlineStr">
        <is>
          <t>-</t>
        </is>
      </c>
      <c r="B178" s="4" t="inlineStr">
        <is>
          <t>-</t>
        </is>
      </c>
      <c r="C178" s="4" t="n">
        <v>30140184</v>
      </c>
      <c r="D178" s="3" t="n">
        <v>46808</v>
      </c>
      <c r="E178" s="4" t="n">
        <v>855215</v>
      </c>
      <c r="F178" s="4" t="n">
        <v>40613</v>
      </c>
      <c r="G178" s="4">
        <f>E178+F178</f>
        <v/>
      </c>
      <c r="H178" s="4" t="n">
        <v>2625942</v>
      </c>
    </row>
    <row r="179">
      <c r="A179" s="4" t="inlineStr">
        <is>
          <t>-</t>
        </is>
      </c>
      <c r="B179" s="4" t="inlineStr">
        <is>
          <t>-</t>
        </is>
      </c>
      <c r="C179" s="4" t="n">
        <v>30140184</v>
      </c>
      <c r="D179" s="3" t="n">
        <v>46837</v>
      </c>
      <c r="E179" s="4" t="n">
        <v>865192</v>
      </c>
      <c r="F179" s="4" t="n">
        <v>30636</v>
      </c>
      <c r="G179" s="4">
        <f>E179+F179</f>
        <v/>
      </c>
      <c r="H179" s="4" t="n">
        <v>1760750</v>
      </c>
    </row>
    <row r="180">
      <c r="A180" s="4" t="inlineStr">
        <is>
          <t>-</t>
        </is>
      </c>
      <c r="B180" s="4" t="inlineStr">
        <is>
          <t>-</t>
        </is>
      </c>
      <c r="C180" s="4" t="n">
        <v>30140184</v>
      </c>
      <c r="D180" s="3" t="n">
        <v>46868</v>
      </c>
      <c r="E180" s="4" t="n">
        <v>875286</v>
      </c>
      <c r="F180" s="4" t="n">
        <v>20542</v>
      </c>
      <c r="G180" s="4">
        <f>E180+F180</f>
        <v/>
      </c>
      <c r="H180" s="4" t="n">
        <v>885464</v>
      </c>
    </row>
    <row r="181">
      <c r="A181" s="4" t="inlineStr">
        <is>
          <t>-</t>
        </is>
      </c>
      <c r="B181" s="4" t="inlineStr">
        <is>
          <t>-</t>
        </is>
      </c>
      <c r="C181" s="4" t="n">
        <v>30140184</v>
      </c>
      <c r="D181" s="3" t="n">
        <v>46898</v>
      </c>
      <c r="E181" s="4" t="n">
        <v>885464</v>
      </c>
      <c r="F181" s="4">
        <f>10330+34</f>
        <v/>
      </c>
      <c r="G181" s="4">
        <f>E181+F181</f>
        <v/>
      </c>
      <c r="H181" s="4" t="n">
        <v>0</v>
      </c>
    </row>
    <row r="182">
      <c r="A182" s="4" t="inlineStr">
        <is>
          <t>-</t>
        </is>
      </c>
      <c r="B182" s="4" t="inlineStr">
        <is>
          <t>-</t>
        </is>
      </c>
      <c r="C182" s="4" t="n">
        <v>30160319</v>
      </c>
      <c r="D182" s="3" t="n">
        <v>45102</v>
      </c>
      <c r="E182" s="4" t="n">
        <v>1390087</v>
      </c>
      <c r="F182" s="4" t="n">
        <v>1274000</v>
      </c>
      <c r="G182" s="4">
        <f>E182+F182</f>
        <v/>
      </c>
      <c r="H182" s="4" t="n">
        <v>82609913</v>
      </c>
    </row>
    <row r="183">
      <c r="A183" s="4" t="inlineStr">
        <is>
          <t>-</t>
        </is>
      </c>
      <c r="B183" s="4" t="inlineStr">
        <is>
          <t>-</t>
        </is>
      </c>
      <c r="C183" s="4" t="n">
        <v>30160319</v>
      </c>
      <c r="D183" s="3" t="n">
        <v>45132</v>
      </c>
      <c r="E183" s="4" t="n">
        <v>1406305</v>
      </c>
      <c r="F183" s="4" t="n">
        <v>963782</v>
      </c>
      <c r="G183" s="4">
        <f>E183+F183</f>
        <v/>
      </c>
      <c r="H183" s="4" t="n">
        <v>81203608</v>
      </c>
    </row>
    <row r="184">
      <c r="A184" s="4" t="inlineStr">
        <is>
          <t>-</t>
        </is>
      </c>
      <c r="B184" s="4" t="inlineStr">
        <is>
          <t>-</t>
        </is>
      </c>
      <c r="C184" s="4" t="n">
        <v>30160319</v>
      </c>
      <c r="D184" s="3" t="n">
        <v>45163</v>
      </c>
      <c r="E184" s="4" t="n">
        <v>1422712</v>
      </c>
      <c r="F184" s="4" t="n">
        <v>947375</v>
      </c>
      <c r="G184" s="4">
        <f>E184+F184</f>
        <v/>
      </c>
      <c r="H184" s="4" t="n">
        <v>79780896</v>
      </c>
    </row>
    <row r="185">
      <c r="A185" s="4" t="inlineStr">
        <is>
          <t>-</t>
        </is>
      </c>
      <c r="B185" s="4" t="inlineStr">
        <is>
          <t>-</t>
        </is>
      </c>
      <c r="C185" s="4" t="n">
        <v>30160319</v>
      </c>
      <c r="D185" s="3" t="n">
        <v>45194</v>
      </c>
      <c r="E185" s="4" t="n">
        <v>1439310</v>
      </c>
      <c r="F185" s="4" t="n">
        <v>930777</v>
      </c>
      <c r="G185" s="4">
        <f>E185+F185</f>
        <v/>
      </c>
      <c r="H185" s="4" t="n">
        <v>78341586</v>
      </c>
    </row>
    <row r="186">
      <c r="A186" s="4" t="inlineStr">
        <is>
          <t>-</t>
        </is>
      </c>
      <c r="B186" s="4" t="inlineStr">
        <is>
          <t>-</t>
        </is>
      </c>
      <c r="C186" s="4" t="n">
        <v>30160319</v>
      </c>
      <c r="D186" s="3" t="n">
        <v>45224</v>
      </c>
      <c r="E186" s="4" t="n">
        <v>1456102</v>
      </c>
      <c r="F186" s="4" t="n">
        <v>913985</v>
      </c>
      <c r="G186" s="4">
        <f>E186+F186</f>
        <v/>
      </c>
      <c r="H186" s="4" t="n">
        <v>76885484</v>
      </c>
    </row>
    <row r="187">
      <c r="A187" s="4" t="inlineStr">
        <is>
          <t>-</t>
        </is>
      </c>
      <c r="B187" s="4" t="inlineStr">
        <is>
          <t>-</t>
        </is>
      </c>
      <c r="C187" s="4" t="n">
        <v>30160319</v>
      </c>
      <c r="D187" s="3" t="n">
        <v>45255</v>
      </c>
      <c r="E187" s="4" t="n">
        <v>1473090</v>
      </c>
      <c r="F187" s="4" t="n">
        <v>896997</v>
      </c>
      <c r="G187" s="4">
        <f>E187+F187</f>
        <v/>
      </c>
      <c r="H187" s="4" t="n">
        <v>75412394</v>
      </c>
    </row>
    <row r="188">
      <c r="A188" s="4" t="inlineStr">
        <is>
          <t>-</t>
        </is>
      </c>
      <c r="B188" s="4" t="inlineStr">
        <is>
          <t>-</t>
        </is>
      </c>
      <c r="C188" s="4" t="n">
        <v>30160319</v>
      </c>
      <c r="D188" s="3" t="n">
        <v>45285</v>
      </c>
      <c r="E188" s="4" t="n">
        <v>1490276</v>
      </c>
      <c r="F188" s="4" t="n">
        <v>879811</v>
      </c>
      <c r="G188" s="4">
        <f>E188+F188</f>
        <v/>
      </c>
      <c r="H188" s="4" t="n">
        <v>73922118</v>
      </c>
    </row>
    <row r="189">
      <c r="A189" s="4" t="inlineStr">
        <is>
          <t>-</t>
        </is>
      </c>
      <c r="B189" s="4" t="inlineStr">
        <is>
          <t>-</t>
        </is>
      </c>
      <c r="C189" s="4" t="n">
        <v>30160319</v>
      </c>
      <c r="D189" s="3" t="n">
        <v>45316</v>
      </c>
      <c r="E189" s="4" t="n">
        <v>1507662</v>
      </c>
      <c r="F189" s="4" t="n">
        <v>862425</v>
      </c>
      <c r="G189" s="4">
        <f>E189+F189</f>
        <v/>
      </c>
      <c r="H189" s="4" t="n">
        <v>72414456</v>
      </c>
    </row>
    <row r="190">
      <c r="A190" s="4" t="inlineStr">
        <is>
          <t>-</t>
        </is>
      </c>
      <c r="B190" s="4" t="inlineStr">
        <is>
          <t>-</t>
        </is>
      </c>
      <c r="C190" s="4" t="n">
        <v>30160319</v>
      </c>
      <c r="D190" s="3" t="n">
        <v>45347</v>
      </c>
      <c r="E190" s="4" t="n">
        <v>1525252</v>
      </c>
      <c r="F190" s="4" t="n">
        <v>844835</v>
      </c>
      <c r="G190" s="4">
        <f>E190+F190</f>
        <v/>
      </c>
      <c r="H190" s="4" t="n">
        <v>70889204</v>
      </c>
    </row>
    <row r="191">
      <c r="A191" s="4" t="inlineStr">
        <is>
          <t>-</t>
        </is>
      </c>
      <c r="B191" s="4" t="inlineStr">
        <is>
          <t>-</t>
        </is>
      </c>
      <c r="C191" s="4" t="n">
        <v>30160319</v>
      </c>
      <c r="D191" s="3" t="n">
        <v>45376</v>
      </c>
      <c r="E191" s="4" t="n">
        <v>1543046</v>
      </c>
      <c r="F191" s="4" t="n">
        <v>827041</v>
      </c>
      <c r="G191" s="4">
        <f>E191+F191</f>
        <v/>
      </c>
      <c r="H191" s="4" t="n">
        <v>69346158</v>
      </c>
    </row>
    <row r="192">
      <c r="A192" s="4" t="inlineStr">
        <is>
          <t>-</t>
        </is>
      </c>
      <c r="B192" s="4" t="inlineStr">
        <is>
          <t>-</t>
        </is>
      </c>
      <c r="C192" s="4" t="n">
        <v>30160319</v>
      </c>
      <c r="D192" s="3" t="n">
        <v>45407</v>
      </c>
      <c r="E192" s="4" t="n">
        <v>1561048</v>
      </c>
      <c r="F192" s="4" t="n">
        <v>809039</v>
      </c>
      <c r="G192" s="4">
        <f>E192+F192</f>
        <v/>
      </c>
      <c r="H192" s="4" t="n">
        <v>67785110</v>
      </c>
    </row>
    <row r="193">
      <c r="A193" s="4" t="inlineStr">
        <is>
          <t>-</t>
        </is>
      </c>
      <c r="B193" s="4" t="inlineStr">
        <is>
          <t>-</t>
        </is>
      </c>
      <c r="C193" s="4" t="n">
        <v>30160319</v>
      </c>
      <c r="D193" s="3" t="n">
        <v>45437</v>
      </c>
      <c r="E193" s="4" t="n">
        <v>1579261</v>
      </c>
      <c r="F193" s="4" t="n">
        <v>790826</v>
      </c>
      <c r="G193" s="4">
        <f>E193+F193</f>
        <v/>
      </c>
      <c r="H193" s="4" t="n">
        <v>66205849</v>
      </c>
    </row>
    <row r="194">
      <c r="A194" s="4" t="inlineStr">
        <is>
          <t>-</t>
        </is>
      </c>
      <c r="B194" s="4" t="inlineStr">
        <is>
          <t>-</t>
        </is>
      </c>
      <c r="C194" s="4" t="n">
        <v>30160319</v>
      </c>
      <c r="D194" s="3" t="n">
        <v>45468</v>
      </c>
      <c r="E194" s="4" t="n">
        <v>1597685</v>
      </c>
      <c r="F194" s="4" t="n">
        <v>772402</v>
      </c>
      <c r="G194" s="4">
        <f>E194+F194</f>
        <v/>
      </c>
      <c r="H194" s="4" t="n">
        <v>64608164</v>
      </c>
    </row>
    <row r="195">
      <c r="A195" s="4" t="inlineStr">
        <is>
          <t>-</t>
        </is>
      </c>
      <c r="B195" s="4" t="inlineStr">
        <is>
          <t>-</t>
        </is>
      </c>
      <c r="C195" s="4" t="n">
        <v>30160319</v>
      </c>
      <c r="D195" s="3" t="n">
        <v>45498</v>
      </c>
      <c r="E195" s="4" t="n">
        <v>1616325</v>
      </c>
      <c r="F195" s="4" t="n">
        <v>753762</v>
      </c>
      <c r="G195" s="4">
        <f>E195+F195</f>
        <v/>
      </c>
      <c r="H195" s="4" t="n">
        <v>62991839</v>
      </c>
    </row>
    <row r="196">
      <c r="A196" s="4" t="inlineStr">
        <is>
          <t>-</t>
        </is>
      </c>
      <c r="B196" s="4" t="inlineStr">
        <is>
          <t>-</t>
        </is>
      </c>
      <c r="C196" s="4" t="n">
        <v>30160319</v>
      </c>
      <c r="D196" s="3" t="n">
        <v>45529</v>
      </c>
      <c r="E196" s="4" t="n">
        <v>1635182</v>
      </c>
      <c r="F196" s="4" t="n">
        <v>734905</v>
      </c>
      <c r="G196" s="4">
        <f>E196+F196</f>
        <v/>
      </c>
      <c r="H196" s="4" t="n">
        <v>61356657</v>
      </c>
    </row>
    <row r="197">
      <c r="A197" s="4" t="inlineStr">
        <is>
          <t>-</t>
        </is>
      </c>
      <c r="B197" s="4" t="inlineStr">
        <is>
          <t>-</t>
        </is>
      </c>
      <c r="C197" s="4" t="n">
        <v>30160319</v>
      </c>
      <c r="D197" s="3" t="n">
        <v>45560</v>
      </c>
      <c r="E197" s="4" t="n">
        <v>1654259</v>
      </c>
      <c r="F197" s="4" t="n">
        <v>715828</v>
      </c>
      <c r="G197" s="4">
        <f>E197+F197</f>
        <v/>
      </c>
      <c r="H197" s="4" t="n">
        <v>59702398</v>
      </c>
    </row>
    <row r="198">
      <c r="A198" s="4" t="inlineStr">
        <is>
          <t>-</t>
        </is>
      </c>
      <c r="B198" s="4" t="inlineStr">
        <is>
          <t>-</t>
        </is>
      </c>
      <c r="C198" s="4" t="n">
        <v>30160319</v>
      </c>
      <c r="D198" s="3" t="n">
        <v>45590</v>
      </c>
      <c r="E198" s="4" t="n">
        <v>1673559</v>
      </c>
      <c r="F198" s="4" t="n">
        <v>696528</v>
      </c>
      <c r="G198" s="4">
        <f>E198+F198</f>
        <v/>
      </c>
      <c r="H198" s="4" t="n">
        <v>58028839</v>
      </c>
    </row>
    <row r="199">
      <c r="A199" s="4" t="inlineStr">
        <is>
          <t>-</t>
        </is>
      </c>
      <c r="B199" s="4" t="inlineStr">
        <is>
          <t>-</t>
        </is>
      </c>
      <c r="C199" s="4" t="n">
        <v>30160319</v>
      </c>
      <c r="D199" s="3" t="n">
        <v>45621</v>
      </c>
      <c r="E199" s="4" t="n">
        <v>1693084</v>
      </c>
      <c r="F199" s="4" t="n">
        <v>677003</v>
      </c>
      <c r="G199" s="4">
        <f>E199+F199</f>
        <v/>
      </c>
      <c r="H199" s="4" t="n">
        <v>56335755</v>
      </c>
    </row>
    <row r="200">
      <c r="A200" s="4" t="inlineStr">
        <is>
          <t>-</t>
        </is>
      </c>
      <c r="B200" s="4" t="inlineStr">
        <is>
          <t>-</t>
        </is>
      </c>
      <c r="C200" s="4" t="n">
        <v>30160319</v>
      </c>
      <c r="D200" s="3" t="n">
        <v>45651</v>
      </c>
      <c r="E200" s="4" t="n">
        <v>1712837</v>
      </c>
      <c r="F200" s="4" t="n">
        <v>657250</v>
      </c>
      <c r="G200" s="4">
        <f>E200+F200</f>
        <v/>
      </c>
      <c r="H200" s="4" t="n">
        <v>54622918</v>
      </c>
    </row>
    <row r="201">
      <c r="A201" s="4" t="inlineStr">
        <is>
          <t>-</t>
        </is>
      </c>
      <c r="B201" s="4" t="inlineStr">
        <is>
          <t>-</t>
        </is>
      </c>
      <c r="C201" s="4" t="n">
        <v>30160319</v>
      </c>
      <c r="D201" s="3" t="n">
        <v>45682</v>
      </c>
      <c r="E201" s="4" t="n">
        <v>1732820</v>
      </c>
      <c r="F201" s="4" t="n">
        <v>637267</v>
      </c>
      <c r="G201" s="4">
        <f>E201+F201</f>
        <v/>
      </c>
      <c r="H201" s="4" t="n">
        <v>52890098</v>
      </c>
    </row>
    <row r="202">
      <c r="A202" s="4" t="inlineStr">
        <is>
          <t>-</t>
        </is>
      </c>
      <c r="B202" s="4" t="inlineStr">
        <is>
          <t>-</t>
        </is>
      </c>
      <c r="C202" s="4" t="n">
        <v>30160319</v>
      </c>
      <c r="D202" s="3" t="n">
        <v>45713</v>
      </c>
      <c r="E202" s="4" t="n">
        <v>1753036</v>
      </c>
      <c r="F202" s="4" t="n">
        <v>617051</v>
      </c>
      <c r="G202" s="4">
        <f>E202+F202</f>
        <v/>
      </c>
      <c r="H202" s="4" t="n">
        <v>51137062</v>
      </c>
    </row>
    <row r="203">
      <c r="A203" s="4" t="inlineStr">
        <is>
          <t>-</t>
        </is>
      </c>
      <c r="B203" s="4" t="inlineStr">
        <is>
          <t>-</t>
        </is>
      </c>
      <c r="C203" s="4" t="n">
        <v>30160319</v>
      </c>
      <c r="D203" s="3" t="n">
        <v>45741</v>
      </c>
      <c r="E203" s="4" t="n">
        <v>1773488</v>
      </c>
      <c r="F203" s="4" t="n">
        <v>596599</v>
      </c>
      <c r="G203" s="4">
        <f>E203+F203</f>
        <v/>
      </c>
      <c r="H203" s="4" t="n">
        <v>49363574</v>
      </c>
    </row>
    <row r="204">
      <c r="A204" s="4" t="inlineStr">
        <is>
          <t>-</t>
        </is>
      </c>
      <c r="B204" s="4" t="inlineStr">
        <is>
          <t>-</t>
        </is>
      </c>
      <c r="C204" s="4" t="n">
        <v>30160319</v>
      </c>
      <c r="D204" s="3" t="n">
        <v>45772</v>
      </c>
      <c r="E204" s="4" t="n">
        <v>1794179</v>
      </c>
      <c r="F204" s="4" t="n">
        <v>575908</v>
      </c>
      <c r="G204" s="4">
        <f>E204+F204</f>
        <v/>
      </c>
      <c r="H204" s="4" t="n">
        <v>47569395</v>
      </c>
    </row>
    <row r="205">
      <c r="A205" s="4" t="inlineStr">
        <is>
          <t>-</t>
        </is>
      </c>
      <c r="B205" s="4" t="inlineStr">
        <is>
          <t>-</t>
        </is>
      </c>
      <c r="C205" s="4" t="n">
        <v>30160319</v>
      </c>
      <c r="D205" s="3" t="n">
        <v>45802</v>
      </c>
      <c r="E205" s="4" t="n">
        <v>1815111</v>
      </c>
      <c r="F205" s="4" t="n">
        <v>554976</v>
      </c>
      <c r="G205" s="4">
        <f>E205+F205</f>
        <v/>
      </c>
      <c r="H205" s="4" t="n">
        <v>45754284</v>
      </c>
    </row>
    <row r="206">
      <c r="A206" s="4" t="inlineStr">
        <is>
          <t>-</t>
        </is>
      </c>
      <c r="B206" s="4" t="inlineStr">
        <is>
          <t>-</t>
        </is>
      </c>
      <c r="C206" s="4" t="n">
        <v>30160319</v>
      </c>
      <c r="D206" s="3" t="n">
        <v>45833</v>
      </c>
      <c r="E206" s="4" t="n">
        <v>1836287</v>
      </c>
      <c r="F206" s="4" t="n">
        <v>533800</v>
      </c>
      <c r="G206" s="4">
        <f>E206+F206</f>
        <v/>
      </c>
      <c r="H206" s="4" t="n">
        <v>43917997</v>
      </c>
    </row>
    <row r="207">
      <c r="A207" s="4" t="inlineStr">
        <is>
          <t>-</t>
        </is>
      </c>
      <c r="B207" s="4" t="inlineStr">
        <is>
          <t>-</t>
        </is>
      </c>
      <c r="C207" s="4" t="n">
        <v>30160319</v>
      </c>
      <c r="D207" s="3" t="n">
        <v>45863</v>
      </c>
      <c r="E207" s="4" t="n">
        <v>1857710</v>
      </c>
      <c r="F207" s="4" t="n">
        <v>512377</v>
      </c>
      <c r="G207" s="4">
        <f>E207+F207</f>
        <v/>
      </c>
      <c r="H207" s="4" t="n">
        <v>42060287</v>
      </c>
    </row>
    <row r="208">
      <c r="A208" s="4" t="inlineStr">
        <is>
          <t>-</t>
        </is>
      </c>
      <c r="B208" s="4" t="inlineStr">
        <is>
          <t>-</t>
        </is>
      </c>
      <c r="C208" s="4" t="n">
        <v>30160319</v>
      </c>
      <c r="D208" s="3" t="n">
        <v>45894</v>
      </c>
      <c r="E208" s="4" t="n">
        <v>1879384</v>
      </c>
      <c r="F208" s="4" t="n">
        <v>490703</v>
      </c>
      <c r="G208" s="4">
        <f>E208+F208</f>
        <v/>
      </c>
      <c r="H208" s="4" t="n">
        <v>40180903</v>
      </c>
    </row>
    <row r="209">
      <c r="A209" s="4" t="inlineStr">
        <is>
          <t>-</t>
        </is>
      </c>
      <c r="B209" s="4" t="inlineStr">
        <is>
          <t>-</t>
        </is>
      </c>
      <c r="C209" s="4" t="n">
        <v>30160319</v>
      </c>
      <c r="D209" s="3" t="n">
        <v>45925</v>
      </c>
      <c r="E209" s="4" t="n">
        <v>1901310</v>
      </c>
      <c r="F209" s="4" t="n">
        <v>468777</v>
      </c>
      <c r="G209" s="4">
        <f>E209+F209</f>
        <v/>
      </c>
      <c r="H209" s="4" t="n">
        <v>38279593</v>
      </c>
    </row>
    <row r="210">
      <c r="A210" s="4" t="inlineStr">
        <is>
          <t>-</t>
        </is>
      </c>
      <c r="B210" s="4" t="inlineStr">
        <is>
          <t>-</t>
        </is>
      </c>
      <c r="C210" s="4" t="n">
        <v>30160319</v>
      </c>
      <c r="D210" s="3" t="n">
        <v>45955</v>
      </c>
      <c r="E210" s="4" t="n">
        <v>1923492</v>
      </c>
      <c r="F210" s="4" t="n">
        <v>446595</v>
      </c>
      <c r="G210" s="4">
        <f>E210+F210</f>
        <v/>
      </c>
      <c r="H210" s="4" t="n">
        <v>36356101</v>
      </c>
    </row>
    <row r="211">
      <c r="A211" s="4" t="inlineStr">
        <is>
          <t>-</t>
        </is>
      </c>
      <c r="B211" s="4" t="inlineStr">
        <is>
          <t>-</t>
        </is>
      </c>
      <c r="C211" s="4" t="n">
        <v>30160319</v>
      </c>
      <c r="D211" s="3" t="n">
        <v>45986</v>
      </c>
      <c r="E211" s="4" t="n">
        <v>1945932</v>
      </c>
      <c r="F211" s="4" t="n">
        <v>424155</v>
      </c>
      <c r="G211" s="4">
        <f>E211+F211</f>
        <v/>
      </c>
      <c r="H211" s="4" t="n">
        <v>34410169</v>
      </c>
    </row>
    <row r="212">
      <c r="A212" s="4" t="inlineStr">
        <is>
          <t>-</t>
        </is>
      </c>
      <c r="B212" s="4" t="inlineStr">
        <is>
          <t>-</t>
        </is>
      </c>
      <c r="C212" s="4" t="n">
        <v>30160319</v>
      </c>
      <c r="D212" s="3" t="n">
        <v>46016</v>
      </c>
      <c r="E212" s="4" t="n">
        <v>1968635</v>
      </c>
      <c r="F212" s="4" t="n">
        <v>401452</v>
      </c>
      <c r="G212" s="4">
        <f>E212+F212</f>
        <v/>
      </c>
      <c r="H212" s="4" t="n">
        <v>32441534</v>
      </c>
    </row>
    <row r="213">
      <c r="A213" s="4" t="inlineStr">
        <is>
          <t>-</t>
        </is>
      </c>
      <c r="B213" s="4" t="inlineStr">
        <is>
          <t>-</t>
        </is>
      </c>
      <c r="C213" s="4" t="n">
        <v>30160319</v>
      </c>
      <c r="D213" s="3" t="n">
        <v>46047</v>
      </c>
      <c r="E213" s="4" t="n">
        <v>1991602</v>
      </c>
      <c r="F213" s="4" t="n">
        <v>378485</v>
      </c>
      <c r="G213" s="4">
        <f>E213+F213</f>
        <v/>
      </c>
      <c r="H213" s="4" t="n">
        <v>30449932</v>
      </c>
    </row>
    <row r="214">
      <c r="A214" s="4" t="inlineStr">
        <is>
          <t>-</t>
        </is>
      </c>
      <c r="B214" s="4" t="inlineStr">
        <is>
          <t>-</t>
        </is>
      </c>
      <c r="C214" s="4" t="n">
        <v>30160319</v>
      </c>
      <c r="D214" s="3" t="n">
        <v>46078</v>
      </c>
      <c r="E214" s="4" t="n">
        <v>2014838</v>
      </c>
      <c r="F214" s="4" t="n">
        <v>355249</v>
      </c>
      <c r="G214" s="4">
        <f>E214+F214</f>
        <v/>
      </c>
      <c r="H214" s="4" t="n">
        <v>28435094</v>
      </c>
    </row>
    <row r="215">
      <c r="A215" s="4" t="inlineStr">
        <is>
          <t>-</t>
        </is>
      </c>
      <c r="B215" s="4" t="inlineStr">
        <is>
          <t>-</t>
        </is>
      </c>
      <c r="C215" s="4" t="n">
        <v>30160319</v>
      </c>
      <c r="D215" s="3" t="n">
        <v>46106</v>
      </c>
      <c r="E215" s="4" t="n">
        <v>2038344</v>
      </c>
      <c r="F215" s="4" t="n">
        <v>331743</v>
      </c>
      <c r="G215" s="4">
        <f>E215+F215</f>
        <v/>
      </c>
      <c r="H215" s="4" t="n">
        <v>26396750</v>
      </c>
    </row>
    <row r="216">
      <c r="A216" s="4" t="inlineStr">
        <is>
          <t>-</t>
        </is>
      </c>
      <c r="B216" s="4" t="inlineStr">
        <is>
          <t>-</t>
        </is>
      </c>
      <c r="C216" s="4" t="n">
        <v>30160319</v>
      </c>
      <c r="D216" s="3" t="n">
        <v>46137</v>
      </c>
      <c r="E216" s="4" t="n">
        <v>2062125</v>
      </c>
      <c r="F216" s="4" t="n">
        <v>307962</v>
      </c>
      <c r="G216" s="4">
        <f>E216+F216</f>
        <v/>
      </c>
      <c r="H216" s="4" t="n">
        <v>24334625</v>
      </c>
    </row>
    <row r="217">
      <c r="A217" s="4" t="inlineStr">
        <is>
          <t>-</t>
        </is>
      </c>
      <c r="B217" s="4" t="inlineStr">
        <is>
          <t>-</t>
        </is>
      </c>
      <c r="C217" s="4" t="n">
        <v>30160319</v>
      </c>
      <c r="D217" s="3" t="n">
        <v>46167</v>
      </c>
      <c r="E217" s="4" t="n">
        <v>2086183</v>
      </c>
      <c r="F217" s="4" t="n">
        <v>283904</v>
      </c>
      <c r="G217" s="4">
        <f>E217+F217</f>
        <v/>
      </c>
      <c r="H217" s="4" t="n">
        <v>22248442</v>
      </c>
    </row>
    <row r="218">
      <c r="A218" s="4" t="inlineStr">
        <is>
          <t>-</t>
        </is>
      </c>
      <c r="B218" s="4" t="inlineStr">
        <is>
          <t>-</t>
        </is>
      </c>
      <c r="C218" s="4" t="n">
        <v>30160319</v>
      </c>
      <c r="D218" s="3" t="n">
        <v>46198</v>
      </c>
      <c r="E218" s="4" t="n">
        <v>2110522</v>
      </c>
      <c r="F218" s="4" t="n">
        <v>259565</v>
      </c>
      <c r="G218" s="4">
        <f>E218+F218</f>
        <v/>
      </c>
      <c r="H218" s="4" t="n">
        <v>20137920</v>
      </c>
    </row>
    <row r="219">
      <c r="A219" s="4" t="inlineStr">
        <is>
          <t>-</t>
        </is>
      </c>
      <c r="B219" s="4" t="inlineStr">
        <is>
          <t>-</t>
        </is>
      </c>
      <c r="C219" s="4" t="n">
        <v>30160319</v>
      </c>
      <c r="D219" s="3" t="n">
        <v>46228</v>
      </c>
      <c r="E219" s="4" t="n">
        <v>2135145</v>
      </c>
      <c r="F219" s="4" t="n">
        <v>234942</v>
      </c>
      <c r="G219" s="4">
        <f>E219+F219</f>
        <v/>
      </c>
      <c r="H219" s="4" t="n">
        <v>18002775</v>
      </c>
    </row>
    <row r="220">
      <c r="A220" s="4" t="inlineStr">
        <is>
          <t>-</t>
        </is>
      </c>
      <c r="B220" s="4" t="inlineStr">
        <is>
          <t>-</t>
        </is>
      </c>
      <c r="C220" s="4" t="n">
        <v>30160319</v>
      </c>
      <c r="D220" s="3" t="n">
        <v>46259</v>
      </c>
      <c r="E220" s="4" t="n">
        <v>2160055</v>
      </c>
      <c r="F220" s="4" t="n">
        <v>210032</v>
      </c>
      <c r="G220" s="4">
        <f>E220+F220</f>
        <v/>
      </c>
      <c r="H220" s="4" t="n">
        <v>15842720</v>
      </c>
    </row>
    <row r="221">
      <c r="A221" s="4" t="inlineStr">
        <is>
          <t>-</t>
        </is>
      </c>
      <c r="B221" s="4" t="inlineStr">
        <is>
          <t>-</t>
        </is>
      </c>
      <c r="C221" s="4" t="n">
        <v>30160319</v>
      </c>
      <c r="D221" s="3" t="n">
        <v>46290</v>
      </c>
      <c r="E221" s="4" t="n">
        <v>2185255</v>
      </c>
      <c r="F221" s="4" t="n">
        <v>184832</v>
      </c>
      <c r="G221" s="4">
        <f>E221+F221</f>
        <v/>
      </c>
      <c r="H221" s="4" t="n">
        <v>13657465</v>
      </c>
    </row>
    <row r="222">
      <c r="A222" s="4" t="inlineStr">
        <is>
          <t>-</t>
        </is>
      </c>
      <c r="B222" s="4" t="inlineStr">
        <is>
          <t>-</t>
        </is>
      </c>
      <c r="C222" s="4" t="n">
        <v>30160319</v>
      </c>
      <c r="D222" s="3" t="n">
        <v>46320</v>
      </c>
      <c r="E222" s="4" t="n">
        <v>2210750</v>
      </c>
      <c r="F222" s="4" t="n">
        <v>159337</v>
      </c>
      <c r="G222" s="4">
        <f>E222+F222</f>
        <v/>
      </c>
      <c r="H222" s="4" t="n">
        <v>11446715</v>
      </c>
    </row>
    <row r="223">
      <c r="A223" s="4" t="inlineStr">
        <is>
          <t>-</t>
        </is>
      </c>
      <c r="B223" s="4" t="inlineStr">
        <is>
          <t>-</t>
        </is>
      </c>
      <c r="C223" s="4" t="n">
        <v>30160319</v>
      </c>
      <c r="D223" s="3" t="n">
        <v>46351</v>
      </c>
      <c r="E223" s="4" t="n">
        <v>2236542</v>
      </c>
      <c r="F223" s="4" t="n">
        <v>133545</v>
      </c>
      <c r="G223" s="4">
        <f>E223+F223</f>
        <v/>
      </c>
      <c r="H223" s="4" t="n">
        <v>9210173</v>
      </c>
    </row>
    <row r="224">
      <c r="A224" s="4" t="inlineStr">
        <is>
          <t>-</t>
        </is>
      </c>
      <c r="B224" s="4" t="inlineStr">
        <is>
          <t>-</t>
        </is>
      </c>
      <c r="C224" s="4" t="n">
        <v>30160319</v>
      </c>
      <c r="D224" s="3" t="n">
        <v>46381</v>
      </c>
      <c r="E224" s="4" t="n">
        <v>2262635</v>
      </c>
      <c r="F224" s="4" t="n">
        <v>107452</v>
      </c>
      <c r="G224" s="4">
        <f>E224+F224</f>
        <v/>
      </c>
      <c r="H224" s="4" t="n">
        <v>6947538</v>
      </c>
    </row>
    <row r="225">
      <c r="A225" s="4" t="inlineStr">
        <is>
          <t>-</t>
        </is>
      </c>
      <c r="B225" s="4" t="inlineStr">
        <is>
          <t>-</t>
        </is>
      </c>
      <c r="C225" s="4" t="n">
        <v>30160319</v>
      </c>
      <c r="D225" s="3" t="n">
        <v>46412</v>
      </c>
      <c r="E225" s="4" t="n">
        <v>2289032</v>
      </c>
      <c r="F225" s="4" t="n">
        <v>81055</v>
      </c>
      <c r="G225" s="4">
        <f>E225+F225</f>
        <v/>
      </c>
      <c r="H225" s="4" t="n">
        <v>4658506</v>
      </c>
    </row>
    <row r="226">
      <c r="A226" s="4" t="inlineStr">
        <is>
          <t>-</t>
        </is>
      </c>
      <c r="B226" s="4" t="inlineStr">
        <is>
          <t>-</t>
        </is>
      </c>
      <c r="C226" s="4" t="n">
        <v>30160319</v>
      </c>
      <c r="D226" s="3" t="n">
        <v>46443</v>
      </c>
      <c r="E226" s="4" t="n">
        <v>2315738</v>
      </c>
      <c r="F226" s="4" t="n">
        <v>54349</v>
      </c>
      <c r="G226" s="4">
        <f>E226+F226</f>
        <v/>
      </c>
      <c r="H226" s="4" t="n">
        <v>2342768</v>
      </c>
    </row>
    <row r="227">
      <c r="A227" s="4" t="inlineStr">
        <is>
          <t>-</t>
        </is>
      </c>
      <c r="B227" s="4" t="inlineStr">
        <is>
          <t>-</t>
        </is>
      </c>
      <c r="C227" s="4" t="n">
        <v>30160319</v>
      </c>
      <c r="D227" s="3" t="n">
        <v>46471</v>
      </c>
      <c r="E227" s="4" t="n">
        <v>2342768</v>
      </c>
      <c r="F227" s="4">
        <f>27332-13</f>
        <v/>
      </c>
      <c r="G227" s="4">
        <f>E227+F227</f>
        <v/>
      </c>
      <c r="H227" s="4" t="n">
        <v>0</v>
      </c>
    </row>
    <row r="228">
      <c r="A228" s="4" t="inlineStr">
        <is>
          <t>-</t>
        </is>
      </c>
      <c r="B228" s="4" t="inlineStr">
        <is>
          <t>-</t>
        </is>
      </c>
      <c r="C228" s="4" t="n">
        <v>30450069</v>
      </c>
      <c r="D228" s="3" t="n">
        <v>45102</v>
      </c>
      <c r="E228" s="4" t="n">
        <v>1090386</v>
      </c>
      <c r="F228" s="4" t="n">
        <v>455000</v>
      </c>
      <c r="G228" s="4">
        <f>E228+F228</f>
        <v/>
      </c>
      <c r="H228" s="4" t="n">
        <v>28909614</v>
      </c>
    </row>
    <row r="229">
      <c r="A229" s="4" t="inlineStr">
        <is>
          <t>-</t>
        </is>
      </c>
      <c r="B229" s="4" t="inlineStr">
        <is>
          <t>-</t>
        </is>
      </c>
      <c r="C229" s="4" t="n">
        <v>30450069</v>
      </c>
      <c r="D229" s="3" t="n">
        <v>45132</v>
      </c>
      <c r="E229" s="4" t="n">
        <v>1103107</v>
      </c>
      <c r="F229" s="4" t="n">
        <v>337279</v>
      </c>
      <c r="G229" s="4">
        <f>E229+F229</f>
        <v/>
      </c>
      <c r="H229" s="4" t="n">
        <v>27806507</v>
      </c>
    </row>
    <row r="230">
      <c r="A230" s="4" t="inlineStr">
        <is>
          <t>-</t>
        </is>
      </c>
      <c r="B230" s="4" t="inlineStr">
        <is>
          <t>-</t>
        </is>
      </c>
      <c r="C230" s="4" t="n">
        <v>30450069</v>
      </c>
      <c r="D230" s="3" t="n">
        <v>45163</v>
      </c>
      <c r="E230" s="4" t="n">
        <v>1115977</v>
      </c>
      <c r="F230" s="4" t="n">
        <v>324409</v>
      </c>
      <c r="G230" s="4">
        <f>E230+F230</f>
        <v/>
      </c>
      <c r="H230" s="4" t="n">
        <v>26690530</v>
      </c>
    </row>
    <row r="231">
      <c r="A231" s="4" t="inlineStr">
        <is>
          <t>-</t>
        </is>
      </c>
      <c r="B231" s="4" t="inlineStr">
        <is>
          <t>-</t>
        </is>
      </c>
      <c r="C231" s="4" t="n">
        <v>30450069</v>
      </c>
      <c r="D231" s="3" t="n">
        <v>45194</v>
      </c>
      <c r="E231" s="4" t="n">
        <v>1128996</v>
      </c>
      <c r="F231" s="4" t="n">
        <v>311390</v>
      </c>
      <c r="G231" s="4">
        <f>E231+F231</f>
        <v/>
      </c>
      <c r="H231" s="4" t="n">
        <v>25561534</v>
      </c>
    </row>
    <row r="232">
      <c r="A232" s="4" t="inlineStr">
        <is>
          <t>-</t>
        </is>
      </c>
      <c r="B232" s="4" t="inlineStr">
        <is>
          <t>-</t>
        </is>
      </c>
      <c r="C232" s="4" t="n">
        <v>30450069</v>
      </c>
      <c r="D232" s="3" t="n">
        <v>45224</v>
      </c>
      <c r="E232" s="4" t="n">
        <v>1142168</v>
      </c>
      <c r="F232" s="4" t="n">
        <v>298218</v>
      </c>
      <c r="G232" s="4">
        <f>E232+F232</f>
        <v/>
      </c>
      <c r="H232" s="4" t="n">
        <v>24419366</v>
      </c>
    </row>
    <row r="233">
      <c r="A233" s="4" t="inlineStr">
        <is>
          <t>-</t>
        </is>
      </c>
      <c r="B233" s="4" t="inlineStr">
        <is>
          <t>-</t>
        </is>
      </c>
      <c r="C233" s="4" t="n">
        <v>30450069</v>
      </c>
      <c r="D233" s="3" t="n">
        <v>45255</v>
      </c>
      <c r="E233" s="4" t="n">
        <v>1155493</v>
      </c>
      <c r="F233" s="4" t="n">
        <v>284893</v>
      </c>
      <c r="G233" s="4">
        <f>E233+F233</f>
        <v/>
      </c>
      <c r="H233" s="4" t="n">
        <v>23263873</v>
      </c>
    </row>
    <row r="234">
      <c r="A234" s="4" t="inlineStr">
        <is>
          <t>-</t>
        </is>
      </c>
      <c r="B234" s="4" t="inlineStr">
        <is>
          <t>-</t>
        </is>
      </c>
      <c r="C234" s="4" t="n">
        <v>30450069</v>
      </c>
      <c r="D234" s="3" t="n">
        <v>45285</v>
      </c>
      <c r="E234" s="4" t="n">
        <v>1168974</v>
      </c>
      <c r="F234" s="4" t="n">
        <v>271412</v>
      </c>
      <c r="G234" s="4">
        <f>E234+F234</f>
        <v/>
      </c>
      <c r="H234" s="4" t="n">
        <v>22094899</v>
      </c>
    </row>
    <row r="235">
      <c r="A235" s="4" t="inlineStr">
        <is>
          <t>-</t>
        </is>
      </c>
      <c r="B235" s="4" t="inlineStr">
        <is>
          <t>-</t>
        </is>
      </c>
      <c r="C235" s="4" t="n">
        <v>30450069</v>
      </c>
      <c r="D235" s="3" t="n">
        <v>45316</v>
      </c>
      <c r="E235" s="4" t="n">
        <v>1182612</v>
      </c>
      <c r="F235" s="4" t="n">
        <v>257774</v>
      </c>
      <c r="G235" s="4">
        <f>E235+F235</f>
        <v/>
      </c>
      <c r="H235" s="4" t="n">
        <v>20912287</v>
      </c>
    </row>
    <row r="236">
      <c r="A236" s="4" t="inlineStr">
        <is>
          <t>-</t>
        </is>
      </c>
      <c r="B236" s="4" t="inlineStr">
        <is>
          <t>-</t>
        </is>
      </c>
      <c r="C236" s="4" t="n">
        <v>30450069</v>
      </c>
      <c r="D236" s="3" t="n">
        <v>45347</v>
      </c>
      <c r="E236" s="4" t="n">
        <v>1196409</v>
      </c>
      <c r="F236" s="4" t="n">
        <v>243977</v>
      </c>
      <c r="G236" s="4">
        <f>E236+F236</f>
        <v/>
      </c>
      <c r="H236" s="4" t="n">
        <v>19715878</v>
      </c>
    </row>
    <row r="237">
      <c r="A237" s="4" t="inlineStr">
        <is>
          <t>-</t>
        </is>
      </c>
      <c r="B237" s="4" t="inlineStr">
        <is>
          <t>-</t>
        </is>
      </c>
      <c r="C237" s="4" t="n">
        <v>30450069</v>
      </c>
      <c r="D237" s="3" t="n">
        <v>45376</v>
      </c>
      <c r="E237" s="4" t="n">
        <v>1210367</v>
      </c>
      <c r="F237" s="4" t="n">
        <v>230019</v>
      </c>
      <c r="G237" s="4">
        <f>E237+F237</f>
        <v/>
      </c>
      <c r="H237" s="4" t="n">
        <v>18505511</v>
      </c>
    </row>
    <row r="238">
      <c r="A238" s="4" t="inlineStr">
        <is>
          <t>-</t>
        </is>
      </c>
      <c r="B238" s="4" t="inlineStr">
        <is>
          <t>-</t>
        </is>
      </c>
      <c r="C238" s="4" t="n">
        <v>30450069</v>
      </c>
      <c r="D238" s="3" t="n">
        <v>45407</v>
      </c>
      <c r="E238" s="4" t="n">
        <v>1224488</v>
      </c>
      <c r="F238" s="4" t="n">
        <v>215898</v>
      </c>
      <c r="G238" s="4">
        <f>E238+F238</f>
        <v/>
      </c>
      <c r="H238" s="4" t="n">
        <v>17281023</v>
      </c>
    </row>
    <row r="239">
      <c r="A239" s="4" t="inlineStr">
        <is>
          <t>-</t>
        </is>
      </c>
      <c r="B239" s="4" t="inlineStr">
        <is>
          <t>-</t>
        </is>
      </c>
      <c r="C239" s="4" t="n">
        <v>30450069</v>
      </c>
      <c r="D239" s="3" t="n">
        <v>45437</v>
      </c>
      <c r="E239" s="4" t="n">
        <v>1238774</v>
      </c>
      <c r="F239" s="4" t="n">
        <v>201612</v>
      </c>
      <c r="G239" s="4">
        <f>E239+F239</f>
        <v/>
      </c>
      <c r="H239" s="4" t="n">
        <v>16042249</v>
      </c>
    </row>
    <row r="240">
      <c r="A240" s="4" t="inlineStr">
        <is>
          <t>-</t>
        </is>
      </c>
      <c r="B240" s="4" t="inlineStr">
        <is>
          <t>-</t>
        </is>
      </c>
      <c r="C240" s="4" t="n">
        <v>30450069</v>
      </c>
      <c r="D240" s="3" t="n">
        <v>45468</v>
      </c>
      <c r="E240" s="4" t="n">
        <v>1253226</v>
      </c>
      <c r="F240" s="4" t="n">
        <v>187160</v>
      </c>
      <c r="G240" s="4">
        <f>E240+F240</f>
        <v/>
      </c>
      <c r="H240" s="4" t="n">
        <v>14789023</v>
      </c>
    </row>
    <row r="241">
      <c r="A241" s="4" t="inlineStr">
        <is>
          <t>-</t>
        </is>
      </c>
      <c r="B241" s="4" t="inlineStr">
        <is>
          <t>-</t>
        </is>
      </c>
      <c r="C241" s="4" t="n">
        <v>30450069</v>
      </c>
      <c r="D241" s="3" t="n">
        <v>45498</v>
      </c>
      <c r="E241" s="4" t="n">
        <v>1267847</v>
      </c>
      <c r="F241" s="4" t="n">
        <v>172539</v>
      </c>
      <c r="G241" s="4">
        <f>E241+F241</f>
        <v/>
      </c>
      <c r="H241" s="4" t="n">
        <v>13521176</v>
      </c>
    </row>
    <row r="242">
      <c r="A242" s="4" t="inlineStr">
        <is>
          <t>-</t>
        </is>
      </c>
      <c r="B242" s="4" t="inlineStr">
        <is>
          <t>-</t>
        </is>
      </c>
      <c r="C242" s="4" t="n">
        <v>30450069</v>
      </c>
      <c r="D242" s="3" t="n">
        <v>45529</v>
      </c>
      <c r="E242" s="4" t="n">
        <v>1282639</v>
      </c>
      <c r="F242" s="4" t="n">
        <v>157747</v>
      </c>
      <c r="G242" s="4">
        <f>E242+F242</f>
        <v/>
      </c>
      <c r="H242" s="4" t="n">
        <v>12238537</v>
      </c>
    </row>
    <row r="243">
      <c r="A243" s="4" t="inlineStr">
        <is>
          <t>-</t>
        </is>
      </c>
      <c r="B243" s="4" t="inlineStr">
        <is>
          <t>-</t>
        </is>
      </c>
      <c r="C243" s="4" t="n">
        <v>30450069</v>
      </c>
      <c r="D243" s="3" t="n">
        <v>45560</v>
      </c>
      <c r="E243" s="4" t="n">
        <v>1297603</v>
      </c>
      <c r="F243" s="4" t="n">
        <v>142783</v>
      </c>
      <c r="G243" s="4">
        <f>E243+F243</f>
        <v/>
      </c>
      <c r="H243" s="4" t="n">
        <v>10940934</v>
      </c>
    </row>
    <row r="244">
      <c r="A244" s="4" t="inlineStr">
        <is>
          <t>-</t>
        </is>
      </c>
      <c r="B244" s="4" t="inlineStr">
        <is>
          <t>-</t>
        </is>
      </c>
      <c r="C244" s="4" t="n">
        <v>30450069</v>
      </c>
      <c r="D244" s="3" t="n">
        <v>45590</v>
      </c>
      <c r="E244" s="4" t="n">
        <v>1312742</v>
      </c>
      <c r="F244" s="4" t="n">
        <v>127644</v>
      </c>
      <c r="G244" s="4">
        <f>E244+F244</f>
        <v/>
      </c>
      <c r="H244" s="4" t="n">
        <v>9628192</v>
      </c>
    </row>
    <row r="245">
      <c r="A245" s="4" t="inlineStr">
        <is>
          <t>-</t>
        </is>
      </c>
      <c r="B245" s="4" t="inlineStr">
        <is>
          <t>-</t>
        </is>
      </c>
      <c r="C245" s="4" t="n">
        <v>30450069</v>
      </c>
      <c r="D245" s="3" t="n">
        <v>45621</v>
      </c>
      <c r="E245" s="4" t="n">
        <v>1328057</v>
      </c>
      <c r="F245" s="4" t="n">
        <v>112329</v>
      </c>
      <c r="G245" s="4">
        <f>E245+F245</f>
        <v/>
      </c>
      <c r="H245" s="4" t="n">
        <v>8300135</v>
      </c>
    </row>
    <row r="246">
      <c r="A246" s="4" t="inlineStr">
        <is>
          <t>-</t>
        </is>
      </c>
      <c r="B246" s="4" t="inlineStr">
        <is>
          <t>-</t>
        </is>
      </c>
      <c r="C246" s="4" t="n">
        <v>30450069</v>
      </c>
      <c r="D246" s="3" t="n">
        <v>45651</v>
      </c>
      <c r="E246" s="4" t="n">
        <v>1343551</v>
      </c>
      <c r="F246" s="4" t="n">
        <v>96835</v>
      </c>
      <c r="G246" s="4">
        <f>E246+F246</f>
        <v/>
      </c>
      <c r="H246" s="4" t="n">
        <v>6956584</v>
      </c>
    </row>
    <row r="247">
      <c r="A247" s="4" t="inlineStr">
        <is>
          <t>-</t>
        </is>
      </c>
      <c r="B247" s="4" t="inlineStr">
        <is>
          <t>-</t>
        </is>
      </c>
      <c r="C247" s="4" t="n">
        <v>30450069</v>
      </c>
      <c r="D247" s="3" t="n">
        <v>45682</v>
      </c>
      <c r="E247" s="4" t="n">
        <v>1359226</v>
      </c>
      <c r="F247" s="4" t="n">
        <v>81160</v>
      </c>
      <c r="G247" s="4">
        <f>E247+F247</f>
        <v/>
      </c>
      <c r="H247" s="4" t="n">
        <v>5597358</v>
      </c>
    </row>
    <row r="248">
      <c r="A248" s="4" t="inlineStr">
        <is>
          <t>-</t>
        </is>
      </c>
      <c r="B248" s="4" t="inlineStr">
        <is>
          <t>-</t>
        </is>
      </c>
      <c r="C248" s="4" t="n">
        <v>30450069</v>
      </c>
      <c r="D248" s="3" t="n">
        <v>45713</v>
      </c>
      <c r="E248" s="4" t="n">
        <v>1375083</v>
      </c>
      <c r="F248" s="4" t="n">
        <v>65303</v>
      </c>
      <c r="G248" s="4">
        <f>E248+F248</f>
        <v/>
      </c>
      <c r="H248" s="4" t="n">
        <v>4222275</v>
      </c>
    </row>
    <row r="249">
      <c r="A249" s="4" t="inlineStr">
        <is>
          <t>-</t>
        </is>
      </c>
      <c r="B249" s="4" t="inlineStr">
        <is>
          <t>-</t>
        </is>
      </c>
      <c r="C249" s="4" t="n">
        <v>30450069</v>
      </c>
      <c r="D249" s="3" t="n">
        <v>45741</v>
      </c>
      <c r="E249" s="4" t="n">
        <v>1391126</v>
      </c>
      <c r="F249" s="4" t="n">
        <v>49260</v>
      </c>
      <c r="G249" s="4">
        <f>E249+F249</f>
        <v/>
      </c>
      <c r="H249" s="4" t="n">
        <v>2831149</v>
      </c>
    </row>
    <row r="250">
      <c r="A250" s="4" t="inlineStr">
        <is>
          <t>-</t>
        </is>
      </c>
      <c r="B250" s="4" t="inlineStr">
        <is>
          <t>-</t>
        </is>
      </c>
      <c r="C250" s="4" t="n">
        <v>30450069</v>
      </c>
      <c r="D250" s="3" t="n">
        <v>45772</v>
      </c>
      <c r="E250" s="4" t="n">
        <v>1407356</v>
      </c>
      <c r="F250" s="4" t="n">
        <v>33030</v>
      </c>
      <c r="G250" s="4">
        <f>E250+F250</f>
        <v/>
      </c>
      <c r="H250" s="4" t="n">
        <v>1423793</v>
      </c>
    </row>
    <row r="251">
      <c r="A251" s="4" t="inlineStr">
        <is>
          <t>-</t>
        </is>
      </c>
      <c r="B251" s="4" t="inlineStr">
        <is>
          <t>-</t>
        </is>
      </c>
      <c r="C251" s="4" t="n">
        <v>30450069</v>
      </c>
      <c r="D251" s="3" t="n">
        <v>45802</v>
      </c>
      <c r="E251" s="4" t="n">
        <v>1423793</v>
      </c>
      <c r="F251" s="4">
        <f>16611-18</f>
        <v/>
      </c>
      <c r="G251" s="4">
        <f>E251+F251</f>
        <v/>
      </c>
      <c r="H251" s="4" t="n">
        <v>0</v>
      </c>
    </row>
    <row r="252">
      <c r="A252" s="4" t="inlineStr">
        <is>
          <t>-</t>
        </is>
      </c>
      <c r="B252" s="4" t="inlineStr">
        <is>
          <t>-</t>
        </is>
      </c>
      <c r="C252" s="4" t="n">
        <v>30440081</v>
      </c>
      <c r="D252" s="3" t="n">
        <v>45102</v>
      </c>
      <c r="E252" s="4" t="n">
        <v>417657</v>
      </c>
      <c r="F252" s="4" t="n">
        <v>546000</v>
      </c>
      <c r="G252" s="4">
        <f>E252+F252</f>
        <v/>
      </c>
      <c r="H252" s="4" t="n">
        <v>35582343</v>
      </c>
    </row>
    <row r="253">
      <c r="A253" s="4" t="inlineStr">
        <is>
          <t>-</t>
        </is>
      </c>
      <c r="B253" s="4" t="inlineStr">
        <is>
          <t>-</t>
        </is>
      </c>
      <c r="C253" s="4" t="n">
        <v>30440081</v>
      </c>
      <c r="D253" s="3" t="n">
        <v>45132</v>
      </c>
      <c r="E253" s="4" t="n">
        <v>422530</v>
      </c>
      <c r="F253" s="4" t="n">
        <v>415127</v>
      </c>
      <c r="G253" s="4">
        <f>E253+F253</f>
        <v/>
      </c>
      <c r="H253" s="4" t="n">
        <v>35159813</v>
      </c>
    </row>
    <row r="254">
      <c r="A254" s="4" t="inlineStr">
        <is>
          <t>-</t>
        </is>
      </c>
      <c r="B254" s="4" t="inlineStr">
        <is>
          <t>-</t>
        </is>
      </c>
      <c r="C254" s="4" t="n">
        <v>30440081</v>
      </c>
      <c r="D254" s="3" t="n">
        <v>45163</v>
      </c>
      <c r="E254" s="4" t="n">
        <v>427459</v>
      </c>
      <c r="F254" s="4" t="n">
        <v>410198</v>
      </c>
      <c r="G254" s="4">
        <f>E254+F254</f>
        <v/>
      </c>
      <c r="H254" s="4" t="n">
        <v>34732354</v>
      </c>
    </row>
    <row r="255">
      <c r="A255" s="4" t="inlineStr">
        <is>
          <t>-</t>
        </is>
      </c>
      <c r="B255" s="4" t="inlineStr">
        <is>
          <t>-</t>
        </is>
      </c>
      <c r="C255" s="4" t="n">
        <v>30440081</v>
      </c>
      <c r="D255" s="3" t="n">
        <v>45194</v>
      </c>
      <c r="E255" s="4" t="n">
        <v>432446</v>
      </c>
      <c r="F255" s="4" t="n">
        <v>405211</v>
      </c>
      <c r="G255" s="4">
        <f>E255+F255</f>
        <v/>
      </c>
      <c r="H255" s="4" t="n">
        <v>34299908</v>
      </c>
    </row>
    <row r="256">
      <c r="A256" s="4" t="inlineStr">
        <is>
          <t>-</t>
        </is>
      </c>
      <c r="B256" s="4" t="inlineStr">
        <is>
          <t>-</t>
        </is>
      </c>
      <c r="C256" s="4" t="n">
        <v>30440081</v>
      </c>
      <c r="D256" s="3" t="n">
        <v>45224</v>
      </c>
      <c r="E256" s="4" t="n">
        <v>437491</v>
      </c>
      <c r="F256" s="4" t="n">
        <v>400166</v>
      </c>
      <c r="G256" s="4">
        <f>E256+F256</f>
        <v/>
      </c>
      <c r="H256" s="4" t="n">
        <v>33862417</v>
      </c>
    </row>
    <row r="257">
      <c r="A257" s="4" t="inlineStr">
        <is>
          <t>-</t>
        </is>
      </c>
      <c r="B257" s="4" t="inlineStr">
        <is>
          <t>-</t>
        </is>
      </c>
      <c r="C257" s="4" t="n">
        <v>30440081</v>
      </c>
      <c r="D257" s="3" t="n">
        <v>45255</v>
      </c>
      <c r="E257" s="4" t="n">
        <v>442595</v>
      </c>
      <c r="F257" s="4" t="n">
        <v>395062</v>
      </c>
      <c r="G257" s="4">
        <f>E257+F257</f>
        <v/>
      </c>
      <c r="H257" s="4" t="n">
        <v>33419822</v>
      </c>
    </row>
    <row r="258">
      <c r="A258" s="4" t="inlineStr">
        <is>
          <t>-</t>
        </is>
      </c>
      <c r="B258" s="4" t="inlineStr">
        <is>
          <t>-</t>
        </is>
      </c>
      <c r="C258" s="4" t="n">
        <v>30440081</v>
      </c>
      <c r="D258" s="3" t="n">
        <v>45285</v>
      </c>
      <c r="E258" s="4" t="n">
        <v>447759</v>
      </c>
      <c r="F258" s="4" t="n">
        <v>389898</v>
      </c>
      <c r="G258" s="4">
        <f>E258+F258</f>
        <v/>
      </c>
      <c r="H258" s="4" t="n">
        <v>32972063</v>
      </c>
    </row>
    <row r="259">
      <c r="A259" s="4" t="inlineStr">
        <is>
          <t>-</t>
        </is>
      </c>
      <c r="B259" s="4" t="inlineStr">
        <is>
          <t>-</t>
        </is>
      </c>
      <c r="C259" s="4" t="n">
        <v>30440081</v>
      </c>
      <c r="D259" s="3" t="n">
        <v>45316</v>
      </c>
      <c r="E259" s="4" t="n">
        <v>452983</v>
      </c>
      <c r="F259" s="4" t="n">
        <v>384674</v>
      </c>
      <c r="G259" s="4">
        <f>E259+F259</f>
        <v/>
      </c>
      <c r="H259" s="4" t="n">
        <v>32519080</v>
      </c>
    </row>
    <row r="260">
      <c r="A260" s="4" t="inlineStr">
        <is>
          <t>-</t>
        </is>
      </c>
      <c r="B260" s="4" t="inlineStr">
        <is>
          <t>-</t>
        </is>
      </c>
      <c r="C260" s="4" t="n">
        <v>30440081</v>
      </c>
      <c r="D260" s="3" t="n">
        <v>45347</v>
      </c>
      <c r="E260" s="4" t="n">
        <v>458268</v>
      </c>
      <c r="F260" s="4" t="n">
        <v>379389</v>
      </c>
      <c r="G260" s="4">
        <f>E260+F260</f>
        <v/>
      </c>
      <c r="H260" s="4" t="n">
        <v>32060812</v>
      </c>
    </row>
    <row r="261">
      <c r="A261" s="4" t="inlineStr">
        <is>
          <t>-</t>
        </is>
      </c>
      <c r="B261" s="4" t="inlineStr">
        <is>
          <t>-</t>
        </is>
      </c>
      <c r="C261" s="4" t="n">
        <v>30440081</v>
      </c>
      <c r="D261" s="3" t="n">
        <v>45376</v>
      </c>
      <c r="E261" s="4" t="n">
        <v>463614</v>
      </c>
      <c r="F261" s="4" t="n">
        <v>374043</v>
      </c>
      <c r="G261" s="4">
        <f>E261+F261</f>
        <v/>
      </c>
      <c r="H261" s="4" t="n">
        <v>31597198</v>
      </c>
    </row>
    <row r="262">
      <c r="A262" s="4" t="inlineStr">
        <is>
          <t>-</t>
        </is>
      </c>
      <c r="B262" s="4" t="inlineStr">
        <is>
          <t>-</t>
        </is>
      </c>
      <c r="C262" s="4" t="n">
        <v>30440081</v>
      </c>
      <c r="D262" s="3" t="n">
        <v>45407</v>
      </c>
      <c r="E262" s="4" t="n">
        <v>469023</v>
      </c>
      <c r="F262" s="4" t="n">
        <v>368634</v>
      </c>
      <c r="G262" s="4">
        <f>E262+F262</f>
        <v/>
      </c>
      <c r="H262" s="4" t="n">
        <v>31128175</v>
      </c>
    </row>
    <row r="263">
      <c r="A263" s="4" t="inlineStr">
        <is>
          <t>-</t>
        </is>
      </c>
      <c r="B263" s="4" t="inlineStr">
        <is>
          <t>-</t>
        </is>
      </c>
      <c r="C263" s="4" t="n">
        <v>30440081</v>
      </c>
      <c r="D263" s="3" t="n">
        <v>45437</v>
      </c>
      <c r="E263" s="4" t="n">
        <v>474495</v>
      </c>
      <c r="F263" s="4" t="n">
        <v>363162</v>
      </c>
      <c r="G263" s="4">
        <f>E263+F263</f>
        <v/>
      </c>
      <c r="H263" s="4" t="n">
        <v>30653680</v>
      </c>
    </row>
    <row r="264">
      <c r="A264" s="4" t="inlineStr">
        <is>
          <t>-</t>
        </is>
      </c>
      <c r="B264" s="4" t="inlineStr">
        <is>
          <t>-</t>
        </is>
      </c>
      <c r="C264" s="4" t="n">
        <v>30440081</v>
      </c>
      <c r="D264" s="3" t="n">
        <v>45468</v>
      </c>
      <c r="E264" s="4" t="n">
        <v>480031</v>
      </c>
      <c r="F264" s="4" t="n">
        <v>357626</v>
      </c>
      <c r="G264" s="4">
        <f>E264+F264</f>
        <v/>
      </c>
      <c r="H264" s="4" t="n">
        <v>30173649</v>
      </c>
    </row>
    <row r="265">
      <c r="A265" s="4" t="inlineStr">
        <is>
          <t>-</t>
        </is>
      </c>
      <c r="B265" s="4" t="inlineStr">
        <is>
          <t>-</t>
        </is>
      </c>
      <c r="C265" s="4" t="n">
        <v>30440081</v>
      </c>
      <c r="D265" s="3" t="n">
        <v>45498</v>
      </c>
      <c r="E265" s="4" t="n">
        <v>485631</v>
      </c>
      <c r="F265" s="4" t="n">
        <v>352026</v>
      </c>
      <c r="G265" s="4">
        <f>E265+F265</f>
        <v/>
      </c>
      <c r="H265" s="4" t="n">
        <v>29688018</v>
      </c>
    </row>
    <row r="266">
      <c r="A266" s="4" t="inlineStr">
        <is>
          <t>-</t>
        </is>
      </c>
      <c r="B266" s="4" t="inlineStr">
        <is>
          <t>-</t>
        </is>
      </c>
      <c r="C266" s="4" t="n">
        <v>30440081</v>
      </c>
      <c r="D266" s="3" t="n">
        <v>45529</v>
      </c>
      <c r="E266" s="4" t="n">
        <v>491297</v>
      </c>
      <c r="F266" s="4" t="n">
        <v>346360</v>
      </c>
      <c r="G266" s="4">
        <f>E266+F266</f>
        <v/>
      </c>
      <c r="H266" s="4" t="n">
        <v>29196721</v>
      </c>
    </row>
    <row r="267">
      <c r="A267" s="4" t="inlineStr">
        <is>
          <t>-</t>
        </is>
      </c>
      <c r="B267" s="4" t="inlineStr">
        <is>
          <t>-</t>
        </is>
      </c>
      <c r="C267" s="4" t="n">
        <v>30440081</v>
      </c>
      <c r="D267" s="3" t="n">
        <v>45560</v>
      </c>
      <c r="E267" s="4" t="n">
        <v>497029</v>
      </c>
      <c r="F267" s="4" t="n">
        <v>340628</v>
      </c>
      <c r="G267" s="4">
        <f>E267+F267</f>
        <v/>
      </c>
      <c r="H267" s="4" t="n">
        <v>28699692</v>
      </c>
    </row>
    <row r="268">
      <c r="A268" s="4" t="inlineStr">
        <is>
          <t>-</t>
        </is>
      </c>
      <c r="B268" s="4" t="inlineStr">
        <is>
          <t>-</t>
        </is>
      </c>
      <c r="C268" s="4" t="n">
        <v>30440081</v>
      </c>
      <c r="D268" s="3" t="n">
        <v>45590</v>
      </c>
      <c r="E268" s="4" t="n">
        <v>502827</v>
      </c>
      <c r="F268" s="4" t="n">
        <v>334830</v>
      </c>
      <c r="G268" s="4">
        <f>E268+F268</f>
        <v/>
      </c>
      <c r="H268" s="4" t="n">
        <v>28196865</v>
      </c>
    </row>
    <row r="269">
      <c r="A269" s="4" t="inlineStr">
        <is>
          <t>-</t>
        </is>
      </c>
      <c r="B269" s="4" t="inlineStr">
        <is>
          <t>-</t>
        </is>
      </c>
      <c r="C269" s="4" t="n">
        <v>30440081</v>
      </c>
      <c r="D269" s="3" t="n">
        <v>45621</v>
      </c>
      <c r="E269" s="4" t="n">
        <v>508694</v>
      </c>
      <c r="F269" s="4" t="n">
        <v>328963</v>
      </c>
      <c r="G269" s="4">
        <f>E269+F269</f>
        <v/>
      </c>
      <c r="H269" s="4" t="n">
        <v>27688171</v>
      </c>
    </row>
    <row r="270">
      <c r="A270" s="4" t="inlineStr">
        <is>
          <t>-</t>
        </is>
      </c>
      <c r="B270" s="4" t="inlineStr">
        <is>
          <t>-</t>
        </is>
      </c>
      <c r="C270" s="4" t="n">
        <v>30440081</v>
      </c>
      <c r="D270" s="3" t="n">
        <v>45651</v>
      </c>
      <c r="E270" s="4" t="n">
        <v>514628</v>
      </c>
      <c r="F270" s="4" t="n">
        <v>323029</v>
      </c>
      <c r="G270" s="4">
        <f>E270+F270</f>
        <v/>
      </c>
      <c r="H270" s="4" t="n">
        <v>27173543</v>
      </c>
    </row>
    <row r="271">
      <c r="A271" s="4" t="inlineStr">
        <is>
          <t>-</t>
        </is>
      </c>
      <c r="B271" s="4" t="inlineStr">
        <is>
          <t>-</t>
        </is>
      </c>
      <c r="C271" s="4" t="n">
        <v>30440081</v>
      </c>
      <c r="D271" s="3" t="n">
        <v>45682</v>
      </c>
      <c r="E271" s="4" t="n">
        <v>520632</v>
      </c>
      <c r="F271" s="4" t="n">
        <v>317025</v>
      </c>
      <c r="G271" s="4">
        <f>E271+F271</f>
        <v/>
      </c>
      <c r="H271" s="4" t="n">
        <v>26652911</v>
      </c>
    </row>
    <row r="272">
      <c r="A272" s="4" t="inlineStr">
        <is>
          <t>-</t>
        </is>
      </c>
      <c r="B272" s="4" t="inlineStr">
        <is>
          <t>-</t>
        </is>
      </c>
      <c r="C272" s="4" t="n">
        <v>30440081</v>
      </c>
      <c r="D272" s="3" t="n">
        <v>45713</v>
      </c>
      <c r="E272" s="4" t="n">
        <v>526706</v>
      </c>
      <c r="F272" s="4" t="n">
        <v>310951</v>
      </c>
      <c r="G272" s="4">
        <f>E272+F272</f>
        <v/>
      </c>
      <c r="H272" s="4" t="n">
        <v>26126205</v>
      </c>
    </row>
    <row r="273">
      <c r="A273" s="4" t="inlineStr">
        <is>
          <t>-</t>
        </is>
      </c>
      <c r="B273" s="4" t="inlineStr">
        <is>
          <t>-</t>
        </is>
      </c>
      <c r="C273" s="4" t="n">
        <v>30440081</v>
      </c>
      <c r="D273" s="3" t="n">
        <v>45741</v>
      </c>
      <c r="E273" s="4" t="n">
        <v>532851</v>
      </c>
      <c r="F273" s="4" t="n">
        <v>304806</v>
      </c>
      <c r="G273" s="4">
        <f>E273+F273</f>
        <v/>
      </c>
      <c r="H273" s="4" t="n">
        <v>25593354</v>
      </c>
    </row>
    <row r="274">
      <c r="A274" s="4" t="inlineStr">
        <is>
          <t>-</t>
        </is>
      </c>
      <c r="B274" s="4" t="inlineStr">
        <is>
          <t>-</t>
        </is>
      </c>
      <c r="C274" s="4" t="n">
        <v>30440081</v>
      </c>
      <c r="D274" s="3" t="n">
        <v>45772</v>
      </c>
      <c r="E274" s="4" t="n">
        <v>539068</v>
      </c>
      <c r="F274" s="4" t="n">
        <v>298589</v>
      </c>
      <c r="G274" s="4">
        <f>E274+F274</f>
        <v/>
      </c>
      <c r="H274" s="4" t="n">
        <v>25054286</v>
      </c>
    </row>
    <row r="275">
      <c r="A275" s="4" t="inlineStr">
        <is>
          <t>-</t>
        </is>
      </c>
      <c r="B275" s="4" t="inlineStr">
        <is>
          <t>-</t>
        </is>
      </c>
      <c r="C275" s="4" t="n">
        <v>30440081</v>
      </c>
      <c r="D275" s="3" t="n">
        <v>45802</v>
      </c>
      <c r="E275" s="4" t="n">
        <v>545357</v>
      </c>
      <c r="F275" s="4" t="n">
        <v>292300</v>
      </c>
      <c r="G275" s="4">
        <f>E275+F275</f>
        <v/>
      </c>
      <c r="H275" s="4" t="n">
        <v>24508929</v>
      </c>
    </row>
    <row r="276">
      <c r="A276" s="4" t="inlineStr">
        <is>
          <t>-</t>
        </is>
      </c>
      <c r="B276" s="4" t="inlineStr">
        <is>
          <t>-</t>
        </is>
      </c>
      <c r="C276" s="4" t="n">
        <v>30440081</v>
      </c>
      <c r="D276" s="3" t="n">
        <v>45833</v>
      </c>
      <c r="E276" s="4" t="n">
        <v>551719</v>
      </c>
      <c r="F276" s="4" t="n">
        <v>285938</v>
      </c>
      <c r="G276" s="4">
        <f>E276+F276</f>
        <v/>
      </c>
      <c r="H276" s="4" t="n">
        <v>23957210</v>
      </c>
    </row>
    <row r="277">
      <c r="A277" s="4" t="inlineStr">
        <is>
          <t>-</t>
        </is>
      </c>
      <c r="B277" s="4" t="inlineStr">
        <is>
          <t>-</t>
        </is>
      </c>
      <c r="C277" s="4" t="n">
        <v>30440081</v>
      </c>
      <c r="D277" s="3" t="n">
        <v>45863</v>
      </c>
      <c r="E277" s="4" t="n">
        <v>558156</v>
      </c>
      <c r="F277" s="4" t="n">
        <v>279501</v>
      </c>
      <c r="G277" s="4">
        <f>E277+F277</f>
        <v/>
      </c>
      <c r="H277" s="4" t="n">
        <v>23399054</v>
      </c>
    </row>
    <row r="278">
      <c r="A278" s="4" t="inlineStr">
        <is>
          <t>-</t>
        </is>
      </c>
      <c r="B278" s="4" t="inlineStr">
        <is>
          <t>-</t>
        </is>
      </c>
      <c r="C278" s="4" t="n">
        <v>30440081</v>
      </c>
      <c r="D278" s="3" t="n">
        <v>45894</v>
      </c>
      <c r="E278" s="4" t="n">
        <v>564668</v>
      </c>
      <c r="F278" s="4" t="n">
        <v>272989</v>
      </c>
      <c r="G278" s="4">
        <f>E278+F278</f>
        <v/>
      </c>
      <c r="H278" s="4" t="n">
        <v>22834386</v>
      </c>
    </row>
    <row r="279">
      <c r="A279" s="4" t="inlineStr">
        <is>
          <t>-</t>
        </is>
      </c>
      <c r="B279" s="4" t="inlineStr">
        <is>
          <t>-</t>
        </is>
      </c>
      <c r="C279" s="4" t="n">
        <v>30440081</v>
      </c>
      <c r="D279" s="3" t="n">
        <v>45925</v>
      </c>
      <c r="E279" s="4" t="n">
        <v>571256</v>
      </c>
      <c r="F279" s="4" t="n">
        <v>266401</v>
      </c>
      <c r="G279" s="4">
        <f>E279+F279</f>
        <v/>
      </c>
      <c r="H279" s="4" t="n">
        <v>22263130</v>
      </c>
    </row>
    <row r="280">
      <c r="A280" s="4" t="inlineStr">
        <is>
          <t>-</t>
        </is>
      </c>
      <c r="B280" s="4" t="inlineStr">
        <is>
          <t>-</t>
        </is>
      </c>
      <c r="C280" s="4" t="n">
        <v>30440081</v>
      </c>
      <c r="D280" s="3" t="n">
        <v>45955</v>
      </c>
      <c r="E280" s="4" t="n">
        <v>577920</v>
      </c>
      <c r="F280" s="4" t="n">
        <v>259737</v>
      </c>
      <c r="G280" s="4">
        <f>E280+F280</f>
        <v/>
      </c>
      <c r="H280" s="4" t="n">
        <v>21685210</v>
      </c>
    </row>
    <row r="281">
      <c r="A281" s="4" t="inlineStr">
        <is>
          <t>-</t>
        </is>
      </c>
      <c r="B281" s="4" t="inlineStr">
        <is>
          <t>-</t>
        </is>
      </c>
      <c r="C281" s="4" t="n">
        <v>30440081</v>
      </c>
      <c r="D281" s="3" t="n">
        <v>45986</v>
      </c>
      <c r="E281" s="4" t="n">
        <v>584663</v>
      </c>
      <c r="F281" s="4" t="n">
        <v>252994</v>
      </c>
      <c r="G281" s="4">
        <f>E281+F281</f>
        <v/>
      </c>
      <c r="H281" s="4" t="n">
        <v>21100547</v>
      </c>
    </row>
    <row r="282">
      <c r="A282" s="4" t="inlineStr">
        <is>
          <t>-</t>
        </is>
      </c>
      <c r="B282" s="4" t="inlineStr">
        <is>
          <t>-</t>
        </is>
      </c>
      <c r="C282" s="4" t="n">
        <v>30440081</v>
      </c>
      <c r="D282" s="3" t="n">
        <v>46016</v>
      </c>
      <c r="E282" s="4" t="n">
        <v>591484</v>
      </c>
      <c r="F282" s="4" t="n">
        <v>246173</v>
      </c>
      <c r="G282" s="4">
        <f>E282+F282</f>
        <v/>
      </c>
      <c r="H282" s="4" t="n">
        <v>20509063</v>
      </c>
    </row>
    <row r="283">
      <c r="A283" s="4" t="inlineStr">
        <is>
          <t>-</t>
        </is>
      </c>
      <c r="B283" s="4" t="inlineStr">
        <is>
          <t>-</t>
        </is>
      </c>
      <c r="C283" s="4" t="n">
        <v>30440081</v>
      </c>
      <c r="D283" s="3" t="n">
        <v>46047</v>
      </c>
      <c r="E283" s="4" t="n">
        <v>598385</v>
      </c>
      <c r="F283" s="4" t="n">
        <v>239272</v>
      </c>
      <c r="G283" s="4">
        <f>E283+F283</f>
        <v/>
      </c>
      <c r="H283" s="4" t="n">
        <v>19910678</v>
      </c>
    </row>
    <row r="284">
      <c r="A284" s="4" t="inlineStr">
        <is>
          <t>-</t>
        </is>
      </c>
      <c r="B284" s="4" t="inlineStr">
        <is>
          <t>-</t>
        </is>
      </c>
      <c r="C284" s="4" t="n">
        <v>30440081</v>
      </c>
      <c r="D284" s="3" t="n">
        <v>46078</v>
      </c>
      <c r="E284" s="4" t="n">
        <v>605366</v>
      </c>
      <c r="F284" s="4" t="n">
        <v>232291</v>
      </c>
      <c r="G284" s="4">
        <f>E284+F284</f>
        <v/>
      </c>
      <c r="H284" s="4" t="n">
        <v>19305312</v>
      </c>
    </row>
    <row r="285">
      <c r="A285" s="4" t="inlineStr">
        <is>
          <t>-</t>
        </is>
      </c>
      <c r="B285" s="4" t="inlineStr">
        <is>
          <t>-</t>
        </is>
      </c>
      <c r="C285" s="4" t="n">
        <v>30440081</v>
      </c>
      <c r="D285" s="3" t="n">
        <v>46106</v>
      </c>
      <c r="E285" s="4" t="n">
        <v>612428</v>
      </c>
      <c r="F285" s="4" t="n">
        <v>225229</v>
      </c>
      <c r="G285" s="4">
        <f>E285+F285</f>
        <v/>
      </c>
      <c r="H285" s="4" t="n">
        <v>18692884</v>
      </c>
    </row>
    <row r="286">
      <c r="A286" s="4" t="inlineStr">
        <is>
          <t>-</t>
        </is>
      </c>
      <c r="B286" s="4" t="inlineStr">
        <is>
          <t>-</t>
        </is>
      </c>
      <c r="C286" s="4" t="n">
        <v>30440081</v>
      </c>
      <c r="D286" s="3" t="n">
        <v>46137</v>
      </c>
      <c r="E286" s="4" t="n">
        <v>619573</v>
      </c>
      <c r="F286" s="4" t="n">
        <v>218084</v>
      </c>
      <c r="G286" s="4">
        <f>E286+F286</f>
        <v/>
      </c>
      <c r="H286" s="4" t="n">
        <v>18073311</v>
      </c>
    </row>
    <row r="287">
      <c r="A287" s="4" t="inlineStr">
        <is>
          <t>-</t>
        </is>
      </c>
      <c r="B287" s="4" t="inlineStr">
        <is>
          <t>-</t>
        </is>
      </c>
      <c r="C287" s="4" t="n">
        <v>30440081</v>
      </c>
      <c r="D287" s="3" t="n">
        <v>46167</v>
      </c>
      <c r="E287" s="4" t="n">
        <v>626802</v>
      </c>
      <c r="F287" s="4" t="n">
        <v>210855</v>
      </c>
      <c r="G287" s="4">
        <f>E287+F287</f>
        <v/>
      </c>
      <c r="H287" s="4" t="n">
        <v>17446509</v>
      </c>
    </row>
    <row r="288">
      <c r="A288" s="4" t="inlineStr">
        <is>
          <t>-</t>
        </is>
      </c>
      <c r="B288" s="4" t="inlineStr">
        <is>
          <t>-</t>
        </is>
      </c>
      <c r="C288" s="4" t="n">
        <v>30440081</v>
      </c>
      <c r="D288" s="3" t="n">
        <v>46198</v>
      </c>
      <c r="E288" s="4" t="n">
        <v>634114</v>
      </c>
      <c r="F288" s="4" t="n">
        <v>203543</v>
      </c>
      <c r="G288" s="4">
        <f>E288+F288</f>
        <v/>
      </c>
      <c r="H288" s="4" t="n">
        <v>16812395</v>
      </c>
    </row>
    <row r="289">
      <c r="A289" s="4" t="inlineStr">
        <is>
          <t>-</t>
        </is>
      </c>
      <c r="B289" s="4" t="inlineStr">
        <is>
          <t>-</t>
        </is>
      </c>
      <c r="C289" s="4" t="n">
        <v>30440081</v>
      </c>
      <c r="D289" s="3" t="n">
        <v>46228</v>
      </c>
      <c r="E289" s="4" t="n">
        <v>641512</v>
      </c>
      <c r="F289" s="4" t="n">
        <v>196145</v>
      </c>
      <c r="G289" s="4">
        <f>E289+F289</f>
        <v/>
      </c>
      <c r="H289" s="4" t="n">
        <v>16170883</v>
      </c>
    </row>
    <row r="290">
      <c r="A290" s="4" t="inlineStr">
        <is>
          <t>-</t>
        </is>
      </c>
      <c r="B290" s="4" t="inlineStr">
        <is>
          <t>-</t>
        </is>
      </c>
      <c r="C290" s="4" t="n">
        <v>30440081</v>
      </c>
      <c r="D290" s="3" t="n">
        <v>46259</v>
      </c>
      <c r="E290" s="4" t="n">
        <v>648997</v>
      </c>
      <c r="F290" s="4" t="n">
        <v>188660</v>
      </c>
      <c r="G290" s="4">
        <f>E290+F290</f>
        <v/>
      </c>
      <c r="H290" s="4" t="n">
        <v>15521886</v>
      </c>
    </row>
    <row r="291">
      <c r="A291" s="4" t="inlineStr">
        <is>
          <t>-</t>
        </is>
      </c>
      <c r="B291" s="4" t="inlineStr">
        <is>
          <t>-</t>
        </is>
      </c>
      <c r="C291" s="4" t="n">
        <v>30440081</v>
      </c>
      <c r="D291" s="3" t="n">
        <v>46290</v>
      </c>
      <c r="E291" s="4" t="n">
        <v>656568</v>
      </c>
      <c r="F291" s="4" t="n">
        <v>181089</v>
      </c>
      <c r="G291" s="4">
        <f>E291+F291</f>
        <v/>
      </c>
      <c r="H291" s="4" t="n">
        <v>14865318</v>
      </c>
    </row>
    <row r="292">
      <c r="A292" s="4" t="inlineStr">
        <is>
          <t>-</t>
        </is>
      </c>
      <c r="B292" s="4" t="inlineStr">
        <is>
          <t>-</t>
        </is>
      </c>
      <c r="C292" s="4" t="n">
        <v>30440081</v>
      </c>
      <c r="D292" s="3" t="n">
        <v>46320</v>
      </c>
      <c r="E292" s="4" t="n">
        <v>664228</v>
      </c>
      <c r="F292" s="4" t="n">
        <v>173429</v>
      </c>
      <c r="G292" s="4">
        <f>E292+F292</f>
        <v/>
      </c>
      <c r="H292" s="4" t="n">
        <v>14201090</v>
      </c>
    </row>
    <row r="293">
      <c r="A293" s="4" t="inlineStr">
        <is>
          <t>-</t>
        </is>
      </c>
      <c r="B293" s="4" t="inlineStr">
        <is>
          <t>-</t>
        </is>
      </c>
      <c r="C293" s="4" t="n">
        <v>30440081</v>
      </c>
      <c r="D293" s="3" t="n">
        <v>46351</v>
      </c>
      <c r="E293" s="4" t="n">
        <v>671978</v>
      </c>
      <c r="F293" s="4" t="n">
        <v>165679</v>
      </c>
      <c r="G293" s="4">
        <f>E293+F293</f>
        <v/>
      </c>
      <c r="H293" s="4" t="n">
        <v>13529112</v>
      </c>
    </row>
    <row r="294">
      <c r="A294" s="4" t="inlineStr">
        <is>
          <t>-</t>
        </is>
      </c>
      <c r="B294" s="4" t="inlineStr">
        <is>
          <t>-</t>
        </is>
      </c>
      <c r="C294" s="4" t="n">
        <v>30440081</v>
      </c>
      <c r="D294" s="3" t="n">
        <v>46381</v>
      </c>
      <c r="E294" s="4" t="n">
        <v>679817</v>
      </c>
      <c r="F294" s="4" t="n">
        <v>157840</v>
      </c>
      <c r="G294" s="4">
        <f>E294+F294</f>
        <v/>
      </c>
      <c r="H294" s="4" t="n">
        <v>12849295</v>
      </c>
    </row>
    <row r="295">
      <c r="A295" s="4" t="inlineStr">
        <is>
          <t>-</t>
        </is>
      </c>
      <c r="B295" s="4" t="inlineStr">
        <is>
          <t>-</t>
        </is>
      </c>
      <c r="C295" s="4" t="n">
        <v>30440081</v>
      </c>
      <c r="D295" s="3" t="n">
        <v>46412</v>
      </c>
      <c r="E295" s="4" t="n">
        <v>687749</v>
      </c>
      <c r="F295" s="4" t="n">
        <v>149908</v>
      </c>
      <c r="G295" s="4">
        <f>E295+F295</f>
        <v/>
      </c>
      <c r="H295" s="4" t="n">
        <v>12161546</v>
      </c>
    </row>
    <row r="296">
      <c r="A296" s="4" t="inlineStr">
        <is>
          <t>-</t>
        </is>
      </c>
      <c r="B296" s="4" t="inlineStr">
        <is>
          <t>-</t>
        </is>
      </c>
      <c r="C296" s="4" t="n">
        <v>30440081</v>
      </c>
      <c r="D296" s="3" t="n">
        <v>46443</v>
      </c>
      <c r="E296" s="4" t="n">
        <v>695772</v>
      </c>
      <c r="F296" s="4" t="n">
        <v>141885</v>
      </c>
      <c r="G296" s="4">
        <f>E296+F296</f>
        <v/>
      </c>
      <c r="H296" s="4" t="n">
        <v>11465774</v>
      </c>
    </row>
    <row r="297">
      <c r="A297" s="4" t="inlineStr">
        <is>
          <t>-</t>
        </is>
      </c>
      <c r="B297" s="4" t="inlineStr">
        <is>
          <t>-</t>
        </is>
      </c>
      <c r="C297" s="4" t="n">
        <v>30440081</v>
      </c>
      <c r="D297" s="3" t="n">
        <v>46471</v>
      </c>
      <c r="E297" s="4" t="n">
        <v>703890</v>
      </c>
      <c r="F297" s="4" t="n">
        <v>133767</v>
      </c>
      <c r="G297" s="4">
        <f>E297+F297</f>
        <v/>
      </c>
      <c r="H297" s="4" t="n">
        <v>10761884</v>
      </c>
    </row>
    <row r="298">
      <c r="A298" s="4" t="inlineStr">
        <is>
          <t>-</t>
        </is>
      </c>
      <c r="B298" s="4" t="inlineStr">
        <is>
          <t>-</t>
        </is>
      </c>
      <c r="C298" s="4" t="n">
        <v>30440081</v>
      </c>
      <c r="D298" s="3" t="n">
        <v>46502</v>
      </c>
      <c r="E298" s="4" t="n">
        <v>712102</v>
      </c>
      <c r="F298" s="4" t="n">
        <v>125555</v>
      </c>
      <c r="G298" s="4">
        <f>E298+F298</f>
        <v/>
      </c>
      <c r="H298" s="4" t="n">
        <v>10049782</v>
      </c>
    </row>
    <row r="299">
      <c r="A299" s="4" t="inlineStr">
        <is>
          <t>-</t>
        </is>
      </c>
      <c r="B299" s="4" t="inlineStr">
        <is>
          <t>-</t>
        </is>
      </c>
      <c r="C299" s="4" t="n">
        <v>30440081</v>
      </c>
      <c r="D299" s="3" t="n">
        <v>46532</v>
      </c>
      <c r="E299" s="4" t="n">
        <v>720410</v>
      </c>
      <c r="F299" s="4" t="n">
        <v>117247</v>
      </c>
      <c r="G299" s="4">
        <f>E299+F299</f>
        <v/>
      </c>
      <c r="H299" s="4" t="n">
        <v>9329372</v>
      </c>
    </row>
    <row r="300">
      <c r="A300" s="4" t="inlineStr">
        <is>
          <t>-</t>
        </is>
      </c>
      <c r="B300" s="4" t="inlineStr">
        <is>
          <t>-</t>
        </is>
      </c>
      <c r="C300" s="4" t="n">
        <v>30440081</v>
      </c>
      <c r="D300" s="3" t="n">
        <v>46563</v>
      </c>
      <c r="E300" s="4" t="n">
        <v>728814</v>
      </c>
      <c r="F300" s="4" t="n">
        <v>108843</v>
      </c>
      <c r="G300" s="4">
        <f>E300+F300</f>
        <v/>
      </c>
      <c r="H300" s="4" t="n">
        <v>8600558</v>
      </c>
    </row>
    <row r="301">
      <c r="A301" s="4" t="inlineStr">
        <is>
          <t>-</t>
        </is>
      </c>
      <c r="B301" s="4" t="inlineStr">
        <is>
          <t>-</t>
        </is>
      </c>
      <c r="C301" s="4" t="n">
        <v>30440081</v>
      </c>
      <c r="D301" s="3" t="n">
        <v>46593</v>
      </c>
      <c r="E301" s="4" t="n">
        <v>737317</v>
      </c>
      <c r="F301" s="4" t="n">
        <v>100340</v>
      </c>
      <c r="G301" s="4">
        <f>E301+F301</f>
        <v/>
      </c>
      <c r="H301" s="4" t="n">
        <v>7863241</v>
      </c>
    </row>
    <row r="302">
      <c r="A302" s="4" t="inlineStr">
        <is>
          <t>-</t>
        </is>
      </c>
      <c r="B302" s="4" t="inlineStr">
        <is>
          <t>-</t>
        </is>
      </c>
      <c r="C302" s="4" t="n">
        <v>30440081</v>
      </c>
      <c r="D302" s="3" t="n">
        <v>46624</v>
      </c>
      <c r="E302" s="4" t="n">
        <v>745919</v>
      </c>
      <c r="F302" s="4" t="n">
        <v>91738</v>
      </c>
      <c r="G302" s="4">
        <f>E302+F302</f>
        <v/>
      </c>
      <c r="H302" s="4" t="n">
        <v>7117322</v>
      </c>
    </row>
    <row r="303">
      <c r="A303" s="4" t="inlineStr">
        <is>
          <t>-</t>
        </is>
      </c>
      <c r="B303" s="4" t="inlineStr">
        <is>
          <t>-</t>
        </is>
      </c>
      <c r="C303" s="4" t="n">
        <v>30440081</v>
      </c>
      <c r="D303" s="3" t="n">
        <v>46655</v>
      </c>
      <c r="E303" s="4" t="n">
        <v>754622</v>
      </c>
      <c r="F303" s="4" t="n">
        <v>83035</v>
      </c>
      <c r="G303" s="4">
        <f>E303+F303</f>
        <v/>
      </c>
      <c r="H303" s="4" t="n">
        <v>6362700</v>
      </c>
    </row>
    <row r="304">
      <c r="A304" s="4" t="inlineStr">
        <is>
          <t>-</t>
        </is>
      </c>
      <c r="B304" s="4" t="inlineStr">
        <is>
          <t>-</t>
        </is>
      </c>
      <c r="C304" s="4" t="n">
        <v>30440081</v>
      </c>
      <c r="D304" s="3" t="n">
        <v>46685</v>
      </c>
      <c r="E304" s="4" t="n">
        <v>763425</v>
      </c>
      <c r="F304" s="4" t="n">
        <v>74232</v>
      </c>
      <c r="G304" s="4">
        <f>E304+F304</f>
        <v/>
      </c>
      <c r="H304" s="4" t="n">
        <v>5599275</v>
      </c>
    </row>
    <row r="305">
      <c r="A305" s="4" t="inlineStr">
        <is>
          <t>-</t>
        </is>
      </c>
      <c r="B305" s="4" t="inlineStr">
        <is>
          <t>-</t>
        </is>
      </c>
      <c r="C305" s="4" t="n">
        <v>30440081</v>
      </c>
      <c r="D305" s="3" t="n">
        <v>46716</v>
      </c>
      <c r="E305" s="4" t="n">
        <v>772332</v>
      </c>
      <c r="F305" s="4" t="n">
        <v>65325</v>
      </c>
      <c r="G305" s="4">
        <f>E305+F305</f>
        <v/>
      </c>
      <c r="H305" s="4" t="n">
        <v>4826943</v>
      </c>
    </row>
    <row r="306">
      <c r="A306" s="4" t="inlineStr">
        <is>
          <t>-</t>
        </is>
      </c>
      <c r="B306" s="4" t="inlineStr">
        <is>
          <t>-</t>
        </is>
      </c>
      <c r="C306" s="4" t="n">
        <v>30440081</v>
      </c>
      <c r="D306" s="3" t="n">
        <v>46746</v>
      </c>
      <c r="E306" s="4" t="n">
        <v>781343</v>
      </c>
      <c r="F306" s="4" t="n">
        <v>56314</v>
      </c>
      <c r="G306" s="4">
        <f>E306+F306</f>
        <v/>
      </c>
      <c r="H306" s="4" t="n">
        <v>4045600</v>
      </c>
    </row>
    <row r="307">
      <c r="A307" s="4" t="inlineStr">
        <is>
          <t>-</t>
        </is>
      </c>
      <c r="B307" s="4" t="inlineStr">
        <is>
          <t>-</t>
        </is>
      </c>
      <c r="C307" s="4" t="n">
        <v>30440081</v>
      </c>
      <c r="D307" s="3" t="n">
        <v>46777</v>
      </c>
      <c r="E307" s="4" t="n">
        <v>790458</v>
      </c>
      <c r="F307" s="4" t="n">
        <v>47199</v>
      </c>
      <c r="G307" s="4">
        <f>E307+F307</f>
        <v/>
      </c>
      <c r="H307" s="4" t="n">
        <v>3255142</v>
      </c>
    </row>
    <row r="308">
      <c r="A308" s="4" t="inlineStr">
        <is>
          <t>-</t>
        </is>
      </c>
      <c r="B308" s="4" t="inlineStr">
        <is>
          <t>-</t>
        </is>
      </c>
      <c r="C308" s="4" t="n">
        <v>30440081</v>
      </c>
      <c r="D308" s="3" t="n">
        <v>46808</v>
      </c>
      <c r="E308" s="4" t="n">
        <v>799680</v>
      </c>
      <c r="F308" s="4" t="n">
        <v>37977</v>
      </c>
      <c r="G308" s="4">
        <f>E308+F308</f>
        <v/>
      </c>
      <c r="H308" s="4" t="n">
        <v>2455462</v>
      </c>
    </row>
    <row r="309">
      <c r="A309" s="4" t="inlineStr">
        <is>
          <t>-</t>
        </is>
      </c>
      <c r="B309" s="4" t="inlineStr">
        <is>
          <t>-</t>
        </is>
      </c>
      <c r="C309" s="4" t="n">
        <v>30440081</v>
      </c>
      <c r="D309" s="3" t="n">
        <v>46837</v>
      </c>
      <c r="E309" s="4" t="n">
        <v>809010</v>
      </c>
      <c r="F309" s="4" t="n">
        <v>28647</v>
      </c>
      <c r="G309" s="4">
        <f>E309+F309</f>
        <v/>
      </c>
      <c r="H309" s="4" t="n">
        <v>1646452</v>
      </c>
    </row>
    <row r="310">
      <c r="A310" s="4" t="inlineStr">
        <is>
          <t>-</t>
        </is>
      </c>
      <c r="B310" s="4" t="inlineStr">
        <is>
          <t>-</t>
        </is>
      </c>
      <c r="C310" s="4" t="n">
        <v>30440081</v>
      </c>
      <c r="D310" s="3" t="n">
        <v>46868</v>
      </c>
      <c r="E310" s="4" t="n">
        <v>818448</v>
      </c>
      <c r="F310" s="4" t="n">
        <v>19209</v>
      </c>
      <c r="G310" s="4">
        <f>E310+F310</f>
        <v/>
      </c>
      <c r="H310" s="4" t="n">
        <v>828004</v>
      </c>
    </row>
    <row r="311">
      <c r="A311" s="4" t="inlineStr">
        <is>
          <t>-</t>
        </is>
      </c>
      <c r="B311" s="4" t="inlineStr">
        <is>
          <t>-</t>
        </is>
      </c>
      <c r="C311" s="4" t="n">
        <v>30440081</v>
      </c>
      <c r="D311" s="3" t="n">
        <v>46898</v>
      </c>
      <c r="E311" s="4" t="n">
        <v>828004</v>
      </c>
      <c r="F311" s="4">
        <f>9660-7</f>
        <v/>
      </c>
      <c r="G311" s="4">
        <f>E311+F311</f>
        <v/>
      </c>
      <c r="H311" s="4" t="n">
        <v>0</v>
      </c>
    </row>
    <row r="312">
      <c r="A312" s="4" t="inlineStr">
        <is>
          <t>-</t>
        </is>
      </c>
      <c r="B312" s="4" t="inlineStr">
        <is>
          <t>-</t>
        </is>
      </c>
      <c r="C312" s="4" t="n">
        <v>30530013</v>
      </c>
      <c r="D312" s="3" t="n">
        <v>45102</v>
      </c>
      <c r="E312" s="4" t="n">
        <v>584302</v>
      </c>
      <c r="F312" s="4" t="n">
        <v>711753</v>
      </c>
      <c r="G312" s="4">
        <f>E312+F312</f>
        <v/>
      </c>
      <c r="H312" s="4" t="n">
        <v>46344465</v>
      </c>
    </row>
    <row r="313">
      <c r="A313" s="4" t="inlineStr">
        <is>
          <t>-</t>
        </is>
      </c>
      <c r="B313" s="4" t="inlineStr">
        <is>
          <t>-</t>
        </is>
      </c>
      <c r="C313" s="4" t="n">
        <v>30530013</v>
      </c>
      <c r="D313" s="3" t="n">
        <v>45132</v>
      </c>
      <c r="E313" s="4" t="n">
        <v>591119</v>
      </c>
      <c r="F313" s="4" t="n">
        <v>540685</v>
      </c>
      <c r="G313" s="4">
        <f>E313+F313</f>
        <v/>
      </c>
      <c r="H313" s="4" t="n">
        <v>45753346</v>
      </c>
    </row>
    <row r="314">
      <c r="A314" s="4" t="inlineStr">
        <is>
          <t>-</t>
        </is>
      </c>
      <c r="B314" s="4" t="inlineStr">
        <is>
          <t>-</t>
        </is>
      </c>
      <c r="C314" s="4" t="n">
        <v>30530013</v>
      </c>
      <c r="D314" s="3" t="n">
        <v>45163</v>
      </c>
      <c r="E314" s="4" t="n">
        <v>598015</v>
      </c>
      <c r="F314" s="4" t="n">
        <v>533789</v>
      </c>
      <c r="G314" s="4">
        <f>E314+F314</f>
        <v/>
      </c>
      <c r="H314" s="4" t="n">
        <v>45155331</v>
      </c>
    </row>
    <row r="315">
      <c r="A315" s="4" t="inlineStr">
        <is>
          <t>-</t>
        </is>
      </c>
      <c r="B315" s="4" t="inlineStr">
        <is>
          <t>-</t>
        </is>
      </c>
      <c r="C315" s="4" t="n">
        <v>30530013</v>
      </c>
      <c r="D315" s="3" t="n">
        <v>45194</v>
      </c>
      <c r="E315" s="4" t="n">
        <v>604992</v>
      </c>
      <c r="F315" s="4" t="n">
        <v>526812</v>
      </c>
      <c r="G315" s="4">
        <f>E315+F315</f>
        <v/>
      </c>
      <c r="H315" s="4" t="n">
        <v>44550339</v>
      </c>
    </row>
    <row r="316">
      <c r="A316" s="4" t="inlineStr">
        <is>
          <t>-</t>
        </is>
      </c>
      <c r="B316" s="4" t="inlineStr">
        <is>
          <t>-</t>
        </is>
      </c>
      <c r="C316" s="4" t="n">
        <v>30530013</v>
      </c>
      <c r="D316" s="3" t="n">
        <v>45224</v>
      </c>
      <c r="E316" s="4" t="n">
        <v>612050</v>
      </c>
      <c r="F316" s="4" t="n">
        <v>519754</v>
      </c>
      <c r="G316" s="4">
        <f>E316+F316</f>
        <v/>
      </c>
      <c r="H316" s="4" t="n">
        <v>43938289</v>
      </c>
    </row>
    <row r="317">
      <c r="A317" s="4" t="inlineStr">
        <is>
          <t>-</t>
        </is>
      </c>
      <c r="B317" s="4" t="inlineStr">
        <is>
          <t>-</t>
        </is>
      </c>
      <c r="C317" s="4" t="n">
        <v>30530013</v>
      </c>
      <c r="D317" s="3" t="n">
        <v>45255</v>
      </c>
      <c r="E317" s="4" t="n">
        <v>619191</v>
      </c>
      <c r="F317" s="4" t="n">
        <v>512613</v>
      </c>
      <c r="G317" s="4">
        <f>E317+F317</f>
        <v/>
      </c>
      <c r="H317" s="4" t="n">
        <v>43319098</v>
      </c>
    </row>
    <row r="318">
      <c r="A318" s="4" t="inlineStr">
        <is>
          <t>-</t>
        </is>
      </c>
      <c r="B318" s="4" t="inlineStr">
        <is>
          <t>-</t>
        </is>
      </c>
      <c r="C318" s="4" t="n">
        <v>30530013</v>
      </c>
      <c r="D318" s="3" t="n">
        <v>45285</v>
      </c>
      <c r="E318" s="4" t="n">
        <v>626415</v>
      </c>
      <c r="F318" s="4" t="n">
        <v>505389</v>
      </c>
      <c r="G318" s="4">
        <f>E318+F318</f>
        <v/>
      </c>
      <c r="H318" s="4" t="n">
        <v>42692683</v>
      </c>
    </row>
    <row r="319">
      <c r="A319" s="4" t="inlineStr">
        <is>
          <t>-</t>
        </is>
      </c>
      <c r="B319" s="4" t="inlineStr">
        <is>
          <t>-</t>
        </is>
      </c>
      <c r="C319" s="4" t="n">
        <v>30530013</v>
      </c>
      <c r="D319" s="3" t="n">
        <v>45316</v>
      </c>
      <c r="E319" s="4" t="n">
        <v>633723</v>
      </c>
      <c r="F319" s="4" t="n">
        <v>498081</v>
      </c>
      <c r="G319" s="4">
        <f>E319+F319</f>
        <v/>
      </c>
      <c r="H319" s="4" t="n">
        <v>42058960</v>
      </c>
    </row>
    <row r="320">
      <c r="A320" s="4" t="inlineStr">
        <is>
          <t>-</t>
        </is>
      </c>
      <c r="B320" s="4" t="inlineStr">
        <is>
          <t>-</t>
        </is>
      </c>
      <c r="C320" s="4" t="n">
        <v>30530013</v>
      </c>
      <c r="D320" s="3" t="n">
        <v>45347</v>
      </c>
      <c r="E320" s="4" t="n">
        <v>641116</v>
      </c>
      <c r="F320" s="4" t="n">
        <v>490688</v>
      </c>
      <c r="G320" s="4">
        <f>E320+F320</f>
        <v/>
      </c>
      <c r="H320" s="4" t="n">
        <v>41417844</v>
      </c>
    </row>
    <row r="321">
      <c r="A321" s="4" t="inlineStr">
        <is>
          <t>-</t>
        </is>
      </c>
      <c r="B321" s="4" t="inlineStr">
        <is>
          <t>-</t>
        </is>
      </c>
      <c r="C321" s="4" t="n">
        <v>30530013</v>
      </c>
      <c r="D321" s="3" t="n">
        <v>45376</v>
      </c>
      <c r="E321" s="4" t="n">
        <v>648596</v>
      </c>
      <c r="F321" s="4" t="n">
        <v>483208</v>
      </c>
      <c r="G321" s="4">
        <f>E321+F321</f>
        <v/>
      </c>
      <c r="H321" s="4" t="n">
        <v>40769248</v>
      </c>
    </row>
    <row r="322">
      <c r="A322" s="4" t="inlineStr">
        <is>
          <t>-</t>
        </is>
      </c>
      <c r="B322" s="4" t="inlineStr">
        <is>
          <t>-</t>
        </is>
      </c>
      <c r="C322" s="4" t="n">
        <v>30530013</v>
      </c>
      <c r="D322" s="3" t="n">
        <v>45407</v>
      </c>
      <c r="E322" s="4" t="n">
        <v>656163</v>
      </c>
      <c r="F322" s="4" t="n">
        <v>475641</v>
      </c>
      <c r="G322" s="4">
        <f>E322+F322</f>
        <v/>
      </c>
      <c r="H322" s="4" t="n">
        <v>40113085</v>
      </c>
    </row>
    <row r="323">
      <c r="A323" s="4" t="inlineStr">
        <is>
          <t>-</t>
        </is>
      </c>
      <c r="B323" s="4" t="inlineStr">
        <is>
          <t>-</t>
        </is>
      </c>
      <c r="C323" s="4" t="n">
        <v>30530013</v>
      </c>
      <c r="D323" s="3" t="n">
        <v>45437</v>
      </c>
      <c r="E323" s="4" t="n">
        <v>663818</v>
      </c>
      <c r="F323" s="4" t="n">
        <v>467986</v>
      </c>
      <c r="G323" s="4">
        <f>E323+F323</f>
        <v/>
      </c>
      <c r="H323" s="4" t="n">
        <v>39449267</v>
      </c>
    </row>
    <row r="324">
      <c r="A324" s="4" t="inlineStr">
        <is>
          <t>-</t>
        </is>
      </c>
      <c r="B324" s="4" t="inlineStr">
        <is>
          <t>-</t>
        </is>
      </c>
      <c r="C324" s="4" t="n">
        <v>30530013</v>
      </c>
      <c r="D324" s="3" t="n">
        <v>45468</v>
      </c>
      <c r="E324" s="4" t="n">
        <v>671563</v>
      </c>
      <c r="F324" s="4" t="n">
        <v>460241</v>
      </c>
      <c r="G324" s="4">
        <f>E324+F324</f>
        <v/>
      </c>
      <c r="H324" s="4" t="n">
        <v>38777704</v>
      </c>
    </row>
    <row r="325">
      <c r="A325" s="4" t="inlineStr">
        <is>
          <t>-</t>
        </is>
      </c>
      <c r="B325" s="4" t="inlineStr">
        <is>
          <t>-</t>
        </is>
      </c>
      <c r="C325" s="4" t="n">
        <v>30530013</v>
      </c>
      <c r="D325" s="3" t="n">
        <v>45498</v>
      </c>
      <c r="E325" s="4" t="n">
        <v>679397</v>
      </c>
      <c r="F325" s="4" t="n">
        <v>452407</v>
      </c>
      <c r="G325" s="4">
        <f>E325+F325</f>
        <v/>
      </c>
      <c r="H325" s="4" t="n">
        <v>38098307</v>
      </c>
    </row>
    <row r="326">
      <c r="A326" s="4" t="inlineStr">
        <is>
          <t>-</t>
        </is>
      </c>
      <c r="B326" s="4" t="inlineStr">
        <is>
          <t>-</t>
        </is>
      </c>
      <c r="C326" s="4" t="n">
        <v>30530013</v>
      </c>
      <c r="D326" s="3" t="n">
        <v>45529</v>
      </c>
      <c r="E326" s="4" t="n">
        <v>687324</v>
      </c>
      <c r="F326" s="4" t="n">
        <v>444480</v>
      </c>
      <c r="G326" s="4">
        <f>E326+F326</f>
        <v/>
      </c>
      <c r="H326" s="4" t="n">
        <v>37410983</v>
      </c>
    </row>
    <row r="327">
      <c r="A327" s="4" t="inlineStr">
        <is>
          <t>-</t>
        </is>
      </c>
      <c r="B327" s="4" t="inlineStr">
        <is>
          <t>-</t>
        </is>
      </c>
      <c r="C327" s="4" t="n">
        <v>30530013</v>
      </c>
      <c r="D327" s="3" t="n">
        <v>45560</v>
      </c>
      <c r="E327" s="4" t="n">
        <v>695343</v>
      </c>
      <c r="F327" s="4" t="n">
        <v>436461</v>
      </c>
      <c r="G327" s="4">
        <f>E327+F327</f>
        <v/>
      </c>
      <c r="H327" s="4" t="n">
        <v>36715640</v>
      </c>
    </row>
    <row r="328">
      <c r="A328" s="4" t="inlineStr">
        <is>
          <t>-</t>
        </is>
      </c>
      <c r="B328" s="4" t="inlineStr">
        <is>
          <t>-</t>
        </is>
      </c>
      <c r="C328" s="4" t="n">
        <v>30530013</v>
      </c>
      <c r="D328" s="3" t="n">
        <v>45590</v>
      </c>
      <c r="E328" s="4" t="n">
        <v>703455</v>
      </c>
      <c r="F328" s="4" t="n">
        <v>428349</v>
      </c>
      <c r="G328" s="4">
        <f>E328+F328</f>
        <v/>
      </c>
      <c r="H328" s="4" t="n">
        <v>36012185</v>
      </c>
    </row>
    <row r="329">
      <c r="A329" s="4" t="inlineStr">
        <is>
          <t>-</t>
        </is>
      </c>
      <c r="B329" s="4" t="inlineStr">
        <is>
          <t>-</t>
        </is>
      </c>
      <c r="C329" s="4" t="n">
        <v>30530013</v>
      </c>
      <c r="D329" s="3" t="n">
        <v>45621</v>
      </c>
      <c r="E329" s="4" t="n">
        <v>711662</v>
      </c>
      <c r="F329" s="4" t="n">
        <v>420142</v>
      </c>
      <c r="G329" s="4">
        <f>E329+F329</f>
        <v/>
      </c>
      <c r="H329" s="4" t="n">
        <v>35300523</v>
      </c>
    </row>
    <row r="330">
      <c r="A330" s="4" t="inlineStr">
        <is>
          <t>-</t>
        </is>
      </c>
      <c r="B330" s="4" t="inlineStr">
        <is>
          <t>-</t>
        </is>
      </c>
      <c r="C330" s="4" t="n">
        <v>30530013</v>
      </c>
      <c r="D330" s="3" t="n">
        <v>45651</v>
      </c>
      <c r="E330" s="4" t="n">
        <v>719965</v>
      </c>
      <c r="F330" s="4" t="n">
        <v>411839</v>
      </c>
      <c r="G330" s="4">
        <f>E330+F330</f>
        <v/>
      </c>
      <c r="H330" s="4" t="n">
        <v>34580558</v>
      </c>
    </row>
    <row r="331">
      <c r="A331" s="4" t="inlineStr">
        <is>
          <t>-</t>
        </is>
      </c>
      <c r="B331" s="4" t="inlineStr">
        <is>
          <t>-</t>
        </is>
      </c>
      <c r="C331" s="4" t="n">
        <v>30530013</v>
      </c>
      <c r="D331" s="3" t="n">
        <v>45682</v>
      </c>
      <c r="E331" s="4" t="n">
        <v>728364</v>
      </c>
      <c r="F331" s="4" t="n">
        <v>403440</v>
      </c>
      <c r="G331" s="4">
        <f>E331+F331</f>
        <v/>
      </c>
      <c r="H331" s="4" t="n">
        <v>33852194</v>
      </c>
    </row>
    <row r="332">
      <c r="A332" s="4" t="inlineStr">
        <is>
          <t>-</t>
        </is>
      </c>
      <c r="B332" s="4" t="inlineStr">
        <is>
          <t>-</t>
        </is>
      </c>
      <c r="C332" s="4" t="n">
        <v>30530013</v>
      </c>
      <c r="D332" s="3" t="n">
        <v>45713</v>
      </c>
      <c r="E332" s="4" t="n">
        <v>736862</v>
      </c>
      <c r="F332" s="4" t="n">
        <v>394942</v>
      </c>
      <c r="G332" s="4">
        <f>E332+F332</f>
        <v/>
      </c>
      <c r="H332" s="4" t="n">
        <v>33115332</v>
      </c>
    </row>
    <row r="333">
      <c r="A333" s="4" t="inlineStr">
        <is>
          <t>-</t>
        </is>
      </c>
      <c r="B333" s="4" t="inlineStr">
        <is>
          <t>-</t>
        </is>
      </c>
      <c r="C333" s="4" t="n">
        <v>30530013</v>
      </c>
      <c r="D333" s="3" t="n">
        <v>45741</v>
      </c>
      <c r="E333" s="4" t="n">
        <v>745458</v>
      </c>
      <c r="F333" s="4" t="n">
        <v>386346</v>
      </c>
      <c r="G333" s="4">
        <f>E333+F333</f>
        <v/>
      </c>
      <c r="H333" s="4" t="n">
        <v>32369874</v>
      </c>
    </row>
    <row r="334">
      <c r="A334" s="4" t="inlineStr">
        <is>
          <t>-</t>
        </is>
      </c>
      <c r="B334" s="4" t="inlineStr">
        <is>
          <t>-</t>
        </is>
      </c>
      <c r="C334" s="4" t="n">
        <v>30530013</v>
      </c>
      <c r="D334" s="3" t="n">
        <v>45772</v>
      </c>
      <c r="E334" s="4" t="n">
        <v>754155</v>
      </c>
      <c r="F334" s="4" t="n">
        <v>377649</v>
      </c>
      <c r="G334" s="4">
        <f>E334+F334</f>
        <v/>
      </c>
      <c r="H334" s="4" t="n">
        <v>31615719</v>
      </c>
    </row>
    <row r="335">
      <c r="A335" s="4" t="inlineStr">
        <is>
          <t>-</t>
        </is>
      </c>
      <c r="B335" s="4" t="inlineStr">
        <is>
          <t>-</t>
        </is>
      </c>
      <c r="C335" s="4" t="n">
        <v>30530013</v>
      </c>
      <c r="D335" s="3" t="n">
        <v>45802</v>
      </c>
      <c r="E335" s="4" t="n">
        <v>762954</v>
      </c>
      <c r="F335" s="4" t="n">
        <v>368850</v>
      </c>
      <c r="G335" s="4">
        <f>E335+F335</f>
        <v/>
      </c>
      <c r="H335" s="4" t="n">
        <v>30852765</v>
      </c>
    </row>
    <row r="336">
      <c r="A336" s="4" t="inlineStr">
        <is>
          <t>-</t>
        </is>
      </c>
      <c r="B336" s="4" t="inlineStr">
        <is>
          <t>-</t>
        </is>
      </c>
      <c r="C336" s="4" t="n">
        <v>30530013</v>
      </c>
      <c r="D336" s="3" t="n">
        <v>45833</v>
      </c>
      <c r="E336" s="4" t="n">
        <v>771855</v>
      </c>
      <c r="F336" s="4" t="n">
        <v>359949</v>
      </c>
      <c r="G336" s="4">
        <f>E336+F336</f>
        <v/>
      </c>
      <c r="H336" s="4" t="n">
        <v>30080910</v>
      </c>
    </row>
    <row r="337">
      <c r="A337" s="4" t="inlineStr">
        <is>
          <t>-</t>
        </is>
      </c>
      <c r="B337" s="4" t="inlineStr">
        <is>
          <t>-</t>
        </is>
      </c>
      <c r="C337" s="4" t="n">
        <v>30530013</v>
      </c>
      <c r="D337" s="3" t="n">
        <v>45863</v>
      </c>
      <c r="E337" s="4" t="n">
        <v>780860</v>
      </c>
      <c r="F337" s="4" t="n">
        <v>350944</v>
      </c>
      <c r="G337" s="4">
        <f>E337+F337</f>
        <v/>
      </c>
      <c r="H337" s="4" t="n">
        <v>29300050</v>
      </c>
    </row>
    <row r="338">
      <c r="A338" s="4" t="inlineStr">
        <is>
          <t>-</t>
        </is>
      </c>
      <c r="B338" s="4" t="inlineStr">
        <is>
          <t>-</t>
        </is>
      </c>
      <c r="C338" s="4" t="n">
        <v>30530013</v>
      </c>
      <c r="D338" s="3" t="n">
        <v>45894</v>
      </c>
      <c r="E338" s="4" t="n">
        <v>789970</v>
      </c>
      <c r="F338" s="4" t="n">
        <v>341834</v>
      </c>
      <c r="G338" s="4">
        <f>E338+F338</f>
        <v/>
      </c>
      <c r="H338" s="4" t="n">
        <v>28510080</v>
      </c>
    </row>
    <row r="339">
      <c r="A339" s="4" t="inlineStr">
        <is>
          <t>-</t>
        </is>
      </c>
      <c r="B339" s="4" t="inlineStr">
        <is>
          <t>-</t>
        </is>
      </c>
      <c r="C339" s="4" t="n">
        <v>30530013</v>
      </c>
      <c r="D339" s="3" t="n">
        <v>45925</v>
      </c>
      <c r="E339" s="4" t="n">
        <v>799186</v>
      </c>
      <c r="F339" s="4" t="n">
        <v>332618</v>
      </c>
      <c r="G339" s="4">
        <f>E339+F339</f>
        <v/>
      </c>
      <c r="H339" s="4" t="n">
        <v>27710894</v>
      </c>
    </row>
    <row r="340">
      <c r="A340" s="4" t="inlineStr">
        <is>
          <t>-</t>
        </is>
      </c>
      <c r="B340" s="4" t="inlineStr">
        <is>
          <t>-</t>
        </is>
      </c>
      <c r="C340" s="4" t="n">
        <v>30530013</v>
      </c>
      <c r="D340" s="3" t="n">
        <v>45955</v>
      </c>
      <c r="E340" s="4" t="n">
        <v>808510</v>
      </c>
      <c r="F340" s="4" t="n">
        <v>323294</v>
      </c>
      <c r="G340" s="4">
        <f>E340+F340</f>
        <v/>
      </c>
      <c r="H340" s="4" t="n">
        <v>26902384</v>
      </c>
    </row>
    <row r="341">
      <c r="A341" s="4" t="inlineStr">
        <is>
          <t>-</t>
        </is>
      </c>
      <c r="B341" s="4" t="inlineStr">
        <is>
          <t>-</t>
        </is>
      </c>
      <c r="C341" s="4" t="n">
        <v>30530013</v>
      </c>
      <c r="D341" s="3" t="n">
        <v>45986</v>
      </c>
      <c r="E341" s="4" t="n">
        <v>817943</v>
      </c>
      <c r="F341" s="4" t="n">
        <v>313861</v>
      </c>
      <c r="G341" s="4">
        <f>E341+F341</f>
        <v/>
      </c>
      <c r="H341" s="4" t="n">
        <v>26084441</v>
      </c>
    </row>
    <row r="342">
      <c r="A342" s="4" t="inlineStr">
        <is>
          <t>-</t>
        </is>
      </c>
      <c r="B342" s="4" t="inlineStr">
        <is>
          <t>-</t>
        </is>
      </c>
      <c r="C342" s="4" t="n">
        <v>30530013</v>
      </c>
      <c r="D342" s="3" t="n">
        <v>46016</v>
      </c>
      <c r="E342" s="4" t="n">
        <v>827486</v>
      </c>
      <c r="F342" s="4" t="n">
        <v>304318</v>
      </c>
      <c r="G342" s="4">
        <f>E342+F342</f>
        <v/>
      </c>
      <c r="H342" s="4" t="n">
        <v>25256955</v>
      </c>
    </row>
    <row r="343">
      <c r="A343" s="4" t="inlineStr">
        <is>
          <t>-</t>
        </is>
      </c>
      <c r="B343" s="4" t="inlineStr">
        <is>
          <t>-</t>
        </is>
      </c>
      <c r="C343" s="4" t="n">
        <v>30530013</v>
      </c>
      <c r="D343" s="3" t="n">
        <v>46047</v>
      </c>
      <c r="E343" s="4" t="n">
        <v>837140</v>
      </c>
      <c r="F343" s="4" t="n">
        <v>294664</v>
      </c>
      <c r="G343" s="4">
        <f>E343+F343</f>
        <v/>
      </c>
      <c r="H343" s="4" t="n">
        <v>24419815</v>
      </c>
    </row>
    <row r="344">
      <c r="A344" s="4" t="inlineStr">
        <is>
          <t>-</t>
        </is>
      </c>
      <c r="B344" s="4" t="inlineStr">
        <is>
          <t>-</t>
        </is>
      </c>
      <c r="C344" s="4" t="n">
        <v>30530013</v>
      </c>
      <c r="D344" s="3" t="n">
        <v>46078</v>
      </c>
      <c r="E344" s="4" t="n">
        <v>846906</v>
      </c>
      <c r="F344" s="4" t="n">
        <v>284898</v>
      </c>
      <c r="G344" s="4">
        <f>E344+F344</f>
        <v/>
      </c>
      <c r="H344" s="4" t="n">
        <v>23572909</v>
      </c>
    </row>
    <row r="345">
      <c r="A345" s="4" t="inlineStr">
        <is>
          <t>-</t>
        </is>
      </c>
      <c r="B345" s="4" t="inlineStr">
        <is>
          <t>-</t>
        </is>
      </c>
      <c r="C345" s="4" t="n">
        <v>30530013</v>
      </c>
      <c r="D345" s="3" t="n">
        <v>46106</v>
      </c>
      <c r="E345" s="4" t="n">
        <v>856787</v>
      </c>
      <c r="F345" s="4" t="n">
        <v>275017</v>
      </c>
      <c r="G345" s="4">
        <f>E345+F345</f>
        <v/>
      </c>
      <c r="H345" s="4" t="n">
        <v>22716122</v>
      </c>
    </row>
    <row r="346">
      <c r="A346" s="4" t="inlineStr">
        <is>
          <t>-</t>
        </is>
      </c>
      <c r="B346" s="4" t="inlineStr">
        <is>
          <t>-</t>
        </is>
      </c>
      <c r="C346" s="4" t="n">
        <v>30530013</v>
      </c>
      <c r="D346" s="3" t="n">
        <v>46137</v>
      </c>
      <c r="E346" s="4" t="n">
        <v>866783</v>
      </c>
      <c r="F346" s="4" t="n">
        <v>265021</v>
      </c>
      <c r="G346" s="4">
        <f>E346+F346</f>
        <v/>
      </c>
      <c r="H346" s="4" t="n">
        <v>21849339</v>
      </c>
    </row>
    <row r="347">
      <c r="A347" s="4" t="inlineStr">
        <is>
          <t>-</t>
        </is>
      </c>
      <c r="B347" s="4" t="inlineStr">
        <is>
          <t>-</t>
        </is>
      </c>
      <c r="C347" s="4" t="n">
        <v>30530013</v>
      </c>
      <c r="D347" s="3" t="n">
        <v>46167</v>
      </c>
      <c r="E347" s="4" t="n">
        <v>876895</v>
      </c>
      <c r="F347" s="4" t="n">
        <v>254909</v>
      </c>
      <c r="G347" s="4">
        <f>E347+F347</f>
        <v/>
      </c>
      <c r="H347" s="4" t="n">
        <v>20972444</v>
      </c>
    </row>
    <row r="348">
      <c r="A348" s="4" t="inlineStr">
        <is>
          <t>-</t>
        </is>
      </c>
      <c r="B348" s="4" t="inlineStr">
        <is>
          <t>-</t>
        </is>
      </c>
      <c r="C348" s="4" t="n">
        <v>30530013</v>
      </c>
      <c r="D348" s="3" t="n">
        <v>46198</v>
      </c>
      <c r="E348" s="4" t="n">
        <v>887125</v>
      </c>
      <c r="F348" s="4" t="n">
        <v>244679</v>
      </c>
      <c r="G348" s="4">
        <f>E348+F348</f>
        <v/>
      </c>
      <c r="H348" s="4" t="n">
        <v>20085319</v>
      </c>
    </row>
    <row r="349">
      <c r="A349" s="4" t="inlineStr">
        <is>
          <t>-</t>
        </is>
      </c>
      <c r="B349" s="4" t="inlineStr">
        <is>
          <t>-</t>
        </is>
      </c>
      <c r="C349" s="4" t="n">
        <v>30530013</v>
      </c>
      <c r="D349" s="3" t="n">
        <v>46228</v>
      </c>
      <c r="E349" s="4" t="n">
        <v>897475</v>
      </c>
      <c r="F349" s="4" t="n">
        <v>234329</v>
      </c>
      <c r="G349" s="4">
        <f>E349+F349</f>
        <v/>
      </c>
      <c r="H349" s="4" t="n">
        <v>19187844</v>
      </c>
    </row>
    <row r="350">
      <c r="A350" s="4" t="inlineStr">
        <is>
          <t>-</t>
        </is>
      </c>
      <c r="B350" s="4" t="inlineStr">
        <is>
          <t>-</t>
        </is>
      </c>
      <c r="C350" s="4" t="n">
        <v>30530013</v>
      </c>
      <c r="D350" s="3" t="n">
        <v>46259</v>
      </c>
      <c r="E350" s="4" t="n">
        <v>907946</v>
      </c>
      <c r="F350" s="4" t="n">
        <v>223858</v>
      </c>
      <c r="G350" s="4">
        <f>E350+F350</f>
        <v/>
      </c>
      <c r="H350" s="4" t="n">
        <v>18279898</v>
      </c>
    </row>
    <row r="351">
      <c r="A351" s="4" t="inlineStr">
        <is>
          <t>-</t>
        </is>
      </c>
      <c r="B351" s="4" t="inlineStr">
        <is>
          <t>-</t>
        </is>
      </c>
      <c r="C351" s="4" t="n">
        <v>30530013</v>
      </c>
      <c r="D351" s="3" t="n">
        <v>46290</v>
      </c>
      <c r="E351" s="4" t="n">
        <v>918539</v>
      </c>
      <c r="F351" s="4" t="n">
        <v>213265</v>
      </c>
      <c r="G351" s="4">
        <f>E351+F351</f>
        <v/>
      </c>
      <c r="H351" s="4" t="n">
        <v>17361359</v>
      </c>
    </row>
    <row r="352">
      <c r="A352" s="4" t="inlineStr">
        <is>
          <t>-</t>
        </is>
      </c>
      <c r="B352" s="4" t="inlineStr">
        <is>
          <t>-</t>
        </is>
      </c>
      <c r="C352" s="4" t="n">
        <v>30530013</v>
      </c>
      <c r="D352" s="3" t="n">
        <v>46320</v>
      </c>
      <c r="E352" s="4" t="n">
        <v>929255</v>
      </c>
      <c r="F352" s="4" t="n">
        <v>202549</v>
      </c>
      <c r="G352" s="4">
        <f>E352+F352</f>
        <v/>
      </c>
      <c r="H352" s="4" t="n">
        <v>16432104</v>
      </c>
    </row>
    <row r="353">
      <c r="A353" s="4" t="inlineStr">
        <is>
          <t>-</t>
        </is>
      </c>
      <c r="B353" s="4" t="inlineStr">
        <is>
          <t>-</t>
        </is>
      </c>
      <c r="C353" s="4" t="n">
        <v>30530013</v>
      </c>
      <c r="D353" s="3" t="n">
        <v>46351</v>
      </c>
      <c r="E353" s="4" t="n">
        <v>940096</v>
      </c>
      <c r="F353" s="4" t="n">
        <v>191708</v>
      </c>
      <c r="G353" s="4">
        <f>E353+F353</f>
        <v/>
      </c>
      <c r="H353" s="4" t="n">
        <v>15492008</v>
      </c>
    </row>
    <row r="354">
      <c r="A354" s="4" t="inlineStr">
        <is>
          <t>-</t>
        </is>
      </c>
      <c r="B354" s="4" t="inlineStr">
        <is>
          <t>-</t>
        </is>
      </c>
      <c r="C354" s="4" t="n">
        <v>30530013</v>
      </c>
      <c r="D354" s="3" t="n">
        <v>46381</v>
      </c>
      <c r="E354" s="4" t="n">
        <v>951064</v>
      </c>
      <c r="F354" s="4" t="n">
        <v>180740</v>
      </c>
      <c r="G354" s="4">
        <f>E354+F354</f>
        <v/>
      </c>
      <c r="H354" s="4" t="n">
        <v>14540944</v>
      </c>
    </row>
    <row r="355">
      <c r="A355" s="4" t="inlineStr">
        <is>
          <t>-</t>
        </is>
      </c>
      <c r="B355" s="4" t="inlineStr">
        <is>
          <t>-</t>
        </is>
      </c>
      <c r="C355" s="4" t="n">
        <v>30530013</v>
      </c>
      <c r="D355" s="3" t="n">
        <v>46412</v>
      </c>
      <c r="E355" s="4" t="n">
        <v>962160</v>
      </c>
      <c r="F355" s="4" t="n">
        <v>169644</v>
      </c>
      <c r="G355" s="4">
        <f>E355+F355</f>
        <v/>
      </c>
      <c r="H355" s="4" t="n">
        <v>13578784</v>
      </c>
    </row>
    <row r="356">
      <c r="A356" s="4" t="inlineStr">
        <is>
          <t>-</t>
        </is>
      </c>
      <c r="B356" s="4" t="inlineStr">
        <is>
          <t>-</t>
        </is>
      </c>
      <c r="C356" s="4" t="n">
        <v>30530013</v>
      </c>
      <c r="D356" s="3" t="n">
        <v>46443</v>
      </c>
      <c r="E356" s="4" t="n">
        <v>973385</v>
      </c>
      <c r="F356" s="4" t="n">
        <v>158419</v>
      </c>
      <c r="G356" s="4">
        <f>E356+F356</f>
        <v/>
      </c>
      <c r="H356" s="4" t="n">
        <v>12605399</v>
      </c>
    </row>
    <row r="357">
      <c r="A357" s="4" t="inlineStr">
        <is>
          <t>-</t>
        </is>
      </c>
      <c r="B357" s="4" t="inlineStr">
        <is>
          <t>-</t>
        </is>
      </c>
      <c r="C357" s="4" t="n">
        <v>30530013</v>
      </c>
      <c r="D357" s="3" t="n">
        <v>46471</v>
      </c>
      <c r="E357" s="4" t="n">
        <v>984741</v>
      </c>
      <c r="F357" s="4" t="n">
        <v>147063</v>
      </c>
      <c r="G357" s="4">
        <f>E357+F357</f>
        <v/>
      </c>
      <c r="H357" s="4" t="n">
        <v>11620658</v>
      </c>
    </row>
    <row r="358">
      <c r="A358" s="4" t="inlineStr">
        <is>
          <t>-</t>
        </is>
      </c>
      <c r="B358" s="4" t="inlineStr">
        <is>
          <t>-</t>
        </is>
      </c>
      <c r="C358" s="4" t="n">
        <v>30530013</v>
      </c>
      <c r="D358" s="3" t="n">
        <v>46502</v>
      </c>
      <c r="E358" s="4" t="n">
        <v>996230</v>
      </c>
      <c r="F358" s="4" t="n">
        <v>135574</v>
      </c>
      <c r="G358" s="4">
        <f>E358+F358</f>
        <v/>
      </c>
      <c r="H358" s="4" t="n">
        <v>10624428</v>
      </c>
    </row>
    <row r="359">
      <c r="A359" s="4" t="inlineStr">
        <is>
          <t>-</t>
        </is>
      </c>
      <c r="B359" s="4" t="inlineStr">
        <is>
          <t>-</t>
        </is>
      </c>
      <c r="C359" s="4" t="n">
        <v>30530013</v>
      </c>
      <c r="D359" s="3" t="n">
        <v>46532</v>
      </c>
      <c r="E359" s="4" t="n">
        <v>1007852</v>
      </c>
      <c r="F359" s="4" t="n">
        <v>123952</v>
      </c>
      <c r="G359" s="4">
        <f>E359+F359</f>
        <v/>
      </c>
      <c r="H359" s="4" t="n">
        <v>9616576</v>
      </c>
    </row>
    <row r="360">
      <c r="A360" s="4" t="inlineStr">
        <is>
          <t>-</t>
        </is>
      </c>
      <c r="B360" s="4" t="inlineStr">
        <is>
          <t>-</t>
        </is>
      </c>
      <c r="C360" s="4" t="n">
        <v>30530013</v>
      </c>
      <c r="D360" s="3" t="n">
        <v>46563</v>
      </c>
      <c r="E360" s="4" t="n">
        <v>1019611</v>
      </c>
      <c r="F360" s="4" t="n">
        <v>112193</v>
      </c>
      <c r="G360" s="4">
        <f>E360+F360</f>
        <v/>
      </c>
      <c r="H360" s="4" t="n">
        <v>8596965</v>
      </c>
    </row>
    <row r="361">
      <c r="A361" s="4" t="inlineStr">
        <is>
          <t>-</t>
        </is>
      </c>
      <c r="B361" s="4" t="inlineStr">
        <is>
          <t>-</t>
        </is>
      </c>
      <c r="C361" s="4" t="n">
        <v>30530013</v>
      </c>
      <c r="D361" s="3" t="n">
        <v>46593</v>
      </c>
      <c r="E361" s="4" t="n">
        <v>1031506</v>
      </c>
      <c r="F361" s="4" t="n">
        <v>100298</v>
      </c>
      <c r="G361" s="4">
        <f>E361+F361</f>
        <v/>
      </c>
      <c r="H361" s="4" t="n">
        <v>7565459</v>
      </c>
    </row>
    <row r="362">
      <c r="A362" s="4" t="inlineStr">
        <is>
          <t>-</t>
        </is>
      </c>
      <c r="B362" s="4" t="inlineStr">
        <is>
          <t>-</t>
        </is>
      </c>
      <c r="C362" s="4" t="n">
        <v>30530013</v>
      </c>
      <c r="D362" s="3" t="n">
        <v>46624</v>
      </c>
      <c r="E362" s="4" t="n">
        <v>1043540</v>
      </c>
      <c r="F362" s="4" t="n">
        <v>88264</v>
      </c>
      <c r="G362" s="4">
        <f>E362+F362</f>
        <v/>
      </c>
      <c r="H362" s="4" t="n">
        <v>6521919</v>
      </c>
    </row>
    <row r="363">
      <c r="A363" s="4" t="inlineStr">
        <is>
          <t>-</t>
        </is>
      </c>
      <c r="B363" s="4" t="inlineStr">
        <is>
          <t>-</t>
        </is>
      </c>
      <c r="C363" s="4" t="n">
        <v>30530013</v>
      </c>
      <c r="D363" s="3" t="n">
        <v>46655</v>
      </c>
      <c r="E363" s="4" t="n">
        <v>1055715</v>
      </c>
      <c r="F363" s="4" t="n">
        <v>76089</v>
      </c>
      <c r="G363" s="4">
        <f>E363+F363</f>
        <v/>
      </c>
      <c r="H363" s="4" t="n">
        <v>5466204</v>
      </c>
    </row>
    <row r="364">
      <c r="A364" s="4" t="inlineStr">
        <is>
          <t>-</t>
        </is>
      </c>
      <c r="B364" s="4" t="inlineStr">
        <is>
          <t>-</t>
        </is>
      </c>
      <c r="C364" s="4" t="n">
        <v>30530013</v>
      </c>
      <c r="D364" s="3" t="n">
        <v>46685</v>
      </c>
      <c r="E364" s="4" t="n">
        <v>1068032</v>
      </c>
      <c r="F364" s="4" t="n">
        <v>63772</v>
      </c>
      <c r="G364" s="4">
        <f>E364+F364</f>
        <v/>
      </c>
      <c r="H364" s="4" t="n">
        <v>4398172</v>
      </c>
    </row>
    <row r="365">
      <c r="A365" s="4" t="inlineStr">
        <is>
          <t>-</t>
        </is>
      </c>
      <c r="B365" s="4" t="inlineStr">
        <is>
          <t>-</t>
        </is>
      </c>
      <c r="C365" s="4" t="n">
        <v>30530013</v>
      </c>
      <c r="D365" s="3" t="n">
        <v>46716</v>
      </c>
      <c r="E365" s="4" t="n">
        <v>1080492</v>
      </c>
      <c r="F365" s="4" t="n">
        <v>51312</v>
      </c>
      <c r="G365" s="4">
        <f>E365+F365</f>
        <v/>
      </c>
      <c r="H365" s="4" t="n">
        <v>3317680</v>
      </c>
    </row>
    <row r="366">
      <c r="A366" s="4" t="inlineStr">
        <is>
          <t>-</t>
        </is>
      </c>
      <c r="B366" s="4" t="inlineStr">
        <is>
          <t>-</t>
        </is>
      </c>
      <c r="C366" s="4" t="n">
        <v>30530013</v>
      </c>
      <c r="D366" s="3" t="n">
        <v>46746</v>
      </c>
      <c r="E366" s="4" t="n">
        <v>1093098</v>
      </c>
      <c r="F366" s="4" t="n">
        <v>38706</v>
      </c>
      <c r="G366" s="4">
        <f>E366+F366</f>
        <v/>
      </c>
      <c r="H366" s="4" t="n">
        <v>2224582</v>
      </c>
    </row>
    <row r="367">
      <c r="A367" s="4" t="inlineStr">
        <is>
          <t>-</t>
        </is>
      </c>
      <c r="B367" s="4" t="inlineStr">
        <is>
          <t>-</t>
        </is>
      </c>
      <c r="C367" s="4" t="n">
        <v>30530013</v>
      </c>
      <c r="D367" s="3" t="n">
        <v>46777</v>
      </c>
      <c r="E367" s="4" t="n">
        <v>1105851</v>
      </c>
      <c r="F367" s="4" t="n">
        <v>25953</v>
      </c>
      <c r="G367" s="4">
        <f>E367+F367</f>
        <v/>
      </c>
      <c r="H367" s="4" t="n">
        <v>1118731</v>
      </c>
    </row>
    <row r="368">
      <c r="A368" s="4" t="inlineStr">
        <is>
          <t>-</t>
        </is>
      </c>
      <c r="B368" s="4" t="inlineStr">
        <is>
          <t>-</t>
        </is>
      </c>
      <c r="C368" s="4" t="n">
        <v>30530013</v>
      </c>
      <c r="D368" s="3" t="n">
        <v>46808</v>
      </c>
      <c r="E368" s="4" t="n">
        <v>1118731</v>
      </c>
      <c r="F368" s="4">
        <f>13052+21</f>
        <v/>
      </c>
      <c r="G368" s="4">
        <f>E368+F368</f>
        <v/>
      </c>
      <c r="H368" s="4" t="n">
        <v>0</v>
      </c>
    </row>
    <row r="369">
      <c r="A369" s="4" t="inlineStr">
        <is>
          <t>-</t>
        </is>
      </c>
      <c r="B369" s="4" t="inlineStr">
        <is>
          <t>-</t>
        </is>
      </c>
      <c r="C369" s="4" t="n">
        <v>30530014</v>
      </c>
      <c r="D369" s="3" t="n">
        <v>45102</v>
      </c>
      <c r="E369" s="4" t="n">
        <v>466592</v>
      </c>
      <c r="F369" s="4" t="n">
        <v>568368</v>
      </c>
      <c r="G369" s="4">
        <f>E369+F369</f>
        <v/>
      </c>
      <c r="H369" s="4" t="n">
        <v>37008197</v>
      </c>
    </row>
    <row r="370">
      <c r="A370" s="4" t="inlineStr">
        <is>
          <t>-</t>
        </is>
      </c>
      <c r="B370" s="4" t="inlineStr">
        <is>
          <t>-</t>
        </is>
      </c>
      <c r="C370" s="4" t="n">
        <v>30530014</v>
      </c>
      <c r="D370" s="3" t="n">
        <v>45132</v>
      </c>
      <c r="E370" s="4" t="n">
        <v>472036</v>
      </c>
      <c r="F370" s="4" t="n">
        <v>431762</v>
      </c>
      <c r="G370" s="4">
        <f>E370+F370</f>
        <v/>
      </c>
      <c r="H370" s="4" t="n">
        <v>36536161</v>
      </c>
    </row>
    <row r="371">
      <c r="A371" s="4" t="inlineStr">
        <is>
          <t>-</t>
        </is>
      </c>
      <c r="B371" s="4" t="inlineStr">
        <is>
          <t>-</t>
        </is>
      </c>
      <c r="C371" s="4" t="n">
        <v>30530014</v>
      </c>
      <c r="D371" s="3" t="n">
        <v>45163</v>
      </c>
      <c r="E371" s="4" t="n">
        <v>477543</v>
      </c>
      <c r="F371" s="4" t="n">
        <v>426255</v>
      </c>
      <c r="G371" s="4">
        <f>E371+F371</f>
        <v/>
      </c>
      <c r="H371" s="4" t="n">
        <v>36058618</v>
      </c>
    </row>
    <row r="372">
      <c r="A372" s="4" t="inlineStr">
        <is>
          <t>-</t>
        </is>
      </c>
      <c r="B372" s="4" t="inlineStr">
        <is>
          <t>-</t>
        </is>
      </c>
      <c r="C372" s="4" t="n">
        <v>30530014</v>
      </c>
      <c r="D372" s="3" t="n">
        <v>45194</v>
      </c>
      <c r="E372" s="4" t="n">
        <v>483114</v>
      </c>
      <c r="F372" s="4" t="n">
        <v>420684</v>
      </c>
      <c r="G372" s="4">
        <f>E372+F372</f>
        <v/>
      </c>
      <c r="H372" s="4" t="n">
        <v>35575504</v>
      </c>
    </row>
    <row r="373">
      <c r="A373" s="4" t="inlineStr">
        <is>
          <t>-</t>
        </is>
      </c>
      <c r="B373" s="4" t="inlineStr">
        <is>
          <t>-</t>
        </is>
      </c>
      <c r="C373" s="4" t="n">
        <v>30530014</v>
      </c>
      <c r="D373" s="3" t="n">
        <v>45224</v>
      </c>
      <c r="E373" s="4" t="n">
        <v>488750</v>
      </c>
      <c r="F373" s="4" t="n">
        <v>415048</v>
      </c>
      <c r="G373" s="4">
        <f>E373+F373</f>
        <v/>
      </c>
      <c r="H373" s="4" t="n">
        <v>35086754</v>
      </c>
    </row>
    <row r="374">
      <c r="A374" s="4" t="inlineStr">
        <is>
          <t>-</t>
        </is>
      </c>
      <c r="B374" s="4" t="inlineStr">
        <is>
          <t>-</t>
        </is>
      </c>
      <c r="C374" s="4" t="n">
        <v>30530014</v>
      </c>
      <c r="D374" s="3" t="n">
        <v>45255</v>
      </c>
      <c r="E374" s="4" t="n">
        <v>494453</v>
      </c>
      <c r="F374" s="4" t="n">
        <v>409345</v>
      </c>
      <c r="G374" s="4">
        <f>E374+F374</f>
        <v/>
      </c>
      <c r="H374" s="4" t="n">
        <v>34592301</v>
      </c>
    </row>
    <row r="375">
      <c r="A375" s="4" t="inlineStr">
        <is>
          <t>-</t>
        </is>
      </c>
      <c r="B375" s="4" t="inlineStr">
        <is>
          <t>-</t>
        </is>
      </c>
      <c r="C375" s="4" t="n">
        <v>30530014</v>
      </c>
      <c r="D375" s="3" t="n">
        <v>45285</v>
      </c>
      <c r="E375" s="4" t="n">
        <v>500221</v>
      </c>
      <c r="F375" s="4" t="n">
        <v>403577</v>
      </c>
      <c r="G375" s="4">
        <f>E375+F375</f>
        <v/>
      </c>
      <c r="H375" s="4" t="n">
        <v>34092080</v>
      </c>
    </row>
    <row r="376">
      <c r="A376" s="4" t="inlineStr">
        <is>
          <t>-</t>
        </is>
      </c>
      <c r="B376" s="4" t="inlineStr">
        <is>
          <t>-</t>
        </is>
      </c>
      <c r="C376" s="4" t="n">
        <v>30530014</v>
      </c>
      <c r="D376" s="3" t="n">
        <v>45316</v>
      </c>
      <c r="E376" s="4" t="n">
        <v>506057</v>
      </c>
      <c r="F376" s="4" t="n">
        <v>397741</v>
      </c>
      <c r="G376" s="4">
        <f>E376+F376</f>
        <v/>
      </c>
      <c r="H376" s="4" t="n">
        <v>33586023</v>
      </c>
    </row>
    <row r="377">
      <c r="A377" s="4" t="inlineStr">
        <is>
          <t>-</t>
        </is>
      </c>
      <c r="B377" s="4" t="inlineStr">
        <is>
          <t>-</t>
        </is>
      </c>
      <c r="C377" s="4" t="n">
        <v>30530014</v>
      </c>
      <c r="D377" s="3" t="n">
        <v>45347</v>
      </c>
      <c r="E377" s="4" t="n">
        <v>511961</v>
      </c>
      <c r="F377" s="4" t="n">
        <v>391837</v>
      </c>
      <c r="G377" s="4">
        <f>E377+F377</f>
        <v/>
      </c>
      <c r="H377" s="4" t="n">
        <v>33074062</v>
      </c>
    </row>
    <row r="378">
      <c r="A378" s="4" t="inlineStr">
        <is>
          <t>-</t>
        </is>
      </c>
      <c r="B378" s="4" t="inlineStr">
        <is>
          <t>-</t>
        </is>
      </c>
      <c r="C378" s="4" t="n">
        <v>30530014</v>
      </c>
      <c r="D378" s="3" t="n">
        <v>45376</v>
      </c>
      <c r="E378" s="4" t="n">
        <v>517934</v>
      </c>
      <c r="F378" s="4" t="n">
        <v>385864</v>
      </c>
      <c r="G378" s="4">
        <f>E378+F378</f>
        <v/>
      </c>
      <c r="H378" s="4" t="n">
        <v>32556128</v>
      </c>
    </row>
    <row r="379">
      <c r="A379" s="4" t="inlineStr">
        <is>
          <t>-</t>
        </is>
      </c>
      <c r="B379" s="4" t="inlineStr">
        <is>
          <t>-</t>
        </is>
      </c>
      <c r="C379" s="4" t="n">
        <v>30530014</v>
      </c>
      <c r="D379" s="3" t="n">
        <v>45407</v>
      </c>
      <c r="E379" s="4" t="n">
        <v>523977</v>
      </c>
      <c r="F379" s="4" t="n">
        <v>379821</v>
      </c>
      <c r="G379" s="4">
        <f>E379+F379</f>
        <v/>
      </c>
      <c r="H379" s="4" t="n">
        <v>32032151</v>
      </c>
    </row>
    <row r="380">
      <c r="A380" s="4" t="inlineStr">
        <is>
          <t>-</t>
        </is>
      </c>
      <c r="B380" s="4" t="inlineStr">
        <is>
          <t>-</t>
        </is>
      </c>
      <c r="C380" s="4" t="n">
        <v>30530014</v>
      </c>
      <c r="D380" s="3" t="n">
        <v>45437</v>
      </c>
      <c r="E380" s="4" t="n">
        <v>530090</v>
      </c>
      <c r="F380" s="4" t="n">
        <v>373708</v>
      </c>
      <c r="G380" s="4">
        <f>E380+F380</f>
        <v/>
      </c>
      <c r="H380" s="4" t="n">
        <v>31502061</v>
      </c>
    </row>
    <row r="381">
      <c r="A381" s="4" t="inlineStr">
        <is>
          <t>-</t>
        </is>
      </c>
      <c r="B381" s="4" t="inlineStr">
        <is>
          <t>-</t>
        </is>
      </c>
      <c r="C381" s="4" t="n">
        <v>30530014</v>
      </c>
      <c r="D381" s="3" t="n">
        <v>45468</v>
      </c>
      <c r="E381" s="4" t="n">
        <v>536274</v>
      </c>
      <c r="F381" s="4" t="n">
        <v>367524</v>
      </c>
      <c r="G381" s="4">
        <f>E381+F381</f>
        <v/>
      </c>
      <c r="H381" s="4" t="n">
        <v>30965787</v>
      </c>
    </row>
    <row r="382">
      <c r="A382" s="4" t="inlineStr">
        <is>
          <t>-</t>
        </is>
      </c>
      <c r="B382" s="4" t="inlineStr">
        <is>
          <t>-</t>
        </is>
      </c>
      <c r="C382" s="4" t="n">
        <v>30530014</v>
      </c>
      <c r="D382" s="3" t="n">
        <v>45498</v>
      </c>
      <c r="E382" s="4" t="n">
        <v>542530</v>
      </c>
      <c r="F382" s="4" t="n">
        <v>361268</v>
      </c>
      <c r="G382" s="4">
        <f>E382+F382</f>
        <v/>
      </c>
      <c r="H382" s="4" t="n">
        <v>30423257</v>
      </c>
    </row>
    <row r="383">
      <c r="A383" s="4" t="inlineStr">
        <is>
          <t>-</t>
        </is>
      </c>
      <c r="B383" s="4" t="inlineStr">
        <is>
          <t>-</t>
        </is>
      </c>
      <c r="C383" s="4" t="n">
        <v>30530014</v>
      </c>
      <c r="D383" s="3" t="n">
        <v>45529</v>
      </c>
      <c r="E383" s="4" t="n">
        <v>548860</v>
      </c>
      <c r="F383" s="4" t="n">
        <v>354938</v>
      </c>
      <c r="G383" s="4">
        <f>E383+F383</f>
        <v/>
      </c>
      <c r="H383" s="4" t="n">
        <v>29874397</v>
      </c>
    </row>
    <row r="384">
      <c r="A384" s="4" t="inlineStr">
        <is>
          <t>-</t>
        </is>
      </c>
      <c r="B384" s="4" t="inlineStr">
        <is>
          <t>-</t>
        </is>
      </c>
      <c r="C384" s="4" t="n">
        <v>30530014</v>
      </c>
      <c r="D384" s="3" t="n">
        <v>45560</v>
      </c>
      <c r="E384" s="4" t="n">
        <v>555263</v>
      </c>
      <c r="F384" s="4" t="n">
        <v>348535</v>
      </c>
      <c r="G384" s="4">
        <f>E384+F384</f>
        <v/>
      </c>
      <c r="H384" s="4" t="n">
        <v>29319134</v>
      </c>
    </row>
    <row r="385">
      <c r="A385" s="4" t="inlineStr">
        <is>
          <t>-</t>
        </is>
      </c>
      <c r="B385" s="4" t="inlineStr">
        <is>
          <t>-</t>
        </is>
      </c>
      <c r="C385" s="4" t="n">
        <v>30530014</v>
      </c>
      <c r="D385" s="3" t="n">
        <v>45590</v>
      </c>
      <c r="E385" s="4" t="n">
        <v>561741</v>
      </c>
      <c r="F385" s="4" t="n">
        <v>342057</v>
      </c>
      <c r="G385" s="4">
        <f>E385+F385</f>
        <v/>
      </c>
      <c r="H385" s="4" t="n">
        <v>28757393</v>
      </c>
    </row>
    <row r="386">
      <c r="A386" s="4" t="inlineStr">
        <is>
          <t>-</t>
        </is>
      </c>
      <c r="B386" s="4" t="inlineStr">
        <is>
          <t>-</t>
        </is>
      </c>
      <c r="C386" s="4" t="n">
        <v>30530014</v>
      </c>
      <c r="D386" s="3" t="n">
        <v>45621</v>
      </c>
      <c r="E386" s="4" t="n">
        <v>568295</v>
      </c>
      <c r="F386" s="4" t="n">
        <v>335503</v>
      </c>
      <c r="G386" s="4">
        <f>E386+F386</f>
        <v/>
      </c>
      <c r="H386" s="4" t="n">
        <v>28189098</v>
      </c>
    </row>
    <row r="387">
      <c r="A387" s="4" t="inlineStr">
        <is>
          <t>-</t>
        </is>
      </c>
      <c r="B387" s="4" t="inlineStr">
        <is>
          <t>-</t>
        </is>
      </c>
      <c r="C387" s="4" t="n">
        <v>30530014</v>
      </c>
      <c r="D387" s="3" t="n">
        <v>45651</v>
      </c>
      <c r="E387" s="4" t="n">
        <v>574925</v>
      </c>
      <c r="F387" s="4" t="n">
        <v>328873</v>
      </c>
      <c r="G387" s="4">
        <f>E387+F387</f>
        <v/>
      </c>
      <c r="H387" s="4" t="n">
        <v>27614173</v>
      </c>
    </row>
    <row r="388">
      <c r="A388" s="4" t="inlineStr">
        <is>
          <t>-</t>
        </is>
      </c>
      <c r="B388" s="4" t="inlineStr">
        <is>
          <t>-</t>
        </is>
      </c>
      <c r="C388" s="4" t="n">
        <v>30530014</v>
      </c>
      <c r="D388" s="3" t="n">
        <v>45682</v>
      </c>
      <c r="E388" s="4" t="n">
        <v>581633</v>
      </c>
      <c r="F388" s="4" t="n">
        <v>322165</v>
      </c>
      <c r="G388" s="4">
        <f>E388+F388</f>
        <v/>
      </c>
      <c r="H388" s="4" t="n">
        <v>27032540</v>
      </c>
    </row>
    <row r="389">
      <c r="A389" s="4" t="inlineStr">
        <is>
          <t>-</t>
        </is>
      </c>
      <c r="B389" s="4" t="inlineStr">
        <is>
          <t>-</t>
        </is>
      </c>
      <c r="C389" s="4" t="n">
        <v>30530014</v>
      </c>
      <c r="D389" s="3" t="n">
        <v>45713</v>
      </c>
      <c r="E389" s="4" t="n">
        <v>588418</v>
      </c>
      <c r="F389" s="4" t="n">
        <v>315380</v>
      </c>
      <c r="G389" s="4">
        <f>E389+F389</f>
        <v/>
      </c>
      <c r="H389" s="4" t="n">
        <v>26444122</v>
      </c>
    </row>
    <row r="390">
      <c r="A390" s="4" t="inlineStr">
        <is>
          <t>-</t>
        </is>
      </c>
      <c r="B390" s="4" t="inlineStr">
        <is>
          <t>-</t>
        </is>
      </c>
      <c r="C390" s="4" t="n">
        <v>30530014</v>
      </c>
      <c r="D390" s="3" t="n">
        <v>45741</v>
      </c>
      <c r="E390" s="4" t="n">
        <v>595283</v>
      </c>
      <c r="F390" s="4" t="n">
        <v>308515</v>
      </c>
      <c r="G390" s="4">
        <f>E390+F390</f>
        <v/>
      </c>
      <c r="H390" s="4" t="n">
        <v>25848839</v>
      </c>
    </row>
    <row r="391">
      <c r="A391" s="4" t="inlineStr">
        <is>
          <t>-</t>
        </is>
      </c>
      <c r="B391" s="4" t="inlineStr">
        <is>
          <t>-</t>
        </is>
      </c>
      <c r="C391" s="4" t="n">
        <v>30530014</v>
      </c>
      <c r="D391" s="3" t="n">
        <v>45772</v>
      </c>
      <c r="E391" s="4" t="n">
        <v>602228</v>
      </c>
      <c r="F391" s="4" t="n">
        <v>301570</v>
      </c>
      <c r="G391" s="4">
        <f>E391+F391</f>
        <v/>
      </c>
      <c r="H391" s="4" t="n">
        <v>25246611</v>
      </c>
    </row>
    <row r="392">
      <c r="A392" s="4" t="inlineStr">
        <is>
          <t>-</t>
        </is>
      </c>
      <c r="B392" s="4" t="inlineStr">
        <is>
          <t>-</t>
        </is>
      </c>
      <c r="C392" s="4" t="n">
        <v>30530014</v>
      </c>
      <c r="D392" s="3" t="n">
        <v>45802</v>
      </c>
      <c r="E392" s="4" t="n">
        <v>609254</v>
      </c>
      <c r="F392" s="4" t="n">
        <v>294544</v>
      </c>
      <c r="G392" s="4">
        <f>E392+F392</f>
        <v/>
      </c>
      <c r="H392" s="4" t="n">
        <v>24637357</v>
      </c>
    </row>
    <row r="393">
      <c r="A393" s="4" t="inlineStr">
        <is>
          <t>-</t>
        </is>
      </c>
      <c r="B393" s="4" t="inlineStr">
        <is>
          <t>-</t>
        </is>
      </c>
      <c r="C393" s="4" t="n">
        <v>30530014</v>
      </c>
      <c r="D393" s="3" t="n">
        <v>45833</v>
      </c>
      <c r="E393" s="4" t="n">
        <v>616362</v>
      </c>
      <c r="F393" s="4" t="n">
        <v>287436</v>
      </c>
      <c r="G393" s="4">
        <f>E393+F393</f>
        <v/>
      </c>
      <c r="H393" s="4" t="n">
        <v>24020995</v>
      </c>
    </row>
    <row r="394">
      <c r="A394" s="4" t="inlineStr">
        <is>
          <t>-</t>
        </is>
      </c>
      <c r="B394" s="4" t="inlineStr">
        <is>
          <t>-</t>
        </is>
      </c>
      <c r="C394" s="4" t="n">
        <v>30530014</v>
      </c>
      <c r="D394" s="3" t="n">
        <v>45863</v>
      </c>
      <c r="E394" s="4" t="n">
        <v>623553</v>
      </c>
      <c r="F394" s="4" t="n">
        <v>280245</v>
      </c>
      <c r="G394" s="4">
        <f>E394+F394</f>
        <v/>
      </c>
      <c r="H394" s="4" t="n">
        <v>23397442</v>
      </c>
    </row>
    <row r="395">
      <c r="A395" s="4" t="inlineStr">
        <is>
          <t>-</t>
        </is>
      </c>
      <c r="B395" s="4" t="inlineStr">
        <is>
          <t>-</t>
        </is>
      </c>
      <c r="C395" s="4" t="n">
        <v>30530014</v>
      </c>
      <c r="D395" s="3" t="n">
        <v>45894</v>
      </c>
      <c r="E395" s="4" t="n">
        <v>630828</v>
      </c>
      <c r="F395" s="4" t="n">
        <v>272970</v>
      </c>
      <c r="G395" s="4">
        <f>E395+F395</f>
        <v/>
      </c>
      <c r="H395" s="4" t="n">
        <v>22766614</v>
      </c>
    </row>
    <row r="396">
      <c r="A396" s="4" t="inlineStr">
        <is>
          <t>-</t>
        </is>
      </c>
      <c r="B396" s="4" t="inlineStr">
        <is>
          <t>-</t>
        </is>
      </c>
      <c r="C396" s="4" t="n">
        <v>30530014</v>
      </c>
      <c r="D396" s="3" t="n">
        <v>45925</v>
      </c>
      <c r="E396" s="4" t="n">
        <v>638188</v>
      </c>
      <c r="F396" s="4" t="n">
        <v>265610</v>
      </c>
      <c r="G396" s="4">
        <f>E396+F396</f>
        <v/>
      </c>
      <c r="H396" s="4" t="n">
        <v>22128426</v>
      </c>
    </row>
    <row r="397">
      <c r="A397" s="4" t="inlineStr">
        <is>
          <t>-</t>
        </is>
      </c>
      <c r="B397" s="4" t="inlineStr">
        <is>
          <t>-</t>
        </is>
      </c>
      <c r="C397" s="4" t="n">
        <v>30530014</v>
      </c>
      <c r="D397" s="3" t="n">
        <v>45955</v>
      </c>
      <c r="E397" s="4" t="n">
        <v>645633</v>
      </c>
      <c r="F397" s="4" t="n">
        <v>258165</v>
      </c>
      <c r="G397" s="4">
        <f>E397+F397</f>
        <v/>
      </c>
      <c r="H397" s="4" t="n">
        <v>21482793</v>
      </c>
    </row>
    <row r="398">
      <c r="A398" s="4" t="inlineStr">
        <is>
          <t>-</t>
        </is>
      </c>
      <c r="B398" s="4" t="inlineStr">
        <is>
          <t>-</t>
        </is>
      </c>
      <c r="C398" s="4" t="n">
        <v>30530014</v>
      </c>
      <c r="D398" s="3" t="n">
        <v>45986</v>
      </c>
      <c r="E398" s="4" t="n">
        <v>653165</v>
      </c>
      <c r="F398" s="4" t="n">
        <v>250633</v>
      </c>
      <c r="G398" s="4">
        <f>E398+F398</f>
        <v/>
      </c>
      <c r="H398" s="4" t="n">
        <v>20829628</v>
      </c>
    </row>
    <row r="399">
      <c r="A399" s="4" t="inlineStr">
        <is>
          <t>-</t>
        </is>
      </c>
      <c r="B399" s="4" t="inlineStr">
        <is>
          <t>-</t>
        </is>
      </c>
      <c r="C399" s="4" t="n">
        <v>30530014</v>
      </c>
      <c r="D399" s="3" t="n">
        <v>46016</v>
      </c>
      <c r="E399" s="4" t="n">
        <v>660786</v>
      </c>
      <c r="F399" s="4" t="n">
        <v>243012</v>
      </c>
      <c r="G399" s="4">
        <f>E399+F399</f>
        <v/>
      </c>
      <c r="H399" s="4" t="n">
        <v>20168842</v>
      </c>
    </row>
    <row r="400">
      <c r="A400" s="4" t="inlineStr">
        <is>
          <t>-</t>
        </is>
      </c>
      <c r="B400" s="4" t="inlineStr">
        <is>
          <t>-</t>
        </is>
      </c>
      <c r="C400" s="4" t="n">
        <v>30530014</v>
      </c>
      <c r="D400" s="3" t="n">
        <v>46047</v>
      </c>
      <c r="E400" s="4" t="n">
        <v>668495</v>
      </c>
      <c r="F400" s="4" t="n">
        <v>235303</v>
      </c>
      <c r="G400" s="4">
        <f>E400+F400</f>
        <v/>
      </c>
      <c r="H400" s="4" t="n">
        <v>19500347</v>
      </c>
    </row>
    <row r="401">
      <c r="A401" s="4" t="inlineStr">
        <is>
          <t>-</t>
        </is>
      </c>
      <c r="B401" s="4" t="inlineStr">
        <is>
          <t>-</t>
        </is>
      </c>
      <c r="C401" s="4" t="n">
        <v>30530014</v>
      </c>
      <c r="D401" s="3" t="n">
        <v>46078</v>
      </c>
      <c r="E401" s="4" t="n">
        <v>676294</v>
      </c>
      <c r="F401" s="4" t="n">
        <v>227504</v>
      </c>
      <c r="G401" s="4">
        <f>E401+F401</f>
        <v/>
      </c>
      <c r="H401" s="4" t="n">
        <v>18824053</v>
      </c>
    </row>
    <row r="402">
      <c r="A402" s="4" t="inlineStr">
        <is>
          <t>-</t>
        </is>
      </c>
      <c r="B402" s="4" t="inlineStr">
        <is>
          <t>-</t>
        </is>
      </c>
      <c r="C402" s="4" t="n">
        <v>30530014</v>
      </c>
      <c r="D402" s="3" t="n">
        <v>46106</v>
      </c>
      <c r="E402" s="4" t="n">
        <v>684184</v>
      </c>
      <c r="F402" s="4" t="n">
        <v>219614</v>
      </c>
      <c r="G402" s="4">
        <f>E402+F402</f>
        <v/>
      </c>
      <c r="H402" s="4" t="n">
        <v>18139869</v>
      </c>
    </row>
    <row r="403">
      <c r="A403" s="4" t="inlineStr">
        <is>
          <t>-</t>
        </is>
      </c>
      <c r="B403" s="4" t="inlineStr">
        <is>
          <t>-</t>
        </is>
      </c>
      <c r="C403" s="4" t="n">
        <v>30530014</v>
      </c>
      <c r="D403" s="3" t="n">
        <v>46137</v>
      </c>
      <c r="E403" s="4" t="n">
        <v>692166</v>
      </c>
      <c r="F403" s="4" t="n">
        <v>211632</v>
      </c>
      <c r="G403" s="4">
        <f>E403+F403</f>
        <v/>
      </c>
      <c r="H403" s="4" t="n">
        <v>17447703</v>
      </c>
    </row>
    <row r="404">
      <c r="A404" s="4" t="inlineStr">
        <is>
          <t>-</t>
        </is>
      </c>
      <c r="B404" s="4" t="inlineStr">
        <is>
          <t>-</t>
        </is>
      </c>
      <c r="C404" s="4" t="n">
        <v>30530014</v>
      </c>
      <c r="D404" s="3" t="n">
        <v>46167</v>
      </c>
      <c r="E404" s="4" t="n">
        <v>700241</v>
      </c>
      <c r="F404" s="4" t="n">
        <v>203557</v>
      </c>
      <c r="G404" s="4">
        <f>E404+F404</f>
        <v/>
      </c>
      <c r="H404" s="4" t="n">
        <v>16747462</v>
      </c>
    </row>
    <row r="405">
      <c r="A405" s="4" t="inlineStr">
        <is>
          <t>-</t>
        </is>
      </c>
      <c r="B405" s="4" t="inlineStr">
        <is>
          <t>-</t>
        </is>
      </c>
      <c r="C405" s="4" t="n">
        <v>30530014</v>
      </c>
      <c r="D405" s="3" t="n">
        <v>46198</v>
      </c>
      <c r="E405" s="4" t="n">
        <v>708411</v>
      </c>
      <c r="F405" s="4" t="n">
        <v>195387</v>
      </c>
      <c r="G405" s="4">
        <f>E405+F405</f>
        <v/>
      </c>
      <c r="H405" s="4" t="n">
        <v>16039051</v>
      </c>
    </row>
    <row r="406">
      <c r="A406" s="4" t="inlineStr">
        <is>
          <t>-</t>
        </is>
      </c>
      <c r="B406" s="4" t="inlineStr">
        <is>
          <t>-</t>
        </is>
      </c>
      <c r="C406" s="4" t="n">
        <v>30530014</v>
      </c>
      <c r="D406" s="3" t="n">
        <v>46228</v>
      </c>
      <c r="E406" s="4" t="n">
        <v>716676</v>
      </c>
      <c r="F406" s="4" t="n">
        <v>187122</v>
      </c>
      <c r="G406" s="4">
        <f>E406+F406</f>
        <v/>
      </c>
      <c r="H406" s="4" t="n">
        <v>15322375</v>
      </c>
    </row>
    <row r="407">
      <c r="A407" s="4" t="inlineStr">
        <is>
          <t>-</t>
        </is>
      </c>
      <c r="B407" s="4" t="inlineStr">
        <is>
          <t>-</t>
        </is>
      </c>
      <c r="C407" s="4" t="n">
        <v>30530014</v>
      </c>
      <c r="D407" s="3" t="n">
        <v>46259</v>
      </c>
      <c r="E407" s="4" t="n">
        <v>725037</v>
      </c>
      <c r="F407" s="4" t="n">
        <v>178761</v>
      </c>
      <c r="G407" s="4">
        <f>E407+F407</f>
        <v/>
      </c>
      <c r="H407" s="4" t="n">
        <v>14597338</v>
      </c>
    </row>
    <row r="408">
      <c r="A408" s="4" t="inlineStr">
        <is>
          <t>-</t>
        </is>
      </c>
      <c r="B408" s="4" t="inlineStr">
        <is>
          <t>-</t>
        </is>
      </c>
      <c r="C408" s="4" t="n">
        <v>30530014</v>
      </c>
      <c r="D408" s="3" t="n">
        <v>46290</v>
      </c>
      <c r="E408" s="4" t="n">
        <v>733496</v>
      </c>
      <c r="F408" s="4" t="n">
        <v>170302</v>
      </c>
      <c r="G408" s="4">
        <f>E408+F408</f>
        <v/>
      </c>
      <c r="H408" s="4" t="n">
        <v>13863842</v>
      </c>
    </row>
    <row r="409">
      <c r="A409" s="4" t="inlineStr">
        <is>
          <t>-</t>
        </is>
      </c>
      <c r="B409" s="4" t="inlineStr">
        <is>
          <t>-</t>
        </is>
      </c>
      <c r="C409" s="4" t="n">
        <v>30530014</v>
      </c>
      <c r="D409" s="3" t="n">
        <v>46320</v>
      </c>
      <c r="E409" s="4" t="n">
        <v>742053</v>
      </c>
      <c r="F409" s="4" t="n">
        <v>161745</v>
      </c>
      <c r="G409" s="4">
        <f>E409+F409</f>
        <v/>
      </c>
      <c r="H409" s="4" t="n">
        <v>13121789</v>
      </c>
    </row>
    <row r="410">
      <c r="A410" s="4" t="inlineStr">
        <is>
          <t>-</t>
        </is>
      </c>
      <c r="B410" s="4" t="inlineStr">
        <is>
          <t>-</t>
        </is>
      </c>
      <c r="C410" s="4" t="n">
        <v>30530014</v>
      </c>
      <c r="D410" s="3" t="n">
        <v>46351</v>
      </c>
      <c r="E410" s="4" t="n">
        <v>750710</v>
      </c>
      <c r="F410" s="4" t="n">
        <v>153088</v>
      </c>
      <c r="G410" s="4">
        <f>E410+F410</f>
        <v/>
      </c>
      <c r="H410" s="4" t="n">
        <v>12371079</v>
      </c>
    </row>
    <row r="411">
      <c r="A411" s="4" t="inlineStr">
        <is>
          <t>-</t>
        </is>
      </c>
      <c r="B411" s="4" t="inlineStr">
        <is>
          <t>-</t>
        </is>
      </c>
      <c r="C411" s="4" t="n">
        <v>30530014</v>
      </c>
      <c r="D411" s="3" t="n">
        <v>46381</v>
      </c>
      <c r="E411" s="4" t="n">
        <v>759469</v>
      </c>
      <c r="F411" s="4" t="n">
        <v>144329</v>
      </c>
      <c r="G411" s="4">
        <f>E411+F411</f>
        <v/>
      </c>
      <c r="H411" s="4" t="n">
        <v>11611610</v>
      </c>
    </row>
    <row r="412">
      <c r="A412" s="4" t="inlineStr">
        <is>
          <t>-</t>
        </is>
      </c>
      <c r="B412" s="4" t="inlineStr">
        <is>
          <t>-</t>
        </is>
      </c>
      <c r="C412" s="4" t="n">
        <v>30530014</v>
      </c>
      <c r="D412" s="3" t="n">
        <v>46412</v>
      </c>
      <c r="E412" s="4" t="n">
        <v>768329</v>
      </c>
      <c r="F412" s="4" t="n">
        <v>135469</v>
      </c>
      <c r="G412" s="4">
        <f>E412+F412</f>
        <v/>
      </c>
      <c r="H412" s="4" t="n">
        <v>10843281</v>
      </c>
    </row>
    <row r="413">
      <c r="A413" s="4" t="inlineStr">
        <is>
          <t>-</t>
        </is>
      </c>
      <c r="B413" s="4" t="inlineStr">
        <is>
          <t>-</t>
        </is>
      </c>
      <c r="C413" s="4" t="n">
        <v>30530014</v>
      </c>
      <c r="D413" s="3" t="n">
        <v>46443</v>
      </c>
      <c r="E413" s="4" t="n">
        <v>777293</v>
      </c>
      <c r="F413" s="4" t="n">
        <v>126505</v>
      </c>
      <c r="G413" s="4">
        <f>E413+F413</f>
        <v/>
      </c>
      <c r="H413" s="4" t="n">
        <v>10065988</v>
      </c>
    </row>
    <row r="414">
      <c r="A414" s="4" t="inlineStr">
        <is>
          <t>-</t>
        </is>
      </c>
      <c r="B414" s="4" t="inlineStr">
        <is>
          <t>-</t>
        </is>
      </c>
      <c r="C414" s="4" t="n">
        <v>30530014</v>
      </c>
      <c r="D414" s="3" t="n">
        <v>46471</v>
      </c>
      <c r="E414" s="4" t="n">
        <v>786361</v>
      </c>
      <c r="F414" s="4" t="n">
        <v>117437</v>
      </c>
      <c r="G414" s="4">
        <f>E414+F414</f>
        <v/>
      </c>
      <c r="H414" s="4" t="n">
        <v>9279627</v>
      </c>
    </row>
    <row r="415">
      <c r="A415" s="4" t="inlineStr">
        <is>
          <t>-</t>
        </is>
      </c>
      <c r="B415" s="4" t="inlineStr">
        <is>
          <t>-</t>
        </is>
      </c>
      <c r="C415" s="4" t="n">
        <v>30530014</v>
      </c>
      <c r="D415" s="3" t="n">
        <v>46502</v>
      </c>
      <c r="E415" s="4" t="n">
        <v>795536</v>
      </c>
      <c r="F415" s="4" t="n">
        <v>108262</v>
      </c>
      <c r="G415" s="4">
        <f>E415+F415</f>
        <v/>
      </c>
      <c r="H415" s="4" t="n">
        <v>8484091</v>
      </c>
    </row>
    <row r="416">
      <c r="A416" s="4" t="inlineStr">
        <is>
          <t>-</t>
        </is>
      </c>
      <c r="B416" s="4" t="inlineStr">
        <is>
          <t>-</t>
        </is>
      </c>
      <c r="C416" s="4" t="n">
        <v>30530014</v>
      </c>
      <c r="D416" s="3" t="n">
        <v>46532</v>
      </c>
      <c r="E416" s="4" t="n">
        <v>804817</v>
      </c>
      <c r="F416" s="4" t="n">
        <v>98981</v>
      </c>
      <c r="G416" s="4">
        <f>E416+F416</f>
        <v/>
      </c>
      <c r="H416" s="4" t="n">
        <v>7679274</v>
      </c>
    </row>
    <row r="417">
      <c r="A417" s="4" t="inlineStr">
        <is>
          <t>-</t>
        </is>
      </c>
      <c r="B417" s="4" t="inlineStr">
        <is>
          <t>-</t>
        </is>
      </c>
      <c r="C417" s="4" t="n">
        <v>30530014</v>
      </c>
      <c r="D417" s="3" t="n">
        <v>46563</v>
      </c>
      <c r="E417" s="4" t="n">
        <v>814206</v>
      </c>
      <c r="F417" s="4" t="n">
        <v>89592</v>
      </c>
      <c r="G417" s="4">
        <f>E417+F417</f>
        <v/>
      </c>
      <c r="H417" s="4" t="n">
        <v>6865068</v>
      </c>
    </row>
    <row r="418">
      <c r="A418" s="4" t="inlineStr">
        <is>
          <t>-</t>
        </is>
      </c>
      <c r="B418" s="4" t="inlineStr">
        <is>
          <t>-</t>
        </is>
      </c>
      <c r="C418" s="4" t="n">
        <v>30530014</v>
      </c>
      <c r="D418" s="3" t="n">
        <v>46593</v>
      </c>
      <c r="E418" s="4" t="n">
        <v>823706</v>
      </c>
      <c r="F418" s="4" t="n">
        <v>80092</v>
      </c>
      <c r="G418" s="4">
        <f>E418+F418</f>
        <v/>
      </c>
      <c r="H418" s="4" t="n">
        <v>6041362</v>
      </c>
    </row>
    <row r="419">
      <c r="A419" s="4" t="inlineStr">
        <is>
          <t>-</t>
        </is>
      </c>
      <c r="B419" s="4" t="inlineStr">
        <is>
          <t>-</t>
        </is>
      </c>
      <c r="C419" s="4" t="n">
        <v>30530014</v>
      </c>
      <c r="D419" s="3" t="n">
        <v>46624</v>
      </c>
      <c r="E419" s="4" t="n">
        <v>833315</v>
      </c>
      <c r="F419" s="4" t="n">
        <v>70483</v>
      </c>
      <c r="G419" s="4">
        <f>E419+F419</f>
        <v/>
      </c>
      <c r="H419" s="4" t="n">
        <v>5208047</v>
      </c>
    </row>
    <row r="420">
      <c r="A420" s="4" t="inlineStr">
        <is>
          <t>-</t>
        </is>
      </c>
      <c r="B420" s="4" t="inlineStr">
        <is>
          <t>-</t>
        </is>
      </c>
      <c r="C420" s="4" t="n">
        <v>30530014</v>
      </c>
      <c r="D420" s="3" t="n">
        <v>46655</v>
      </c>
      <c r="E420" s="4" t="n">
        <v>843037</v>
      </c>
      <c r="F420" s="4" t="n">
        <v>60761</v>
      </c>
      <c r="G420" s="4">
        <f>E420+F420</f>
        <v/>
      </c>
      <c r="H420" s="4" t="n">
        <v>4365010</v>
      </c>
    </row>
    <row r="421">
      <c r="A421" s="4" t="inlineStr">
        <is>
          <t>-</t>
        </is>
      </c>
      <c r="B421" s="4" t="inlineStr">
        <is>
          <t>-</t>
        </is>
      </c>
      <c r="C421" s="4" t="n">
        <v>30530014</v>
      </c>
      <c r="D421" s="3" t="n">
        <v>46685</v>
      </c>
      <c r="E421" s="4" t="n">
        <v>852873</v>
      </c>
      <c r="F421" s="4" t="n">
        <v>50925</v>
      </c>
      <c r="G421" s="4">
        <f>E421+F421</f>
        <v/>
      </c>
      <c r="H421" s="4" t="n">
        <v>3512137</v>
      </c>
    </row>
    <row r="422">
      <c r="A422" s="4" t="inlineStr">
        <is>
          <t>-</t>
        </is>
      </c>
      <c r="B422" s="4" t="inlineStr">
        <is>
          <t>-</t>
        </is>
      </c>
      <c r="C422" s="4" t="n">
        <v>30530014</v>
      </c>
      <c r="D422" s="3" t="n">
        <v>46716</v>
      </c>
      <c r="E422" s="4" t="n">
        <v>862823</v>
      </c>
      <c r="F422" s="4" t="n">
        <v>40975</v>
      </c>
      <c r="G422" s="4">
        <f>E422+F422</f>
        <v/>
      </c>
      <c r="H422" s="4" t="n">
        <v>2649314</v>
      </c>
    </row>
    <row r="423">
      <c r="A423" s="4" t="inlineStr">
        <is>
          <t>-</t>
        </is>
      </c>
      <c r="B423" s="4" t="inlineStr">
        <is>
          <t>-</t>
        </is>
      </c>
      <c r="C423" s="4" t="n">
        <v>30530014</v>
      </c>
      <c r="D423" s="3" t="n">
        <v>46746</v>
      </c>
      <c r="E423" s="4" t="n">
        <v>872889</v>
      </c>
      <c r="F423" s="4" t="n">
        <v>30909</v>
      </c>
      <c r="G423" s="4">
        <f>E423+F423</f>
        <v/>
      </c>
      <c r="H423" s="4" t="n">
        <v>1776425</v>
      </c>
    </row>
    <row r="424">
      <c r="A424" s="4" t="inlineStr">
        <is>
          <t>-</t>
        </is>
      </c>
      <c r="B424" s="4" t="inlineStr">
        <is>
          <t>-</t>
        </is>
      </c>
      <c r="C424" s="4" t="n">
        <v>30530014</v>
      </c>
      <c r="D424" s="3" t="n">
        <v>46777</v>
      </c>
      <c r="E424" s="4" t="n">
        <v>883073</v>
      </c>
      <c r="F424" s="4" t="n">
        <v>20725</v>
      </c>
      <c r="G424" s="4">
        <f>E424+F424</f>
        <v/>
      </c>
      <c r="H424" s="4" t="n">
        <v>893352</v>
      </c>
    </row>
    <row r="425">
      <c r="A425" s="4" t="inlineStr">
        <is>
          <t>-</t>
        </is>
      </c>
      <c r="B425" s="4" t="inlineStr">
        <is>
          <t>-</t>
        </is>
      </c>
      <c r="C425" s="4" t="n">
        <v>30530014</v>
      </c>
      <c r="D425" s="3" t="n">
        <v>46808</v>
      </c>
      <c r="E425" s="4" t="n">
        <v>893352</v>
      </c>
      <c r="F425" s="4">
        <f>10422+24</f>
        <v/>
      </c>
      <c r="G425" s="4">
        <f>E425+F425</f>
        <v/>
      </c>
      <c r="H425" s="4" t="n">
        <v>0</v>
      </c>
    </row>
    <row r="426">
      <c r="A426" s="4" t="inlineStr">
        <is>
          <t>-</t>
        </is>
      </c>
      <c r="B426" s="4" t="inlineStr">
        <is>
          <t>-</t>
        </is>
      </c>
      <c r="C426" s="4" t="n">
        <v>30350003</v>
      </c>
      <c r="D426" s="3" t="n">
        <v>45102</v>
      </c>
      <c r="E426" s="4" t="n">
        <v>930288</v>
      </c>
      <c r="F426" s="4" t="n">
        <v>1188186</v>
      </c>
      <c r="G426" s="4">
        <f>E426+F426</f>
        <v/>
      </c>
      <c r="H426" s="4" t="n">
        <v>77411662</v>
      </c>
    </row>
    <row r="427">
      <c r="A427" s="4" t="inlineStr">
        <is>
          <t>-</t>
        </is>
      </c>
      <c r="B427" s="4" t="inlineStr">
        <is>
          <t>-</t>
        </is>
      </c>
      <c r="C427" s="4" t="n">
        <v>30350003</v>
      </c>
      <c r="D427" s="3" t="n">
        <v>45132</v>
      </c>
      <c r="E427" s="4" t="n">
        <v>941141</v>
      </c>
      <c r="F427" s="4" t="n">
        <v>903136</v>
      </c>
      <c r="G427" s="4">
        <f>E427+F427</f>
        <v/>
      </c>
      <c r="H427" s="4" t="n">
        <v>76470521</v>
      </c>
    </row>
    <row r="428">
      <c r="A428" s="4" t="inlineStr">
        <is>
          <t>-</t>
        </is>
      </c>
      <c r="B428" s="4" t="inlineStr">
        <is>
          <t>-</t>
        </is>
      </c>
      <c r="C428" s="4" t="n">
        <v>30350003</v>
      </c>
      <c r="D428" s="3" t="n">
        <v>45163</v>
      </c>
      <c r="E428" s="4" t="n">
        <v>952121</v>
      </c>
      <c r="F428" s="4" t="n">
        <v>892156</v>
      </c>
      <c r="G428" s="4">
        <f>E428+F428</f>
        <v/>
      </c>
      <c r="H428" s="4" t="n">
        <v>75518400</v>
      </c>
    </row>
    <row r="429">
      <c r="A429" s="4" t="inlineStr">
        <is>
          <t>-</t>
        </is>
      </c>
      <c r="B429" s="4" t="inlineStr">
        <is>
          <t>-</t>
        </is>
      </c>
      <c r="C429" s="4" t="n">
        <v>30350003</v>
      </c>
      <c r="D429" s="3" t="n">
        <v>45194</v>
      </c>
      <c r="E429" s="4" t="n">
        <v>963229</v>
      </c>
      <c r="F429" s="4" t="n">
        <v>881048</v>
      </c>
      <c r="G429" s="4">
        <f>E429+F429</f>
        <v/>
      </c>
      <c r="H429" s="4" t="n">
        <v>74555171</v>
      </c>
    </row>
    <row r="430">
      <c r="A430" s="4" t="inlineStr">
        <is>
          <t>-</t>
        </is>
      </c>
      <c r="B430" s="4" t="inlineStr">
        <is>
          <t>-</t>
        </is>
      </c>
      <c r="C430" s="4" t="n">
        <v>30350003</v>
      </c>
      <c r="D430" s="3" t="n">
        <v>45224</v>
      </c>
      <c r="E430" s="4" t="n">
        <v>974467</v>
      </c>
      <c r="F430" s="4" t="n">
        <v>869810</v>
      </c>
      <c r="G430" s="4">
        <f>E430+F430</f>
        <v/>
      </c>
      <c r="H430" s="4" t="n">
        <v>73580704</v>
      </c>
    </row>
    <row r="431">
      <c r="A431" s="4" t="inlineStr">
        <is>
          <t>-</t>
        </is>
      </c>
      <c r="B431" s="4" t="inlineStr">
        <is>
          <t>-</t>
        </is>
      </c>
      <c r="C431" s="4" t="n">
        <v>30350003</v>
      </c>
      <c r="D431" s="3" t="n">
        <v>45255</v>
      </c>
      <c r="E431" s="4" t="n">
        <v>985835</v>
      </c>
      <c r="F431" s="4" t="n">
        <v>858442</v>
      </c>
      <c r="G431" s="4">
        <f>E431+F431</f>
        <v/>
      </c>
      <c r="H431" s="4" t="n">
        <v>72594869</v>
      </c>
    </row>
    <row r="432">
      <c r="A432" s="4" t="inlineStr">
        <is>
          <t>-</t>
        </is>
      </c>
      <c r="B432" s="4" t="inlineStr">
        <is>
          <t>-</t>
        </is>
      </c>
      <c r="C432" s="4" t="n">
        <v>30350003</v>
      </c>
      <c r="D432" s="3" t="n">
        <v>45285</v>
      </c>
      <c r="E432" s="4" t="n">
        <v>997337</v>
      </c>
      <c r="F432" s="4" t="n">
        <v>846940</v>
      </c>
      <c r="G432" s="4">
        <f>E432+F432</f>
        <v/>
      </c>
      <c r="H432" s="4" t="n">
        <v>71597532</v>
      </c>
    </row>
    <row r="433">
      <c r="A433" s="4" t="inlineStr">
        <is>
          <t>-</t>
        </is>
      </c>
      <c r="B433" s="4" t="inlineStr">
        <is>
          <t>-</t>
        </is>
      </c>
      <c r="C433" s="4" t="n">
        <v>30350003</v>
      </c>
      <c r="D433" s="3" t="n">
        <v>45316</v>
      </c>
      <c r="E433" s="4" t="n">
        <v>1008972</v>
      </c>
      <c r="F433" s="4" t="n">
        <v>835305</v>
      </c>
      <c r="G433" s="4">
        <f>E433+F433</f>
        <v/>
      </c>
      <c r="H433" s="4" t="n">
        <v>70588560</v>
      </c>
    </row>
    <row r="434">
      <c r="A434" s="4" t="inlineStr">
        <is>
          <t>-</t>
        </is>
      </c>
      <c r="B434" s="4" t="inlineStr">
        <is>
          <t>-</t>
        </is>
      </c>
      <c r="C434" s="4" t="n">
        <v>30350003</v>
      </c>
      <c r="D434" s="3" t="n">
        <v>45347</v>
      </c>
      <c r="E434" s="4" t="n">
        <v>1020744</v>
      </c>
      <c r="F434" s="4" t="n">
        <v>823533</v>
      </c>
      <c r="G434" s="4">
        <f>E434+F434</f>
        <v/>
      </c>
      <c r="H434" s="4" t="n">
        <v>69567816</v>
      </c>
    </row>
    <row r="435">
      <c r="A435" s="4" t="inlineStr">
        <is>
          <t>-</t>
        </is>
      </c>
      <c r="B435" s="4" t="inlineStr">
        <is>
          <t>-</t>
        </is>
      </c>
      <c r="C435" s="4" t="n">
        <v>30350003</v>
      </c>
      <c r="D435" s="3" t="n">
        <v>45376</v>
      </c>
      <c r="E435" s="4" t="n">
        <v>1032652</v>
      </c>
      <c r="F435" s="4" t="n">
        <v>811625</v>
      </c>
      <c r="G435" s="4">
        <f>E435+F435</f>
        <v/>
      </c>
      <c r="H435" s="4" t="n">
        <v>68535164</v>
      </c>
    </row>
    <row r="436">
      <c r="A436" s="4" t="inlineStr">
        <is>
          <t>-</t>
        </is>
      </c>
      <c r="B436" s="4" t="inlineStr">
        <is>
          <t>-</t>
        </is>
      </c>
      <c r="C436" s="4" t="n">
        <v>30350003</v>
      </c>
      <c r="D436" s="3" t="n">
        <v>45407</v>
      </c>
      <c r="E436" s="4" t="n">
        <v>1044700</v>
      </c>
      <c r="F436" s="4" t="n">
        <v>799577</v>
      </c>
      <c r="G436" s="4">
        <f>E436+F436</f>
        <v/>
      </c>
      <c r="H436" s="4" t="n">
        <v>67490464</v>
      </c>
    </row>
    <row r="437">
      <c r="A437" s="4" t="inlineStr">
        <is>
          <t>-</t>
        </is>
      </c>
      <c r="B437" s="4" t="inlineStr">
        <is>
          <t>-</t>
        </is>
      </c>
      <c r="C437" s="4" t="n">
        <v>30350003</v>
      </c>
      <c r="D437" s="3" t="n">
        <v>45437</v>
      </c>
      <c r="E437" s="4" t="n">
        <v>1056888</v>
      </c>
      <c r="F437" s="4" t="n">
        <v>787389</v>
      </c>
      <c r="G437" s="4">
        <f>E437+F437</f>
        <v/>
      </c>
      <c r="H437" s="4" t="n">
        <v>66433576</v>
      </c>
    </row>
    <row r="438">
      <c r="A438" s="4" t="inlineStr">
        <is>
          <t>-</t>
        </is>
      </c>
      <c r="B438" s="4" t="inlineStr">
        <is>
          <t>-</t>
        </is>
      </c>
      <c r="C438" s="4" t="n">
        <v>30350003</v>
      </c>
      <c r="D438" s="3" t="n">
        <v>45468</v>
      </c>
      <c r="E438" s="4" t="n">
        <v>1069219</v>
      </c>
      <c r="F438" s="4" t="n">
        <v>775058</v>
      </c>
      <c r="G438" s="4">
        <f>E438+F438</f>
        <v/>
      </c>
      <c r="H438" s="4" t="n">
        <v>65364357</v>
      </c>
    </row>
    <row r="439">
      <c r="A439" s="4" t="inlineStr">
        <is>
          <t>-</t>
        </is>
      </c>
      <c r="B439" s="4" t="inlineStr">
        <is>
          <t>-</t>
        </is>
      </c>
      <c r="C439" s="4" t="n">
        <v>30350003</v>
      </c>
      <c r="D439" s="3" t="n">
        <v>45498</v>
      </c>
      <c r="E439" s="4" t="n">
        <v>1081693</v>
      </c>
      <c r="F439" s="4" t="n">
        <v>762584</v>
      </c>
      <c r="G439" s="4">
        <f>E439+F439</f>
        <v/>
      </c>
      <c r="H439" s="4" t="n">
        <v>64282664</v>
      </c>
    </row>
    <row r="440">
      <c r="A440" s="4" t="inlineStr">
        <is>
          <t>-</t>
        </is>
      </c>
      <c r="B440" s="4" t="inlineStr">
        <is>
          <t>-</t>
        </is>
      </c>
      <c r="C440" s="4" t="n">
        <v>30350003</v>
      </c>
      <c r="D440" s="3" t="n">
        <v>45529</v>
      </c>
      <c r="E440" s="4" t="n">
        <v>1094313</v>
      </c>
      <c r="F440" s="4" t="n">
        <v>749964</v>
      </c>
      <c r="G440" s="4">
        <f>E440+F440</f>
        <v/>
      </c>
      <c r="H440" s="4" t="n">
        <v>63188351</v>
      </c>
    </row>
    <row r="441">
      <c r="A441" s="4" t="inlineStr">
        <is>
          <t>-</t>
        </is>
      </c>
      <c r="B441" s="4" t="inlineStr">
        <is>
          <t>-</t>
        </is>
      </c>
      <c r="C441" s="4" t="n">
        <v>30350003</v>
      </c>
      <c r="D441" s="3" t="n">
        <v>45560</v>
      </c>
      <c r="E441" s="4" t="n">
        <v>1107080</v>
      </c>
      <c r="F441" s="4" t="n">
        <v>737197</v>
      </c>
      <c r="G441" s="4">
        <f>E441+F441</f>
        <v/>
      </c>
      <c r="H441" s="4" t="n">
        <v>62081271</v>
      </c>
    </row>
    <row r="442">
      <c r="A442" s="4" t="inlineStr">
        <is>
          <t>-</t>
        </is>
      </c>
      <c r="B442" s="4" t="inlineStr">
        <is>
          <t>-</t>
        </is>
      </c>
      <c r="C442" s="4" t="n">
        <v>30350003</v>
      </c>
      <c r="D442" s="3" t="n">
        <v>45590</v>
      </c>
      <c r="E442" s="4" t="n">
        <v>1119996</v>
      </c>
      <c r="F442" s="4" t="n">
        <v>724281</v>
      </c>
      <c r="G442" s="4">
        <f>E442+F442</f>
        <v/>
      </c>
      <c r="H442" s="4" t="n">
        <v>60961275</v>
      </c>
    </row>
    <row r="443">
      <c r="A443" s="4" t="inlineStr">
        <is>
          <t>-</t>
        </is>
      </c>
      <c r="B443" s="4" t="inlineStr">
        <is>
          <t>-</t>
        </is>
      </c>
      <c r="C443" s="4" t="n">
        <v>30350003</v>
      </c>
      <c r="D443" s="3" t="n">
        <v>45621</v>
      </c>
      <c r="E443" s="4" t="n">
        <v>1133062</v>
      </c>
      <c r="F443" s="4" t="n">
        <v>711215</v>
      </c>
      <c r="G443" s="4">
        <f>E443+F443</f>
        <v/>
      </c>
      <c r="H443" s="4" t="n">
        <v>59828213</v>
      </c>
    </row>
    <row r="444">
      <c r="A444" s="4" t="inlineStr">
        <is>
          <t>-</t>
        </is>
      </c>
      <c r="B444" s="4" t="inlineStr">
        <is>
          <t>-</t>
        </is>
      </c>
      <c r="C444" s="4" t="n">
        <v>30350003</v>
      </c>
      <c r="D444" s="3" t="n">
        <v>45651</v>
      </c>
      <c r="E444" s="4" t="n">
        <v>1146281</v>
      </c>
      <c r="F444" s="4" t="n">
        <v>697996</v>
      </c>
      <c r="G444" s="4">
        <f>E444+F444</f>
        <v/>
      </c>
      <c r="H444" s="4" t="n">
        <v>58681932</v>
      </c>
    </row>
    <row r="445">
      <c r="A445" s="4" t="inlineStr">
        <is>
          <t>-</t>
        </is>
      </c>
      <c r="B445" s="4" t="inlineStr">
        <is>
          <t>-</t>
        </is>
      </c>
      <c r="C445" s="4" t="n">
        <v>30350003</v>
      </c>
      <c r="D445" s="3" t="n">
        <v>45682</v>
      </c>
      <c r="E445" s="4" t="n">
        <v>1159654</v>
      </c>
      <c r="F445" s="4" t="n">
        <v>684623</v>
      </c>
      <c r="G445" s="4">
        <f>E445+F445</f>
        <v/>
      </c>
      <c r="H445" s="4" t="n">
        <v>57522278</v>
      </c>
    </row>
    <row r="446">
      <c r="A446" s="4" t="inlineStr">
        <is>
          <t>-</t>
        </is>
      </c>
      <c r="B446" s="4" t="inlineStr">
        <is>
          <t>-</t>
        </is>
      </c>
      <c r="C446" s="4" t="n">
        <v>30350003</v>
      </c>
      <c r="D446" s="3" t="n">
        <v>45713</v>
      </c>
      <c r="E446" s="4" t="n">
        <v>1173184</v>
      </c>
      <c r="F446" s="4" t="n">
        <v>671093</v>
      </c>
      <c r="G446" s="4">
        <f>E446+F446</f>
        <v/>
      </c>
      <c r="H446" s="4" t="n">
        <v>56349094</v>
      </c>
    </row>
    <row r="447">
      <c r="A447" s="4" t="inlineStr">
        <is>
          <t>-</t>
        </is>
      </c>
      <c r="B447" s="4" t="inlineStr">
        <is>
          <t>-</t>
        </is>
      </c>
      <c r="C447" s="4" t="n">
        <v>30350003</v>
      </c>
      <c r="D447" s="3" t="n">
        <v>45741</v>
      </c>
      <c r="E447" s="4" t="n">
        <v>1186871</v>
      </c>
      <c r="F447" s="4" t="n">
        <v>657406</v>
      </c>
      <c r="G447" s="4">
        <f>E447+F447</f>
        <v/>
      </c>
      <c r="H447" s="4" t="n">
        <v>55162223</v>
      </c>
    </row>
    <row r="448">
      <c r="A448" s="4" t="inlineStr">
        <is>
          <t>-</t>
        </is>
      </c>
      <c r="B448" s="4" t="inlineStr">
        <is>
          <t>-</t>
        </is>
      </c>
      <c r="C448" s="4" t="n">
        <v>30350003</v>
      </c>
      <c r="D448" s="3" t="n">
        <v>45772</v>
      </c>
      <c r="E448" s="4" t="n">
        <v>1200718</v>
      </c>
      <c r="F448" s="4" t="n">
        <v>643559</v>
      </c>
      <c r="G448" s="4">
        <f>E448+F448</f>
        <v/>
      </c>
      <c r="H448" s="4" t="n">
        <v>53961505</v>
      </c>
    </row>
    <row r="449">
      <c r="A449" s="4" t="inlineStr">
        <is>
          <t>-</t>
        </is>
      </c>
      <c r="B449" s="4" t="inlineStr">
        <is>
          <t>-</t>
        </is>
      </c>
      <c r="C449" s="4" t="n">
        <v>30350003</v>
      </c>
      <c r="D449" s="3" t="n">
        <v>45802</v>
      </c>
      <c r="E449" s="4" t="n">
        <v>1214726</v>
      </c>
      <c r="F449" s="4" t="n">
        <v>629551</v>
      </c>
      <c r="G449" s="4">
        <f>E449+F449</f>
        <v/>
      </c>
      <c r="H449" s="4" t="n">
        <v>52746779</v>
      </c>
    </row>
    <row r="450">
      <c r="A450" s="4" t="inlineStr">
        <is>
          <t>-</t>
        </is>
      </c>
      <c r="B450" s="4" t="inlineStr">
        <is>
          <t>-</t>
        </is>
      </c>
      <c r="C450" s="4" t="n">
        <v>30350003</v>
      </c>
      <c r="D450" s="3" t="n">
        <v>45833</v>
      </c>
      <c r="E450" s="4" t="n">
        <v>1228898</v>
      </c>
      <c r="F450" s="4" t="n">
        <v>615379</v>
      </c>
      <c r="G450" s="4">
        <f>E450+F450</f>
        <v/>
      </c>
      <c r="H450" s="4" t="n">
        <v>51517881</v>
      </c>
    </row>
    <row r="451">
      <c r="A451" s="4" t="inlineStr">
        <is>
          <t>-</t>
        </is>
      </c>
      <c r="B451" s="4" t="inlineStr">
        <is>
          <t>-</t>
        </is>
      </c>
      <c r="C451" s="4" t="n">
        <v>30350003</v>
      </c>
      <c r="D451" s="3" t="n">
        <v>45863</v>
      </c>
      <c r="E451" s="4" t="n">
        <v>1243235</v>
      </c>
      <c r="F451" s="4" t="n">
        <v>601042</v>
      </c>
      <c r="G451" s="4">
        <f>E451+F451</f>
        <v/>
      </c>
      <c r="H451" s="4" t="n">
        <v>50274646</v>
      </c>
    </row>
    <row r="452">
      <c r="A452" s="4" t="inlineStr">
        <is>
          <t>-</t>
        </is>
      </c>
      <c r="B452" s="4" t="inlineStr">
        <is>
          <t>-</t>
        </is>
      </c>
      <c r="C452" s="4" t="n">
        <v>30350003</v>
      </c>
      <c r="D452" s="3" t="n">
        <v>45894</v>
      </c>
      <c r="E452" s="4" t="n">
        <v>1257739</v>
      </c>
      <c r="F452" s="4" t="n">
        <v>586538</v>
      </c>
      <c r="G452" s="4">
        <f>E452+F452</f>
        <v/>
      </c>
      <c r="H452" s="4" t="n">
        <v>49016907</v>
      </c>
    </row>
    <row r="453">
      <c r="A453" s="4" t="inlineStr">
        <is>
          <t>-</t>
        </is>
      </c>
      <c r="B453" s="4" t="inlineStr">
        <is>
          <t>-</t>
        </is>
      </c>
      <c r="C453" s="4" t="n">
        <v>30350003</v>
      </c>
      <c r="D453" s="3" t="n">
        <v>45925</v>
      </c>
      <c r="E453" s="4" t="n">
        <v>1272413</v>
      </c>
      <c r="F453" s="4" t="n">
        <v>571864</v>
      </c>
      <c r="G453" s="4">
        <f>E453+F453</f>
        <v/>
      </c>
      <c r="H453" s="4" t="n">
        <v>47744494</v>
      </c>
    </row>
    <row r="454">
      <c r="A454" s="4" t="inlineStr">
        <is>
          <t>-</t>
        </is>
      </c>
      <c r="B454" s="4" t="inlineStr">
        <is>
          <t>-</t>
        </is>
      </c>
      <c r="C454" s="4" t="n">
        <v>30350003</v>
      </c>
      <c r="D454" s="3" t="n">
        <v>45955</v>
      </c>
      <c r="E454" s="4" t="n">
        <v>1287258</v>
      </c>
      <c r="F454" s="4" t="n">
        <v>557019</v>
      </c>
      <c r="G454" s="4">
        <f>E454+F454</f>
        <v/>
      </c>
      <c r="H454" s="4" t="n">
        <v>46457236</v>
      </c>
    </row>
    <row r="455">
      <c r="A455" s="4" t="inlineStr">
        <is>
          <t>-</t>
        </is>
      </c>
      <c r="B455" s="4" t="inlineStr">
        <is>
          <t>-</t>
        </is>
      </c>
      <c r="C455" s="4" t="n">
        <v>30350003</v>
      </c>
      <c r="D455" s="3" t="n">
        <v>45986</v>
      </c>
      <c r="E455" s="4" t="n">
        <v>1302276</v>
      </c>
      <c r="F455" s="4" t="n">
        <v>542001</v>
      </c>
      <c r="G455" s="4">
        <f>E455+F455</f>
        <v/>
      </c>
      <c r="H455" s="4" t="n">
        <v>45154960</v>
      </c>
    </row>
    <row r="456">
      <c r="A456" s="4" t="inlineStr">
        <is>
          <t>-</t>
        </is>
      </c>
      <c r="B456" s="4" t="inlineStr">
        <is>
          <t>-</t>
        </is>
      </c>
      <c r="C456" s="4" t="n">
        <v>30350003</v>
      </c>
      <c r="D456" s="3" t="n">
        <v>46016</v>
      </c>
      <c r="E456" s="4" t="n">
        <v>1317469</v>
      </c>
      <c r="F456" s="4" t="n">
        <v>526808</v>
      </c>
      <c r="G456" s="4">
        <f>E456+F456</f>
        <v/>
      </c>
      <c r="H456" s="4" t="n">
        <v>43837491</v>
      </c>
    </row>
    <row r="457">
      <c r="A457" s="4" t="inlineStr">
        <is>
          <t>-</t>
        </is>
      </c>
      <c r="B457" s="4" t="inlineStr">
        <is>
          <t>-</t>
        </is>
      </c>
      <c r="C457" s="4" t="n">
        <v>30350003</v>
      </c>
      <c r="D457" s="3" t="n">
        <v>46047</v>
      </c>
      <c r="E457" s="4" t="n">
        <v>1332840</v>
      </c>
      <c r="F457" s="4" t="n">
        <v>511437</v>
      </c>
      <c r="G457" s="4">
        <f>E457+F457</f>
        <v/>
      </c>
      <c r="H457" s="4" t="n">
        <v>42504651</v>
      </c>
    </row>
    <row r="458">
      <c r="A458" s="4" t="inlineStr">
        <is>
          <t>-</t>
        </is>
      </c>
      <c r="B458" s="4" t="inlineStr">
        <is>
          <t>-</t>
        </is>
      </c>
      <c r="C458" s="4" t="n">
        <v>30350003</v>
      </c>
      <c r="D458" s="3" t="n">
        <v>46078</v>
      </c>
      <c r="E458" s="4" t="n">
        <v>1348389</v>
      </c>
      <c r="F458" s="4" t="n">
        <v>495888</v>
      </c>
      <c r="G458" s="4">
        <f>E458+F458</f>
        <v/>
      </c>
      <c r="H458" s="4" t="n">
        <v>41156262</v>
      </c>
    </row>
    <row r="459">
      <c r="A459" s="4" t="inlineStr">
        <is>
          <t>-</t>
        </is>
      </c>
      <c r="B459" s="4" t="inlineStr">
        <is>
          <t>-</t>
        </is>
      </c>
      <c r="C459" s="4" t="n">
        <v>30350003</v>
      </c>
      <c r="D459" s="3" t="n">
        <v>46106</v>
      </c>
      <c r="E459" s="4" t="n">
        <v>1364121</v>
      </c>
      <c r="F459" s="4" t="n">
        <v>480156</v>
      </c>
      <c r="G459" s="4">
        <f>E459+F459</f>
        <v/>
      </c>
      <c r="H459" s="4" t="n">
        <v>39792141</v>
      </c>
    </row>
    <row r="460">
      <c r="A460" s="4" t="inlineStr">
        <is>
          <t>-</t>
        </is>
      </c>
      <c r="B460" s="4" t="inlineStr">
        <is>
          <t>-</t>
        </is>
      </c>
      <c r="C460" s="4" t="n">
        <v>30350003</v>
      </c>
      <c r="D460" s="3" t="n">
        <v>46137</v>
      </c>
      <c r="E460" s="4" t="n">
        <v>1380035</v>
      </c>
      <c r="F460" s="4" t="n">
        <v>464242</v>
      </c>
      <c r="G460" s="4">
        <f>E460+F460</f>
        <v/>
      </c>
      <c r="H460" s="4" t="n">
        <v>38412106</v>
      </c>
    </row>
    <row r="461">
      <c r="A461" s="4" t="inlineStr">
        <is>
          <t>-</t>
        </is>
      </c>
      <c r="B461" s="4" t="inlineStr">
        <is>
          <t>-</t>
        </is>
      </c>
      <c r="C461" s="4" t="n">
        <v>30350003</v>
      </c>
      <c r="D461" s="3" t="n">
        <v>46167</v>
      </c>
      <c r="E461" s="4" t="n">
        <v>1396136</v>
      </c>
      <c r="F461" s="4" t="n">
        <v>448141</v>
      </c>
      <c r="G461" s="4">
        <f>E461+F461</f>
        <v/>
      </c>
      <c r="H461" s="4" t="n">
        <v>37015970</v>
      </c>
    </row>
    <row r="462">
      <c r="A462" s="4" t="inlineStr">
        <is>
          <t>-</t>
        </is>
      </c>
      <c r="B462" s="4" t="inlineStr">
        <is>
          <t>-</t>
        </is>
      </c>
      <c r="C462" s="4" t="n">
        <v>30350003</v>
      </c>
      <c r="D462" s="3" t="n">
        <v>46198</v>
      </c>
      <c r="E462" s="4" t="n">
        <v>1412424</v>
      </c>
      <c r="F462" s="4" t="n">
        <v>431853</v>
      </c>
      <c r="G462" s="4">
        <f>E462+F462</f>
        <v/>
      </c>
      <c r="H462" s="4" t="n">
        <v>35603546</v>
      </c>
    </row>
    <row r="463">
      <c r="A463" s="4" t="inlineStr">
        <is>
          <t>-</t>
        </is>
      </c>
      <c r="B463" s="4" t="inlineStr">
        <is>
          <t>-</t>
        </is>
      </c>
      <c r="C463" s="4" t="n">
        <v>30350003</v>
      </c>
      <c r="D463" s="3" t="n">
        <v>46228</v>
      </c>
      <c r="E463" s="4" t="n">
        <v>1428902</v>
      </c>
      <c r="F463" s="4" t="n">
        <v>415375</v>
      </c>
      <c r="G463" s="4">
        <f>E463+F463</f>
        <v/>
      </c>
      <c r="H463" s="4" t="n">
        <v>34174644</v>
      </c>
    </row>
    <row r="464">
      <c r="A464" s="4" t="inlineStr">
        <is>
          <t>-</t>
        </is>
      </c>
      <c r="B464" s="4" t="inlineStr">
        <is>
          <t>-</t>
        </is>
      </c>
      <c r="C464" s="4" t="n">
        <v>30350003</v>
      </c>
      <c r="D464" s="3" t="n">
        <v>46259</v>
      </c>
      <c r="E464" s="4" t="n">
        <v>1445573</v>
      </c>
      <c r="F464" s="4" t="n">
        <v>398704</v>
      </c>
      <c r="G464" s="4">
        <f>E464+F464</f>
        <v/>
      </c>
      <c r="H464" s="4" t="n">
        <v>32729071</v>
      </c>
    </row>
    <row r="465">
      <c r="A465" s="4" t="inlineStr">
        <is>
          <t>-</t>
        </is>
      </c>
      <c r="B465" s="4" t="inlineStr">
        <is>
          <t>-</t>
        </is>
      </c>
      <c r="C465" s="4" t="n">
        <v>30350003</v>
      </c>
      <c r="D465" s="3" t="n">
        <v>46290</v>
      </c>
      <c r="E465" s="4" t="n">
        <v>1462438</v>
      </c>
      <c r="F465" s="4" t="n">
        <v>381839</v>
      </c>
      <c r="G465" s="4">
        <f>E465+F465</f>
        <v/>
      </c>
      <c r="H465" s="4" t="n">
        <v>31266633</v>
      </c>
    </row>
    <row r="466">
      <c r="A466" s="4" t="inlineStr">
        <is>
          <t>-</t>
        </is>
      </c>
      <c r="B466" s="4" t="inlineStr">
        <is>
          <t>-</t>
        </is>
      </c>
      <c r="C466" s="4" t="n">
        <v>30350003</v>
      </c>
      <c r="D466" s="3" t="n">
        <v>46320</v>
      </c>
      <c r="E466" s="4" t="n">
        <v>1479500</v>
      </c>
      <c r="F466" s="4" t="n">
        <v>364777</v>
      </c>
      <c r="G466" s="4">
        <f>E466+F466</f>
        <v/>
      </c>
      <c r="H466" s="4" t="n">
        <v>29787133</v>
      </c>
    </row>
    <row r="467">
      <c r="A467" s="4" t="inlineStr">
        <is>
          <t>-</t>
        </is>
      </c>
      <c r="B467" s="4" t="inlineStr">
        <is>
          <t>-</t>
        </is>
      </c>
      <c r="C467" s="4" t="n">
        <v>30350003</v>
      </c>
      <c r="D467" s="3" t="n">
        <v>46351</v>
      </c>
      <c r="E467" s="4" t="n">
        <v>1496760</v>
      </c>
      <c r="F467" s="4" t="n">
        <v>347517</v>
      </c>
      <c r="G467" s="4">
        <f>E467+F467</f>
        <v/>
      </c>
      <c r="H467" s="4" t="n">
        <v>28290373</v>
      </c>
    </row>
    <row r="468">
      <c r="A468" s="4" t="inlineStr">
        <is>
          <t>-</t>
        </is>
      </c>
      <c r="B468" s="4" t="inlineStr">
        <is>
          <t>-</t>
        </is>
      </c>
      <c r="C468" s="4" t="n">
        <v>30350003</v>
      </c>
      <c r="D468" s="3" t="n">
        <v>46381</v>
      </c>
      <c r="E468" s="4" t="n">
        <v>1514223</v>
      </c>
      <c r="F468" s="4" t="n">
        <v>330054</v>
      </c>
      <c r="G468" s="4">
        <f>E468+F468</f>
        <v/>
      </c>
      <c r="H468" s="4" t="n">
        <v>26776150</v>
      </c>
    </row>
    <row r="469">
      <c r="A469" s="4" t="inlineStr">
        <is>
          <t>-</t>
        </is>
      </c>
      <c r="B469" s="4" t="inlineStr">
        <is>
          <t>-</t>
        </is>
      </c>
      <c r="C469" s="4" t="n">
        <v>30350003</v>
      </c>
      <c r="D469" s="3" t="n">
        <v>46412</v>
      </c>
      <c r="E469" s="4" t="n">
        <v>1531889</v>
      </c>
      <c r="F469" s="4" t="n">
        <v>312388</v>
      </c>
      <c r="G469" s="4">
        <f>E469+F469</f>
        <v/>
      </c>
      <c r="H469" s="4" t="n">
        <v>25244261</v>
      </c>
    </row>
    <row r="470">
      <c r="A470" s="4" t="inlineStr">
        <is>
          <t>-</t>
        </is>
      </c>
      <c r="B470" s="4" t="inlineStr">
        <is>
          <t>-</t>
        </is>
      </c>
      <c r="C470" s="4" t="n">
        <v>30350003</v>
      </c>
      <c r="D470" s="3" t="n">
        <v>46443</v>
      </c>
      <c r="E470" s="4" t="n">
        <v>1549761</v>
      </c>
      <c r="F470" s="4" t="n">
        <v>294516</v>
      </c>
      <c r="G470" s="4">
        <f>E470+F470</f>
        <v/>
      </c>
      <c r="H470" s="4" t="n">
        <v>23694500</v>
      </c>
    </row>
    <row r="471">
      <c r="A471" s="4" t="inlineStr">
        <is>
          <t>-</t>
        </is>
      </c>
      <c r="B471" s="4" t="inlineStr">
        <is>
          <t>-</t>
        </is>
      </c>
      <c r="C471" s="4" t="n">
        <v>30350003</v>
      </c>
      <c r="D471" s="3" t="n">
        <v>46471</v>
      </c>
      <c r="E471" s="4" t="n">
        <v>1567841</v>
      </c>
      <c r="F471" s="4" t="n">
        <v>276436</v>
      </c>
      <c r="G471" s="4">
        <f>E471+F471</f>
        <v/>
      </c>
      <c r="H471" s="4" t="n">
        <v>22126659</v>
      </c>
    </row>
    <row r="472">
      <c r="A472" s="4" t="inlineStr">
        <is>
          <t>-</t>
        </is>
      </c>
      <c r="B472" s="4" t="inlineStr">
        <is>
          <t>-</t>
        </is>
      </c>
      <c r="C472" s="4" t="n">
        <v>30350003</v>
      </c>
      <c r="D472" s="3" t="n">
        <v>46502</v>
      </c>
      <c r="E472" s="4" t="n">
        <v>1586133</v>
      </c>
      <c r="F472" s="4" t="n">
        <v>258144</v>
      </c>
      <c r="G472" s="4">
        <f>E472+F472</f>
        <v/>
      </c>
      <c r="H472" s="4" t="n">
        <v>20540526</v>
      </c>
    </row>
    <row r="473">
      <c r="A473" s="4" t="inlineStr">
        <is>
          <t>-</t>
        </is>
      </c>
      <c r="B473" s="4" t="inlineStr">
        <is>
          <t>-</t>
        </is>
      </c>
      <c r="C473" s="4" t="n">
        <v>30350003</v>
      </c>
      <c r="D473" s="3" t="n">
        <v>46532</v>
      </c>
      <c r="E473" s="4" t="n">
        <v>1604638</v>
      </c>
      <c r="F473" s="4" t="n">
        <v>239639</v>
      </c>
      <c r="G473" s="4">
        <f>E473+F473</f>
        <v/>
      </c>
      <c r="H473" s="4" t="n">
        <v>18935888</v>
      </c>
    </row>
    <row r="474">
      <c r="A474" s="4" t="inlineStr">
        <is>
          <t>-</t>
        </is>
      </c>
      <c r="B474" s="4" t="inlineStr">
        <is>
          <t>-</t>
        </is>
      </c>
      <c r="C474" s="4" t="n">
        <v>30350003</v>
      </c>
      <c r="D474" s="3" t="n">
        <v>46563</v>
      </c>
      <c r="E474" s="4" t="n">
        <v>1623358</v>
      </c>
      <c r="F474" s="4" t="n">
        <v>220919</v>
      </c>
      <c r="G474" s="4">
        <f>E474+F474</f>
        <v/>
      </c>
      <c r="H474" s="4" t="n">
        <v>17312530</v>
      </c>
    </row>
    <row r="475">
      <c r="A475" s="4" t="inlineStr">
        <is>
          <t>-</t>
        </is>
      </c>
      <c r="B475" s="4" t="inlineStr">
        <is>
          <t>-</t>
        </is>
      </c>
      <c r="C475" s="4" t="n">
        <v>30350003</v>
      </c>
      <c r="D475" s="3" t="n">
        <v>46593</v>
      </c>
      <c r="E475" s="4" t="n">
        <v>1642297</v>
      </c>
      <c r="F475" s="4" t="n">
        <v>201980</v>
      </c>
      <c r="G475" s="4">
        <f>E475+F475</f>
        <v/>
      </c>
      <c r="H475" s="4" t="n">
        <v>15670233</v>
      </c>
    </row>
    <row r="476">
      <c r="A476" s="4" t="inlineStr">
        <is>
          <t>-</t>
        </is>
      </c>
      <c r="B476" s="4" t="inlineStr">
        <is>
          <t>-</t>
        </is>
      </c>
      <c r="C476" s="4" t="n">
        <v>30350003</v>
      </c>
      <c r="D476" s="3" t="n">
        <v>46624</v>
      </c>
      <c r="E476" s="4" t="n">
        <v>1661458</v>
      </c>
      <c r="F476" s="4" t="n">
        <v>182819</v>
      </c>
      <c r="G476" s="4">
        <f>E476+F476</f>
        <v/>
      </c>
      <c r="H476" s="4" t="n">
        <v>14008775</v>
      </c>
    </row>
    <row r="477">
      <c r="A477" s="4" t="inlineStr">
        <is>
          <t>-</t>
        </is>
      </c>
      <c r="B477" s="4" t="inlineStr">
        <is>
          <t>-</t>
        </is>
      </c>
      <c r="C477" s="4" t="n">
        <v>30350003</v>
      </c>
      <c r="D477" s="3" t="n">
        <v>46655</v>
      </c>
      <c r="E477" s="4" t="n">
        <v>1680841</v>
      </c>
      <c r="F477" s="4" t="n">
        <v>163436</v>
      </c>
      <c r="G477" s="4">
        <f>E477+F477</f>
        <v/>
      </c>
      <c r="H477" s="4" t="n">
        <v>12327934</v>
      </c>
    </row>
    <row r="478">
      <c r="A478" s="4" t="inlineStr">
        <is>
          <t>-</t>
        </is>
      </c>
      <c r="B478" s="4" t="inlineStr">
        <is>
          <t>-</t>
        </is>
      </c>
      <c r="C478" s="4" t="n">
        <v>30350003</v>
      </c>
      <c r="D478" s="3" t="n">
        <v>46685</v>
      </c>
      <c r="E478" s="4" t="n">
        <v>1700451</v>
      </c>
      <c r="F478" s="4" t="n">
        <v>143826</v>
      </c>
      <c r="G478" s="4">
        <f>E478+F478</f>
        <v/>
      </c>
      <c r="H478" s="4" t="n">
        <v>10627483</v>
      </c>
    </row>
    <row r="479">
      <c r="A479" s="4" t="inlineStr">
        <is>
          <t>-</t>
        </is>
      </c>
      <c r="B479" s="4" t="inlineStr">
        <is>
          <t>-</t>
        </is>
      </c>
      <c r="C479" s="4" t="n">
        <v>30350003</v>
      </c>
      <c r="D479" s="3" t="n">
        <v>46716</v>
      </c>
      <c r="E479" s="4" t="n">
        <v>1720290</v>
      </c>
      <c r="F479" s="4" t="n">
        <v>123987</v>
      </c>
      <c r="G479" s="4">
        <f>E479+F479</f>
        <v/>
      </c>
      <c r="H479" s="4" t="n">
        <v>8907193</v>
      </c>
    </row>
    <row r="480">
      <c r="A480" s="4" t="inlineStr">
        <is>
          <t>-</t>
        </is>
      </c>
      <c r="B480" s="4" t="inlineStr">
        <is>
          <t>-</t>
        </is>
      </c>
      <c r="C480" s="4" t="n">
        <v>30350003</v>
      </c>
      <c r="D480" s="3" t="n">
        <v>46746</v>
      </c>
      <c r="E480" s="4" t="n">
        <v>1740360</v>
      </c>
      <c r="F480" s="4" t="n">
        <v>103917</v>
      </c>
      <c r="G480" s="4">
        <f>E480+F480</f>
        <v/>
      </c>
      <c r="H480" s="4" t="n">
        <v>7166833</v>
      </c>
    </row>
    <row r="481">
      <c r="A481" s="4" t="inlineStr">
        <is>
          <t>-</t>
        </is>
      </c>
      <c r="B481" s="4" t="inlineStr">
        <is>
          <t>-</t>
        </is>
      </c>
      <c r="C481" s="4" t="n">
        <v>30350003</v>
      </c>
      <c r="D481" s="3" t="n">
        <v>46777</v>
      </c>
      <c r="E481" s="4" t="n">
        <v>1760664</v>
      </c>
      <c r="F481" s="4" t="n">
        <v>83613</v>
      </c>
      <c r="G481" s="4">
        <f>E481+F481</f>
        <v/>
      </c>
      <c r="H481" s="4" t="n">
        <v>5406169</v>
      </c>
    </row>
    <row r="482">
      <c r="A482" s="4" t="inlineStr">
        <is>
          <t>-</t>
        </is>
      </c>
      <c r="B482" s="4" t="inlineStr">
        <is>
          <t>-</t>
        </is>
      </c>
      <c r="C482" s="4" t="n">
        <v>30350003</v>
      </c>
      <c r="D482" s="3" t="n">
        <v>46808</v>
      </c>
      <c r="E482" s="4" t="n">
        <v>1781205</v>
      </c>
      <c r="F482" s="4" t="n">
        <v>63072</v>
      </c>
      <c r="G482" s="4">
        <f>E482+F482</f>
        <v/>
      </c>
      <c r="H482" s="4" t="n">
        <v>3624964</v>
      </c>
    </row>
    <row r="483">
      <c r="A483" s="4" t="inlineStr">
        <is>
          <t>-</t>
        </is>
      </c>
      <c r="B483" s="4" t="inlineStr">
        <is>
          <t>-</t>
        </is>
      </c>
      <c r="C483" s="4" t="n">
        <v>30350003</v>
      </c>
      <c r="D483" s="3" t="n">
        <v>46837</v>
      </c>
      <c r="E483" s="4" t="n">
        <v>1801986</v>
      </c>
      <c r="F483" s="4" t="n">
        <v>42291</v>
      </c>
      <c r="G483" s="4">
        <f>E483+F483</f>
        <v/>
      </c>
      <c r="H483" s="4" t="n">
        <v>1822978</v>
      </c>
    </row>
    <row r="484">
      <c r="A484" s="4" t="inlineStr">
        <is>
          <t>-</t>
        </is>
      </c>
      <c r="B484" s="4" t="inlineStr">
        <is>
          <t>-</t>
        </is>
      </c>
      <c r="C484" s="4" t="n">
        <v>30350003</v>
      </c>
      <c r="D484" s="3" t="n">
        <v>46868</v>
      </c>
      <c r="E484" s="4" t="n">
        <v>1822978</v>
      </c>
      <c r="F484" s="4">
        <f>21268+31</f>
        <v/>
      </c>
      <c r="G484" s="4">
        <f>E484+F484</f>
        <v/>
      </c>
      <c r="H484" s="4" t="n">
        <v>0</v>
      </c>
    </row>
    <row r="485">
      <c r="A485" s="4" t="inlineStr">
        <is>
          <t>-</t>
        </is>
      </c>
      <c r="B485" s="4" t="inlineStr">
        <is>
          <t>-</t>
        </is>
      </c>
      <c r="C485" s="4" t="n">
        <v>30360024</v>
      </c>
      <c r="D485" s="3" t="n">
        <v>45102</v>
      </c>
      <c r="E485" s="4" t="n">
        <v>757144</v>
      </c>
      <c r="F485" s="4" t="n">
        <v>271477</v>
      </c>
      <c r="G485" s="4">
        <f>E485+F485</f>
        <v/>
      </c>
      <c r="H485" s="4" t="n">
        <v>17142438</v>
      </c>
    </row>
    <row r="486">
      <c r="A486" s="4" t="inlineStr">
        <is>
          <t>-</t>
        </is>
      </c>
      <c r="B486" s="4" t="inlineStr">
        <is>
          <t>-</t>
        </is>
      </c>
      <c r="C486" s="4" t="n">
        <v>30360024</v>
      </c>
      <c r="D486" s="3" t="n">
        <v>45132</v>
      </c>
      <c r="E486" s="4" t="n">
        <v>765977</v>
      </c>
      <c r="F486" s="4" t="n">
        <v>199995</v>
      </c>
      <c r="G486" s="4">
        <f>E486+F486</f>
        <v/>
      </c>
      <c r="H486" s="4" t="n">
        <v>16376461</v>
      </c>
    </row>
    <row r="487">
      <c r="A487" s="4" t="inlineStr">
        <is>
          <t>-</t>
        </is>
      </c>
      <c r="B487" s="4" t="inlineStr">
        <is>
          <t>-</t>
        </is>
      </c>
      <c r="C487" s="4" t="n">
        <v>30360024</v>
      </c>
      <c r="D487" s="3" t="n">
        <v>45163</v>
      </c>
      <c r="E487" s="4" t="n">
        <v>774913</v>
      </c>
      <c r="F487" s="4" t="n">
        <v>191059</v>
      </c>
      <c r="G487" s="4">
        <f>E487+F487</f>
        <v/>
      </c>
      <c r="H487" s="4" t="n">
        <v>15601548</v>
      </c>
    </row>
    <row r="488">
      <c r="A488" s="4" t="inlineStr">
        <is>
          <t>-</t>
        </is>
      </c>
      <c r="B488" s="4" t="inlineStr">
        <is>
          <t>-</t>
        </is>
      </c>
      <c r="C488" s="4" t="n">
        <v>30360024</v>
      </c>
      <c r="D488" s="3" t="n">
        <v>45194</v>
      </c>
      <c r="E488" s="4" t="n">
        <v>783954</v>
      </c>
      <c r="F488" s="4" t="n">
        <v>182018</v>
      </c>
      <c r="G488" s="4">
        <f>E488+F488</f>
        <v/>
      </c>
      <c r="H488" s="4" t="n">
        <v>14817594</v>
      </c>
    </row>
    <row r="489">
      <c r="A489" s="4" t="inlineStr">
        <is>
          <t>-</t>
        </is>
      </c>
      <c r="B489" s="4" t="inlineStr">
        <is>
          <t>-</t>
        </is>
      </c>
      <c r="C489" s="4" t="n">
        <v>30360024</v>
      </c>
      <c r="D489" s="3" t="n">
        <v>45224</v>
      </c>
      <c r="E489" s="4" t="n">
        <v>793100</v>
      </c>
      <c r="F489" s="4" t="n">
        <v>172872</v>
      </c>
      <c r="G489" s="4">
        <f>E489+F489</f>
        <v/>
      </c>
      <c r="H489" s="4" t="n">
        <v>14024494</v>
      </c>
    </row>
    <row r="490">
      <c r="A490" s="4" t="inlineStr">
        <is>
          <t>-</t>
        </is>
      </c>
      <c r="B490" s="4" t="inlineStr">
        <is>
          <t>-</t>
        </is>
      </c>
      <c r="C490" s="4" t="n">
        <v>30360024</v>
      </c>
      <c r="D490" s="3" t="n">
        <v>45255</v>
      </c>
      <c r="E490" s="4" t="n">
        <v>802353</v>
      </c>
      <c r="F490" s="4" t="n">
        <v>163619</v>
      </c>
      <c r="G490" s="4">
        <f>E490+F490</f>
        <v/>
      </c>
      <c r="H490" s="4" t="n">
        <v>13222141</v>
      </c>
    </row>
    <row r="491">
      <c r="A491" s="4" t="inlineStr">
        <is>
          <t>-</t>
        </is>
      </c>
      <c r="B491" s="4" t="inlineStr">
        <is>
          <t>-</t>
        </is>
      </c>
      <c r="C491" s="4" t="n">
        <v>30360024</v>
      </c>
      <c r="D491" s="3" t="n">
        <v>45285</v>
      </c>
      <c r="E491" s="4" t="n">
        <v>811714</v>
      </c>
      <c r="F491" s="4" t="n">
        <v>154258</v>
      </c>
      <c r="G491" s="4">
        <f>E491+F491</f>
        <v/>
      </c>
      <c r="H491" s="4" t="n">
        <v>12410427</v>
      </c>
    </row>
    <row r="492">
      <c r="A492" s="4" t="inlineStr">
        <is>
          <t>-</t>
        </is>
      </c>
      <c r="B492" s="4" t="inlineStr">
        <is>
          <t>-</t>
        </is>
      </c>
      <c r="C492" s="4" t="n">
        <v>30360024</v>
      </c>
      <c r="D492" s="3" t="n">
        <v>45316</v>
      </c>
      <c r="E492" s="4" t="n">
        <v>821184</v>
      </c>
      <c r="F492" s="4" t="n">
        <v>144788</v>
      </c>
      <c r="G492" s="4">
        <f>E492+F492</f>
        <v/>
      </c>
      <c r="H492" s="4" t="n">
        <v>11589243</v>
      </c>
    </row>
    <row r="493">
      <c r="A493" s="4" t="inlineStr">
        <is>
          <t>-</t>
        </is>
      </c>
      <c r="B493" s="4" t="inlineStr">
        <is>
          <t>-</t>
        </is>
      </c>
      <c r="C493" s="4" t="n">
        <v>30360024</v>
      </c>
      <c r="D493" s="3" t="n">
        <v>45347</v>
      </c>
      <c r="E493" s="4" t="n">
        <v>830764</v>
      </c>
      <c r="F493" s="4" t="n">
        <v>135208</v>
      </c>
      <c r="G493" s="4">
        <f>E493+F493</f>
        <v/>
      </c>
      <c r="H493" s="4" t="n">
        <v>10758479</v>
      </c>
    </row>
    <row r="494">
      <c r="A494" s="4" t="inlineStr">
        <is>
          <t>-</t>
        </is>
      </c>
      <c r="B494" s="4" t="inlineStr">
        <is>
          <t>-</t>
        </is>
      </c>
      <c r="C494" s="4" t="n">
        <v>30360024</v>
      </c>
      <c r="D494" s="3" t="n">
        <v>45376</v>
      </c>
      <c r="E494" s="4" t="n">
        <v>840456</v>
      </c>
      <c r="F494" s="4" t="n">
        <v>125516</v>
      </c>
      <c r="G494" s="4">
        <f>E494+F494</f>
        <v/>
      </c>
      <c r="H494" s="4" t="n">
        <v>9918023</v>
      </c>
    </row>
    <row r="495">
      <c r="A495" s="4" t="inlineStr">
        <is>
          <t>-</t>
        </is>
      </c>
      <c r="B495" s="4" t="inlineStr">
        <is>
          <t>-</t>
        </is>
      </c>
      <c r="C495" s="4" t="n">
        <v>30360024</v>
      </c>
      <c r="D495" s="3" t="n">
        <v>45407</v>
      </c>
      <c r="E495" s="4" t="n">
        <v>850262</v>
      </c>
      <c r="F495" s="4" t="n">
        <v>115710</v>
      </c>
      <c r="G495" s="4">
        <f>E495+F495</f>
        <v/>
      </c>
      <c r="H495" s="4" t="n">
        <v>9067761</v>
      </c>
    </row>
    <row r="496">
      <c r="A496" s="4" t="inlineStr">
        <is>
          <t>-</t>
        </is>
      </c>
      <c r="B496" s="4" t="inlineStr">
        <is>
          <t>-</t>
        </is>
      </c>
      <c r="C496" s="4" t="n">
        <v>30360024</v>
      </c>
      <c r="D496" s="3" t="n">
        <v>45437</v>
      </c>
      <c r="E496" s="4" t="n">
        <v>860181</v>
      </c>
      <c r="F496" s="4" t="n">
        <v>105791</v>
      </c>
      <c r="G496" s="4">
        <f>E496+F496</f>
        <v/>
      </c>
      <c r="H496" s="4" t="n">
        <v>8207580</v>
      </c>
    </row>
    <row r="497">
      <c r="A497" s="4" t="inlineStr">
        <is>
          <t>-</t>
        </is>
      </c>
      <c r="B497" s="4" t="inlineStr">
        <is>
          <t>-</t>
        </is>
      </c>
      <c r="C497" s="4" t="n">
        <v>30360024</v>
      </c>
      <c r="D497" s="3" t="n">
        <v>45468</v>
      </c>
      <c r="E497" s="4" t="n">
        <v>870217</v>
      </c>
      <c r="F497" s="4" t="n">
        <v>95755</v>
      </c>
      <c r="G497" s="4">
        <f>E497+F497</f>
        <v/>
      </c>
      <c r="H497" s="4" t="n">
        <v>7337363</v>
      </c>
    </row>
    <row r="498">
      <c r="A498" s="4" t="inlineStr">
        <is>
          <t>-</t>
        </is>
      </c>
      <c r="B498" s="4" t="inlineStr">
        <is>
          <t>-</t>
        </is>
      </c>
      <c r="C498" s="4" t="n">
        <v>30360024</v>
      </c>
      <c r="D498" s="3" t="n">
        <v>45498</v>
      </c>
      <c r="E498" s="4" t="n">
        <v>880369</v>
      </c>
      <c r="F498" s="4" t="n">
        <v>85603</v>
      </c>
      <c r="G498" s="4">
        <f>E498+F498</f>
        <v/>
      </c>
      <c r="H498" s="4" t="n">
        <v>6456994</v>
      </c>
    </row>
    <row r="499">
      <c r="A499" s="4" t="inlineStr">
        <is>
          <t>-</t>
        </is>
      </c>
      <c r="B499" s="4" t="inlineStr">
        <is>
          <t>-</t>
        </is>
      </c>
      <c r="C499" s="4" t="n">
        <v>30360024</v>
      </c>
      <c r="D499" s="3" t="n">
        <v>45529</v>
      </c>
      <c r="E499" s="4" t="n">
        <v>890640</v>
      </c>
      <c r="F499" s="4" t="n">
        <v>75332</v>
      </c>
      <c r="G499" s="4">
        <f>E499+F499</f>
        <v/>
      </c>
      <c r="H499" s="4" t="n">
        <v>5566354</v>
      </c>
    </row>
    <row r="500">
      <c r="A500" s="4" t="inlineStr">
        <is>
          <t>-</t>
        </is>
      </c>
      <c r="B500" s="4" t="inlineStr">
        <is>
          <t>-</t>
        </is>
      </c>
      <c r="C500" s="4" t="n">
        <v>30360024</v>
      </c>
      <c r="D500" s="3" t="n">
        <v>45560</v>
      </c>
      <c r="E500" s="4" t="n">
        <v>901031</v>
      </c>
      <c r="F500" s="4" t="n">
        <v>64941</v>
      </c>
      <c r="G500" s="4">
        <f>E500+F500</f>
        <v/>
      </c>
      <c r="H500" s="4" t="n">
        <v>4665323</v>
      </c>
    </row>
    <row r="501">
      <c r="A501" s="4" t="inlineStr">
        <is>
          <t>-</t>
        </is>
      </c>
      <c r="B501" s="4" t="inlineStr">
        <is>
          <t>-</t>
        </is>
      </c>
      <c r="C501" s="4" t="n">
        <v>30360024</v>
      </c>
      <c r="D501" s="3" t="n">
        <v>45590</v>
      </c>
      <c r="E501" s="4" t="n">
        <v>911543</v>
      </c>
      <c r="F501" s="4" t="n">
        <v>54429</v>
      </c>
      <c r="G501" s="4">
        <f>E501+F501</f>
        <v/>
      </c>
      <c r="H501" s="4" t="n">
        <v>3753780</v>
      </c>
    </row>
    <row r="502">
      <c r="A502" s="4" t="inlineStr">
        <is>
          <t>-</t>
        </is>
      </c>
      <c r="B502" s="4" t="inlineStr">
        <is>
          <t>-</t>
        </is>
      </c>
      <c r="C502" s="4" t="n">
        <v>30360024</v>
      </c>
      <c r="D502" s="3" t="n">
        <v>45621</v>
      </c>
      <c r="E502" s="4" t="n">
        <v>922178</v>
      </c>
      <c r="F502" s="4" t="n">
        <v>43794</v>
      </c>
      <c r="G502" s="4">
        <f>E502+F502</f>
        <v/>
      </c>
      <c r="H502" s="4" t="n">
        <v>2831602</v>
      </c>
    </row>
    <row r="503">
      <c r="A503" s="4" t="inlineStr">
        <is>
          <t>-</t>
        </is>
      </c>
      <c r="B503" s="4" t="inlineStr">
        <is>
          <t>-</t>
        </is>
      </c>
      <c r="C503" s="4" t="n">
        <v>30360024</v>
      </c>
      <c r="D503" s="3" t="n">
        <v>45651</v>
      </c>
      <c r="E503" s="4" t="n">
        <v>932937</v>
      </c>
      <c r="F503" s="4" t="n">
        <v>33035</v>
      </c>
      <c r="G503" s="4">
        <f>E503+F503</f>
        <v/>
      </c>
      <c r="H503" s="4" t="n">
        <v>1898665</v>
      </c>
    </row>
    <row r="504">
      <c r="A504" s="4" t="inlineStr">
        <is>
          <t>-</t>
        </is>
      </c>
      <c r="B504" s="4" t="inlineStr">
        <is>
          <t>-</t>
        </is>
      </c>
      <c r="C504" s="4" t="n">
        <v>30360024</v>
      </c>
      <c r="D504" s="3" t="n">
        <v>45682</v>
      </c>
      <c r="E504" s="4" t="n">
        <v>943821</v>
      </c>
      <c r="F504" s="4" t="n">
        <v>22151</v>
      </c>
      <c r="G504" s="4">
        <f>E504+F504</f>
        <v/>
      </c>
      <c r="H504" s="4" t="n">
        <v>954844</v>
      </c>
    </row>
    <row r="505">
      <c r="A505" s="4" t="inlineStr">
        <is>
          <t>-</t>
        </is>
      </c>
      <c r="B505" s="4" t="inlineStr">
        <is>
          <t>-</t>
        </is>
      </c>
      <c r="C505" s="4" t="n">
        <v>30360024</v>
      </c>
      <c r="D505" s="3" t="n">
        <v>45713</v>
      </c>
      <c r="E505" s="4" t="n">
        <v>954844</v>
      </c>
      <c r="F505" s="4">
        <f>11140-12</f>
        <v/>
      </c>
      <c r="G505" s="4">
        <f>E505+F505</f>
        <v/>
      </c>
      <c r="H505" s="4" t="n">
        <v>0</v>
      </c>
    </row>
    <row r="506">
      <c r="A506" s="4" t="inlineStr">
        <is>
          <t>-</t>
        </is>
      </c>
      <c r="B506" s="4" t="inlineStr">
        <is>
          <t>-</t>
        </is>
      </c>
      <c r="C506" s="4" t="n">
        <v>30070267</v>
      </c>
      <c r="D506" s="3" t="n">
        <v>45102</v>
      </c>
      <c r="E506" s="4" t="n">
        <v>468395</v>
      </c>
      <c r="F506" s="4" t="n">
        <v>478582</v>
      </c>
      <c r="G506" s="4">
        <f>E506+F506</f>
        <v/>
      </c>
      <c r="H506" s="4" t="n">
        <v>31086466</v>
      </c>
    </row>
    <row r="507">
      <c r="A507" s="4" t="inlineStr">
        <is>
          <t>-</t>
        </is>
      </c>
      <c r="B507" s="4" t="inlineStr">
        <is>
          <t>-</t>
        </is>
      </c>
      <c r="C507" s="4" t="n">
        <v>30070267</v>
      </c>
      <c r="D507" s="3" t="n">
        <v>45132</v>
      </c>
      <c r="E507" s="4" t="n">
        <v>473860</v>
      </c>
      <c r="F507" s="4" t="n">
        <v>362675</v>
      </c>
      <c r="G507" s="4">
        <f>E507+F507</f>
        <v/>
      </c>
      <c r="H507" s="4" t="n">
        <v>30612606</v>
      </c>
    </row>
    <row r="508">
      <c r="A508" s="4" t="inlineStr">
        <is>
          <t>-</t>
        </is>
      </c>
      <c r="B508" s="4" t="inlineStr">
        <is>
          <t>-</t>
        </is>
      </c>
      <c r="C508" s="4" t="n">
        <v>30070267</v>
      </c>
      <c r="D508" s="3" t="n">
        <v>45163</v>
      </c>
      <c r="E508" s="4" t="n">
        <v>479388</v>
      </c>
      <c r="F508" s="4" t="n">
        <v>357147</v>
      </c>
      <c r="G508" s="4">
        <f>E508+F508</f>
        <v/>
      </c>
      <c r="H508" s="4" t="n">
        <v>30133218</v>
      </c>
    </row>
    <row r="509">
      <c r="A509" s="4" t="inlineStr">
        <is>
          <t>-</t>
        </is>
      </c>
      <c r="B509" s="4" t="inlineStr">
        <is>
          <t>-</t>
        </is>
      </c>
      <c r="C509" s="4" t="n">
        <v>30070267</v>
      </c>
      <c r="D509" s="3" t="n">
        <v>45194</v>
      </c>
      <c r="E509" s="4" t="n">
        <v>484981</v>
      </c>
      <c r="F509" s="4" t="n">
        <v>351554</v>
      </c>
      <c r="G509" s="4">
        <f>E509+F509</f>
        <v/>
      </c>
      <c r="H509" s="4" t="n">
        <v>29648237</v>
      </c>
    </row>
    <row r="510">
      <c r="A510" s="4" t="inlineStr">
        <is>
          <t>-</t>
        </is>
      </c>
      <c r="B510" s="4" t="inlineStr">
        <is>
          <t>-</t>
        </is>
      </c>
      <c r="C510" s="4" t="n">
        <v>30070267</v>
      </c>
      <c r="D510" s="3" t="n">
        <v>45224</v>
      </c>
      <c r="E510" s="4" t="n">
        <v>490639</v>
      </c>
      <c r="F510" s="4" t="n">
        <v>345896</v>
      </c>
      <c r="G510" s="4">
        <f>E510+F510</f>
        <v/>
      </c>
      <c r="H510" s="4" t="n">
        <v>29157598</v>
      </c>
    </row>
    <row r="511">
      <c r="A511" s="4" t="inlineStr">
        <is>
          <t>-</t>
        </is>
      </c>
      <c r="B511" s="4" t="inlineStr">
        <is>
          <t>-</t>
        </is>
      </c>
      <c r="C511" s="4" t="n">
        <v>30070267</v>
      </c>
      <c r="D511" s="3" t="n">
        <v>45255</v>
      </c>
      <c r="E511" s="4" t="n">
        <v>496363</v>
      </c>
      <c r="F511" s="4" t="n">
        <v>340172</v>
      </c>
      <c r="G511" s="4">
        <f>E511+F511</f>
        <v/>
      </c>
      <c r="H511" s="4" t="n">
        <v>28661235</v>
      </c>
    </row>
    <row r="512">
      <c r="A512" s="4" t="inlineStr">
        <is>
          <t>-</t>
        </is>
      </c>
      <c r="B512" s="4" t="inlineStr">
        <is>
          <t>-</t>
        </is>
      </c>
      <c r="C512" s="4" t="n">
        <v>30070267</v>
      </c>
      <c r="D512" s="3" t="n">
        <v>45285</v>
      </c>
      <c r="E512" s="4" t="n">
        <v>502154</v>
      </c>
      <c r="F512" s="4" t="n">
        <v>334381</v>
      </c>
      <c r="G512" s="4">
        <f>E512+F512</f>
        <v/>
      </c>
      <c r="H512" s="4" t="n">
        <v>28159081</v>
      </c>
    </row>
    <row r="513">
      <c r="A513" s="4" t="inlineStr">
        <is>
          <t>-</t>
        </is>
      </c>
      <c r="B513" s="4" t="inlineStr">
        <is>
          <t>-</t>
        </is>
      </c>
      <c r="C513" s="4" t="n">
        <v>30070267</v>
      </c>
      <c r="D513" s="3" t="n">
        <v>45316</v>
      </c>
      <c r="E513" s="4" t="n">
        <v>508012</v>
      </c>
      <c r="F513" s="4" t="n">
        <v>328523</v>
      </c>
      <c r="G513" s="4">
        <f>E513+F513</f>
        <v/>
      </c>
      <c r="H513" s="4" t="n">
        <v>27651069</v>
      </c>
    </row>
    <row r="514">
      <c r="A514" s="4" t="inlineStr">
        <is>
          <t>-</t>
        </is>
      </c>
      <c r="B514" s="4" t="inlineStr">
        <is>
          <t>-</t>
        </is>
      </c>
      <c r="C514" s="4" t="n">
        <v>30070267</v>
      </c>
      <c r="D514" s="3" t="n">
        <v>45347</v>
      </c>
      <c r="E514" s="4" t="n">
        <v>513939</v>
      </c>
      <c r="F514" s="4" t="n">
        <v>322596</v>
      </c>
      <c r="G514" s="4">
        <f>E514+F514</f>
        <v/>
      </c>
      <c r="H514" s="4" t="n">
        <v>27137130</v>
      </c>
    </row>
    <row r="515">
      <c r="A515" s="4" t="inlineStr">
        <is>
          <t>-</t>
        </is>
      </c>
      <c r="B515" s="4" t="inlineStr">
        <is>
          <t>-</t>
        </is>
      </c>
      <c r="C515" s="4" t="n">
        <v>30070267</v>
      </c>
      <c r="D515" s="3" t="n">
        <v>45376</v>
      </c>
      <c r="E515" s="4" t="n">
        <v>519935</v>
      </c>
      <c r="F515" s="4" t="n">
        <v>316600</v>
      </c>
      <c r="G515" s="4">
        <f>E515+F515</f>
        <v/>
      </c>
      <c r="H515" s="4" t="n">
        <v>26617195</v>
      </c>
    </row>
    <row r="516">
      <c r="A516" s="4" t="inlineStr">
        <is>
          <t>-</t>
        </is>
      </c>
      <c r="B516" s="4" t="inlineStr">
        <is>
          <t>-</t>
        </is>
      </c>
      <c r="C516" s="4" t="n">
        <v>30070267</v>
      </c>
      <c r="D516" s="3" t="n">
        <v>45407</v>
      </c>
      <c r="E516" s="4" t="n">
        <v>526001</v>
      </c>
      <c r="F516" s="4" t="n">
        <v>310534</v>
      </c>
      <c r="G516" s="4">
        <f>E516+F516</f>
        <v/>
      </c>
      <c r="H516" s="4" t="n">
        <v>26091194</v>
      </c>
    </row>
    <row r="517">
      <c r="A517" s="4" t="inlineStr">
        <is>
          <t>-</t>
        </is>
      </c>
      <c r="B517" s="4" t="inlineStr">
        <is>
          <t>-</t>
        </is>
      </c>
      <c r="C517" s="4" t="n">
        <v>30070267</v>
      </c>
      <c r="D517" s="3" t="n">
        <v>45437</v>
      </c>
      <c r="E517" s="4" t="n">
        <v>532138</v>
      </c>
      <c r="F517" s="4" t="n">
        <v>304397</v>
      </c>
      <c r="G517" s="4">
        <f>E517+F517</f>
        <v/>
      </c>
      <c r="H517" s="4" t="n">
        <v>25559056</v>
      </c>
    </row>
    <row r="518">
      <c r="A518" s="4" t="inlineStr">
        <is>
          <t>-</t>
        </is>
      </c>
      <c r="B518" s="4" t="inlineStr">
        <is>
          <t>-</t>
        </is>
      </c>
      <c r="C518" s="4" t="n">
        <v>30070267</v>
      </c>
      <c r="D518" s="3" t="n">
        <v>45468</v>
      </c>
      <c r="E518" s="4" t="n">
        <v>538346</v>
      </c>
      <c r="F518" s="4" t="n">
        <v>298189</v>
      </c>
      <c r="G518" s="4">
        <f>E518+F518</f>
        <v/>
      </c>
      <c r="H518" s="4" t="n">
        <v>25020710</v>
      </c>
    </row>
    <row r="519">
      <c r="A519" s="4" t="inlineStr">
        <is>
          <t>-</t>
        </is>
      </c>
      <c r="B519" s="4" t="inlineStr">
        <is>
          <t>-</t>
        </is>
      </c>
      <c r="C519" s="4" t="n">
        <v>30070267</v>
      </c>
      <c r="D519" s="3" t="n">
        <v>45498</v>
      </c>
      <c r="E519" s="4" t="n">
        <v>544627</v>
      </c>
      <c r="F519" s="4" t="n">
        <v>291908</v>
      </c>
      <c r="G519" s="4">
        <f>E519+F519</f>
        <v/>
      </c>
      <c r="H519" s="4" t="n">
        <v>24476083</v>
      </c>
    </row>
    <row r="520">
      <c r="A520" s="4" t="inlineStr">
        <is>
          <t>-</t>
        </is>
      </c>
      <c r="B520" s="4" t="inlineStr">
        <is>
          <t>-</t>
        </is>
      </c>
      <c r="C520" s="4" t="n">
        <v>30070267</v>
      </c>
      <c r="D520" s="3" t="n">
        <v>45529</v>
      </c>
      <c r="E520" s="4" t="n">
        <v>550981</v>
      </c>
      <c r="F520" s="4" t="n">
        <v>285554</v>
      </c>
      <c r="G520" s="4">
        <f>E520+F520</f>
        <v/>
      </c>
      <c r="H520" s="4" t="n">
        <v>23925102</v>
      </c>
    </row>
    <row r="521">
      <c r="A521" s="4" t="inlineStr">
        <is>
          <t>-</t>
        </is>
      </c>
      <c r="B521" s="4" t="inlineStr">
        <is>
          <t>-</t>
        </is>
      </c>
      <c r="C521" s="4" t="n">
        <v>30070267</v>
      </c>
      <c r="D521" s="3" t="n">
        <v>45560</v>
      </c>
      <c r="E521" s="4" t="n">
        <v>557409</v>
      </c>
      <c r="F521" s="4" t="n">
        <v>279126</v>
      </c>
      <c r="G521" s="4">
        <f>E521+F521</f>
        <v/>
      </c>
      <c r="H521" s="4" t="n">
        <v>23367693</v>
      </c>
    </row>
    <row r="522">
      <c r="A522" s="4" t="inlineStr">
        <is>
          <t>-</t>
        </is>
      </c>
      <c r="B522" s="4" t="inlineStr">
        <is>
          <t>-</t>
        </is>
      </c>
      <c r="C522" s="4" t="n">
        <v>30070267</v>
      </c>
      <c r="D522" s="3" t="n">
        <v>45590</v>
      </c>
      <c r="E522" s="4" t="n">
        <v>563912</v>
      </c>
      <c r="F522" s="4" t="n">
        <v>272623</v>
      </c>
      <c r="G522" s="4">
        <f>E522+F522</f>
        <v/>
      </c>
      <c r="H522" s="4" t="n">
        <v>22803781</v>
      </c>
    </row>
    <row r="523">
      <c r="A523" s="4" t="inlineStr">
        <is>
          <t>-</t>
        </is>
      </c>
      <c r="B523" s="4" t="inlineStr">
        <is>
          <t>-</t>
        </is>
      </c>
      <c r="C523" s="4" t="n">
        <v>30070267</v>
      </c>
      <c r="D523" s="3" t="n">
        <v>45621</v>
      </c>
      <c r="E523" s="4" t="n">
        <v>570491</v>
      </c>
      <c r="F523" s="4" t="n">
        <v>266044</v>
      </c>
      <c r="G523" s="4">
        <f>E523+F523</f>
        <v/>
      </c>
      <c r="H523" s="4" t="n">
        <v>22233290</v>
      </c>
    </row>
    <row r="524">
      <c r="A524" s="4" t="inlineStr">
        <is>
          <t>-</t>
        </is>
      </c>
      <c r="B524" s="4" t="inlineStr">
        <is>
          <t>-</t>
        </is>
      </c>
      <c r="C524" s="4" t="n">
        <v>30070267</v>
      </c>
      <c r="D524" s="3" t="n">
        <v>45651</v>
      </c>
      <c r="E524" s="4" t="n">
        <v>577147</v>
      </c>
      <c r="F524" s="4" t="n">
        <v>259388</v>
      </c>
      <c r="G524" s="4">
        <f>E524+F524</f>
        <v/>
      </c>
      <c r="H524" s="4" t="n">
        <v>21656143</v>
      </c>
    </row>
    <row r="525">
      <c r="A525" s="4" t="inlineStr">
        <is>
          <t>-</t>
        </is>
      </c>
      <c r="B525" s="4" t="inlineStr">
        <is>
          <t>-</t>
        </is>
      </c>
      <c r="C525" s="4" t="n">
        <v>30070267</v>
      </c>
      <c r="D525" s="3" t="n">
        <v>45682</v>
      </c>
      <c r="E525" s="4" t="n">
        <v>583880</v>
      </c>
      <c r="F525" s="4" t="n">
        <v>252655</v>
      </c>
      <c r="G525" s="4">
        <f>E525+F525</f>
        <v/>
      </c>
      <c r="H525" s="4" t="n">
        <v>21072263</v>
      </c>
    </row>
    <row r="526">
      <c r="A526" s="4" t="inlineStr">
        <is>
          <t>-</t>
        </is>
      </c>
      <c r="B526" s="4" t="inlineStr">
        <is>
          <t>-</t>
        </is>
      </c>
      <c r="C526" s="4" t="n">
        <v>30070267</v>
      </c>
      <c r="D526" s="3" t="n">
        <v>45713</v>
      </c>
      <c r="E526" s="4" t="n">
        <v>590692</v>
      </c>
      <c r="F526" s="4" t="n">
        <v>245843</v>
      </c>
      <c r="G526" s="4">
        <f>E526+F526</f>
        <v/>
      </c>
      <c r="H526" s="4" t="n">
        <v>20481571</v>
      </c>
    </row>
    <row r="527">
      <c r="A527" s="4" t="inlineStr">
        <is>
          <t>-</t>
        </is>
      </c>
      <c r="B527" s="4" t="inlineStr">
        <is>
          <t>-</t>
        </is>
      </c>
      <c r="C527" s="4" t="n">
        <v>30070267</v>
      </c>
      <c r="D527" s="3" t="n">
        <v>45741</v>
      </c>
      <c r="E527" s="4" t="n">
        <v>597583</v>
      </c>
      <c r="F527" s="4" t="n">
        <v>238952</v>
      </c>
      <c r="G527" s="4">
        <f>E527+F527</f>
        <v/>
      </c>
      <c r="H527" s="4" t="n">
        <v>19883988</v>
      </c>
    </row>
    <row r="528">
      <c r="A528" s="4" t="inlineStr">
        <is>
          <t>-</t>
        </is>
      </c>
      <c r="B528" s="4" t="inlineStr">
        <is>
          <t>-</t>
        </is>
      </c>
      <c r="C528" s="4" t="n">
        <v>30070267</v>
      </c>
      <c r="D528" s="3" t="n">
        <v>45772</v>
      </c>
      <c r="E528" s="4" t="n">
        <v>604555</v>
      </c>
      <c r="F528" s="4" t="n">
        <v>231980</v>
      </c>
      <c r="G528" s="4">
        <f>E528+F528</f>
        <v/>
      </c>
      <c r="H528" s="4" t="n">
        <v>19279433</v>
      </c>
    </row>
    <row r="529">
      <c r="A529" s="4" t="inlineStr">
        <is>
          <t>-</t>
        </is>
      </c>
      <c r="B529" s="4" t="inlineStr">
        <is>
          <t>-</t>
        </is>
      </c>
      <c r="C529" s="4" t="n">
        <v>30070267</v>
      </c>
      <c r="D529" s="3" t="n">
        <v>45802</v>
      </c>
      <c r="E529" s="4" t="n">
        <v>611608</v>
      </c>
      <c r="F529" s="4" t="n">
        <v>224927</v>
      </c>
      <c r="G529" s="4">
        <f>E529+F529</f>
        <v/>
      </c>
      <c r="H529" s="4" t="n">
        <v>18667825</v>
      </c>
    </row>
    <row r="530">
      <c r="A530" s="4" t="inlineStr">
        <is>
          <t>-</t>
        </is>
      </c>
      <c r="B530" s="4" t="inlineStr">
        <is>
          <t>-</t>
        </is>
      </c>
      <c r="C530" s="4" t="n">
        <v>30070267</v>
      </c>
      <c r="D530" s="3" t="n">
        <v>45833</v>
      </c>
      <c r="E530" s="4" t="n">
        <v>618744</v>
      </c>
      <c r="F530" s="4" t="n">
        <v>217791</v>
      </c>
      <c r="G530" s="4">
        <f>E530+F530</f>
        <v/>
      </c>
      <c r="H530" s="4" t="n">
        <v>18049081</v>
      </c>
    </row>
    <row r="531">
      <c r="A531" s="4" t="inlineStr">
        <is>
          <t>-</t>
        </is>
      </c>
      <c r="B531" s="4" t="inlineStr">
        <is>
          <t>-</t>
        </is>
      </c>
      <c r="C531" s="4" t="n">
        <v>30070267</v>
      </c>
      <c r="D531" s="3" t="n">
        <v>45863</v>
      </c>
      <c r="E531" s="4" t="n">
        <v>625962</v>
      </c>
      <c r="F531" s="4" t="n">
        <v>210573</v>
      </c>
      <c r="G531" s="4">
        <f>E531+F531</f>
        <v/>
      </c>
      <c r="H531" s="4" t="n">
        <v>17423119</v>
      </c>
    </row>
    <row r="532">
      <c r="A532" s="4" t="inlineStr">
        <is>
          <t>-</t>
        </is>
      </c>
      <c r="B532" s="4" t="inlineStr">
        <is>
          <t>-</t>
        </is>
      </c>
      <c r="C532" s="4" t="n">
        <v>30070267</v>
      </c>
      <c r="D532" s="3" t="n">
        <v>45894</v>
      </c>
      <c r="E532" s="4" t="n">
        <v>633265</v>
      </c>
      <c r="F532" s="4" t="n">
        <v>203270</v>
      </c>
      <c r="G532" s="4">
        <f>E532+F532</f>
        <v/>
      </c>
      <c r="H532" s="4" t="n">
        <v>16789854</v>
      </c>
    </row>
    <row r="533">
      <c r="A533" s="4" t="inlineStr">
        <is>
          <t>-</t>
        </is>
      </c>
      <c r="B533" s="4" t="inlineStr">
        <is>
          <t>-</t>
        </is>
      </c>
      <c r="C533" s="4" t="n">
        <v>30070267</v>
      </c>
      <c r="D533" s="3" t="n">
        <v>45925</v>
      </c>
      <c r="E533" s="4" t="n">
        <v>640653</v>
      </c>
      <c r="F533" s="4" t="n">
        <v>195882</v>
      </c>
      <c r="G533" s="4">
        <f>E533+F533</f>
        <v/>
      </c>
      <c r="H533" s="4" t="n">
        <v>16149201</v>
      </c>
    </row>
    <row r="534">
      <c r="A534" s="4" t="inlineStr">
        <is>
          <t>-</t>
        </is>
      </c>
      <c r="B534" s="4" t="inlineStr">
        <is>
          <t>-</t>
        </is>
      </c>
      <c r="C534" s="4" t="n">
        <v>30070267</v>
      </c>
      <c r="D534" s="3" t="n">
        <v>45955</v>
      </c>
      <c r="E534" s="4" t="n">
        <v>648128</v>
      </c>
      <c r="F534" s="4" t="n">
        <v>188407</v>
      </c>
      <c r="G534" s="4">
        <f>E534+F534</f>
        <v/>
      </c>
      <c r="H534" s="4" t="n">
        <v>15501073</v>
      </c>
    </row>
    <row r="535">
      <c r="A535" s="4" t="inlineStr">
        <is>
          <t>-</t>
        </is>
      </c>
      <c r="B535" s="4" t="inlineStr">
        <is>
          <t>-</t>
        </is>
      </c>
      <c r="C535" s="4" t="n">
        <v>30070267</v>
      </c>
      <c r="D535" s="3" t="n">
        <v>45986</v>
      </c>
      <c r="E535" s="4" t="n">
        <v>655689</v>
      </c>
      <c r="F535" s="4" t="n">
        <v>180846</v>
      </c>
      <c r="G535" s="4">
        <f>E535+F535</f>
        <v/>
      </c>
      <c r="H535" s="4" t="n">
        <v>14845384</v>
      </c>
    </row>
    <row r="536">
      <c r="A536" s="4" t="inlineStr">
        <is>
          <t>-</t>
        </is>
      </c>
      <c r="B536" s="4" t="inlineStr">
        <is>
          <t>-</t>
        </is>
      </c>
      <c r="C536" s="4" t="n">
        <v>30070267</v>
      </c>
      <c r="D536" s="3" t="n">
        <v>46016</v>
      </c>
      <c r="E536" s="4" t="n">
        <v>663339</v>
      </c>
      <c r="F536" s="4" t="n">
        <v>173196</v>
      </c>
      <c r="G536" s="4">
        <f>E536+F536</f>
        <v/>
      </c>
      <c r="H536" s="4" t="n">
        <v>14182045</v>
      </c>
    </row>
    <row r="537">
      <c r="A537" s="4" t="inlineStr">
        <is>
          <t>-</t>
        </is>
      </c>
      <c r="B537" s="4" t="inlineStr">
        <is>
          <t>-</t>
        </is>
      </c>
      <c r="C537" s="4" t="n">
        <v>30070267</v>
      </c>
      <c r="D537" s="3" t="n">
        <v>46047</v>
      </c>
      <c r="E537" s="4" t="n">
        <v>671078</v>
      </c>
      <c r="F537" s="4" t="n">
        <v>165457</v>
      </c>
      <c r="G537" s="4">
        <f>E537+F537</f>
        <v/>
      </c>
      <c r="H537" s="4" t="n">
        <v>13510967</v>
      </c>
    </row>
    <row r="538">
      <c r="A538" s="4" t="inlineStr">
        <is>
          <t>-</t>
        </is>
      </c>
      <c r="B538" s="4" t="inlineStr">
        <is>
          <t>-</t>
        </is>
      </c>
      <c r="C538" s="4" t="n">
        <v>30070267</v>
      </c>
      <c r="D538" s="3" t="n">
        <v>46078</v>
      </c>
      <c r="E538" s="4" t="n">
        <v>678907</v>
      </c>
      <c r="F538" s="4" t="n">
        <v>157628</v>
      </c>
      <c r="G538" s="4">
        <f>E538+F538</f>
        <v/>
      </c>
      <c r="H538" s="4" t="n">
        <v>12832060</v>
      </c>
    </row>
    <row r="539">
      <c r="A539" s="4" t="inlineStr">
        <is>
          <t>-</t>
        </is>
      </c>
      <c r="B539" s="4" t="inlineStr">
        <is>
          <t>-</t>
        </is>
      </c>
      <c r="C539" s="4" t="n">
        <v>30070267</v>
      </c>
      <c r="D539" s="3" t="n">
        <v>46106</v>
      </c>
      <c r="E539" s="4" t="n">
        <v>686828</v>
      </c>
      <c r="F539" s="4" t="n">
        <v>149707</v>
      </c>
      <c r="G539" s="4">
        <f>E539+F539</f>
        <v/>
      </c>
      <c r="H539" s="4" t="n">
        <v>12145232</v>
      </c>
    </row>
    <row r="540">
      <c r="A540" s="4" t="inlineStr">
        <is>
          <t>-</t>
        </is>
      </c>
      <c r="B540" s="4" t="inlineStr">
        <is>
          <t>-</t>
        </is>
      </c>
      <c r="C540" s="4" t="n">
        <v>30070267</v>
      </c>
      <c r="D540" s="3" t="n">
        <v>46137</v>
      </c>
      <c r="E540" s="4" t="n">
        <v>694841</v>
      </c>
      <c r="F540" s="4" t="n">
        <v>141694</v>
      </c>
      <c r="G540" s="4">
        <f>E540+F540</f>
        <v/>
      </c>
      <c r="H540" s="4" t="n">
        <v>11450391</v>
      </c>
    </row>
    <row r="541">
      <c r="A541" s="4" t="inlineStr">
        <is>
          <t>-</t>
        </is>
      </c>
      <c r="B541" s="4" t="inlineStr">
        <is>
          <t>-</t>
        </is>
      </c>
      <c r="C541" s="4" t="n">
        <v>30070267</v>
      </c>
      <c r="D541" s="3" t="n">
        <v>46167</v>
      </c>
      <c r="E541" s="4" t="n">
        <v>702947</v>
      </c>
      <c r="F541" s="4" t="n">
        <v>133588</v>
      </c>
      <c r="G541" s="4">
        <f>E541+F541</f>
        <v/>
      </c>
      <c r="H541" s="4" t="n">
        <v>10747444</v>
      </c>
    </row>
    <row r="542">
      <c r="A542" s="4" t="inlineStr">
        <is>
          <t>-</t>
        </is>
      </c>
      <c r="B542" s="4" t="inlineStr">
        <is>
          <t>-</t>
        </is>
      </c>
      <c r="C542" s="4" t="n">
        <v>30070267</v>
      </c>
      <c r="D542" s="3" t="n">
        <v>46198</v>
      </c>
      <c r="E542" s="4" t="n">
        <v>711148</v>
      </c>
      <c r="F542" s="4" t="n">
        <v>125387</v>
      </c>
      <c r="G542" s="4">
        <f>E542+F542</f>
        <v/>
      </c>
      <c r="H542" s="4" t="n">
        <v>10036296</v>
      </c>
    </row>
    <row r="543">
      <c r="A543" s="4" t="inlineStr">
        <is>
          <t>-</t>
        </is>
      </c>
      <c r="B543" s="4" t="inlineStr">
        <is>
          <t>-</t>
        </is>
      </c>
      <c r="C543" s="4" t="n">
        <v>30070267</v>
      </c>
      <c r="D543" s="3" t="n">
        <v>46228</v>
      </c>
      <c r="E543" s="4" t="n">
        <v>719445</v>
      </c>
      <c r="F543" s="4" t="n">
        <v>117090</v>
      </c>
      <c r="G543" s="4">
        <f>E543+F543</f>
        <v/>
      </c>
      <c r="H543" s="4" t="n">
        <v>9316851</v>
      </c>
    </row>
    <row r="544">
      <c r="A544" s="4" t="inlineStr">
        <is>
          <t>-</t>
        </is>
      </c>
      <c r="B544" s="4" t="inlineStr">
        <is>
          <t>-</t>
        </is>
      </c>
      <c r="C544" s="4" t="n">
        <v>30070267</v>
      </c>
      <c r="D544" s="3" t="n">
        <v>46259</v>
      </c>
      <c r="E544" s="4" t="n">
        <v>727838</v>
      </c>
      <c r="F544" s="4" t="n">
        <v>108697</v>
      </c>
      <c r="G544" s="4">
        <f>E544+F544</f>
        <v/>
      </c>
      <c r="H544" s="4" t="n">
        <v>8589013</v>
      </c>
    </row>
    <row r="545">
      <c r="A545" s="4" t="inlineStr">
        <is>
          <t>-</t>
        </is>
      </c>
      <c r="B545" s="4" t="inlineStr">
        <is>
          <t>-</t>
        </is>
      </c>
      <c r="C545" s="4" t="n">
        <v>30070267</v>
      </c>
      <c r="D545" s="3" t="n">
        <v>46290</v>
      </c>
      <c r="E545" s="4" t="n">
        <v>736330</v>
      </c>
      <c r="F545" s="4" t="n">
        <v>100205</v>
      </c>
      <c r="G545" s="4">
        <f>E545+F545</f>
        <v/>
      </c>
      <c r="H545" s="4" t="n">
        <v>7852683</v>
      </c>
    </row>
    <row r="546">
      <c r="A546" s="4" t="inlineStr">
        <is>
          <t>-</t>
        </is>
      </c>
      <c r="B546" s="4" t="inlineStr">
        <is>
          <t>-</t>
        </is>
      </c>
      <c r="C546" s="4" t="n">
        <v>30070267</v>
      </c>
      <c r="D546" s="3" t="n">
        <v>46320</v>
      </c>
      <c r="E546" s="4" t="n">
        <v>744920</v>
      </c>
      <c r="F546" s="4" t="n">
        <v>91615</v>
      </c>
      <c r="G546" s="4">
        <f>E546+F546</f>
        <v/>
      </c>
      <c r="H546" s="4" t="n">
        <v>7107763</v>
      </c>
    </row>
    <row r="547">
      <c r="A547" s="4" t="inlineStr">
        <is>
          <t>-</t>
        </is>
      </c>
      <c r="B547" s="4" t="inlineStr">
        <is>
          <t>-</t>
        </is>
      </c>
      <c r="C547" s="4" t="n">
        <v>30070267</v>
      </c>
      <c r="D547" s="3" t="n">
        <v>46351</v>
      </c>
      <c r="E547" s="4" t="n">
        <v>753611</v>
      </c>
      <c r="F547" s="4" t="n">
        <v>82924</v>
      </c>
      <c r="G547" s="4">
        <f>E547+F547</f>
        <v/>
      </c>
      <c r="H547" s="4" t="n">
        <v>6354152</v>
      </c>
    </row>
    <row r="548">
      <c r="A548" s="4" t="inlineStr">
        <is>
          <t>-</t>
        </is>
      </c>
      <c r="B548" s="4" t="inlineStr">
        <is>
          <t>-</t>
        </is>
      </c>
      <c r="C548" s="4" t="n">
        <v>30070267</v>
      </c>
      <c r="D548" s="3" t="n">
        <v>46381</v>
      </c>
      <c r="E548" s="4" t="n">
        <v>762403</v>
      </c>
      <c r="F548" s="4" t="n">
        <v>74132</v>
      </c>
      <c r="G548" s="4">
        <f>E548+F548</f>
        <v/>
      </c>
      <c r="H548" s="4" t="n">
        <v>5591749</v>
      </c>
    </row>
    <row r="549">
      <c r="A549" s="4" t="inlineStr">
        <is>
          <t>-</t>
        </is>
      </c>
      <c r="B549" s="4" t="inlineStr">
        <is>
          <t>-</t>
        </is>
      </c>
      <c r="C549" s="4" t="n">
        <v>30070267</v>
      </c>
      <c r="D549" s="3" t="n">
        <v>46412</v>
      </c>
      <c r="E549" s="4" t="n">
        <v>771298</v>
      </c>
      <c r="F549" s="4" t="n">
        <v>65237</v>
      </c>
      <c r="G549" s="4">
        <f>E549+F549</f>
        <v/>
      </c>
      <c r="H549" s="4" t="n">
        <v>4820451</v>
      </c>
    </row>
    <row r="550">
      <c r="A550" s="4" t="inlineStr">
        <is>
          <t>-</t>
        </is>
      </c>
      <c r="B550" s="4" t="inlineStr">
        <is>
          <t>-</t>
        </is>
      </c>
      <c r="C550" s="4" t="n">
        <v>30070267</v>
      </c>
      <c r="D550" s="3" t="n">
        <v>46443</v>
      </c>
      <c r="E550" s="4" t="n">
        <v>780296</v>
      </c>
      <c r="F550" s="4" t="n">
        <v>56239</v>
      </c>
      <c r="G550" s="4">
        <f>E550+F550</f>
        <v/>
      </c>
      <c r="H550" s="4" t="n">
        <v>4040155</v>
      </c>
    </row>
    <row r="551">
      <c r="A551" s="4" t="inlineStr">
        <is>
          <t>-</t>
        </is>
      </c>
      <c r="B551" s="4" t="inlineStr">
        <is>
          <t>-</t>
        </is>
      </c>
      <c r="C551" s="4" t="n">
        <v>30070267</v>
      </c>
      <c r="D551" s="3" t="n">
        <v>46471</v>
      </c>
      <c r="E551" s="4" t="n">
        <v>789400</v>
      </c>
      <c r="F551" s="4" t="n">
        <v>47135</v>
      </c>
      <c r="G551" s="4">
        <f>E551+F551</f>
        <v/>
      </c>
      <c r="H551" s="4" t="n">
        <v>3250755</v>
      </c>
    </row>
    <row r="552">
      <c r="A552" s="4" t="inlineStr">
        <is>
          <t>-</t>
        </is>
      </c>
      <c r="B552" s="4" t="inlineStr">
        <is>
          <t>-</t>
        </is>
      </c>
      <c r="C552" s="4" t="n">
        <v>30070267</v>
      </c>
      <c r="D552" s="3" t="n">
        <v>46502</v>
      </c>
      <c r="E552" s="4" t="n">
        <v>798610</v>
      </c>
      <c r="F552" s="4" t="n">
        <v>37925</v>
      </c>
      <c r="G552" s="4">
        <f>E552+F552</f>
        <v/>
      </c>
      <c r="H552" s="4" t="n">
        <v>2452145</v>
      </c>
    </row>
    <row r="553">
      <c r="A553" s="4" t="inlineStr">
        <is>
          <t>-</t>
        </is>
      </c>
      <c r="B553" s="4" t="inlineStr">
        <is>
          <t>-</t>
        </is>
      </c>
      <c r="C553" s="4" t="n">
        <v>30070267</v>
      </c>
      <c r="D553" s="3" t="n">
        <v>46532</v>
      </c>
      <c r="E553" s="4" t="n">
        <v>807927</v>
      </c>
      <c r="F553" s="4" t="n">
        <v>28608</v>
      </c>
      <c r="G553" s="4">
        <f>E553+F553</f>
        <v/>
      </c>
      <c r="H553" s="4" t="n">
        <v>1644218</v>
      </c>
    </row>
    <row r="554">
      <c r="A554" s="4" t="inlineStr">
        <is>
          <t>-</t>
        </is>
      </c>
      <c r="B554" s="4" t="inlineStr">
        <is>
          <t>-</t>
        </is>
      </c>
      <c r="C554" s="4" t="n">
        <v>30070267</v>
      </c>
      <c r="D554" s="3" t="n">
        <v>46563</v>
      </c>
      <c r="E554" s="4" t="n">
        <v>817352</v>
      </c>
      <c r="F554" s="4" t="n">
        <v>19183</v>
      </c>
      <c r="G554" s="4">
        <f>E554+F554</f>
        <v/>
      </c>
      <c r="H554" s="4" t="n">
        <v>826866</v>
      </c>
    </row>
    <row r="555">
      <c r="A555" s="4" t="inlineStr">
        <is>
          <t>-</t>
        </is>
      </c>
      <c r="B555" s="4" t="inlineStr">
        <is>
          <t>-</t>
        </is>
      </c>
      <c r="C555" s="4" t="n">
        <v>30070267</v>
      </c>
      <c r="D555" s="3" t="n">
        <v>46593</v>
      </c>
      <c r="E555" s="4" t="n">
        <v>826866</v>
      </c>
      <c r="F555" s="4">
        <f>9647+22</f>
        <v/>
      </c>
      <c r="G555" s="4">
        <f>E555+F555</f>
        <v/>
      </c>
      <c r="H555" s="4" t="n">
        <v>0</v>
      </c>
    </row>
    <row r="556">
      <c r="A556" s="4" t="inlineStr">
        <is>
          <t>-</t>
        </is>
      </c>
      <c r="B556" s="4" t="inlineStr">
        <is>
          <t>-</t>
        </is>
      </c>
      <c r="C556" s="4" t="n">
        <v>30250330</v>
      </c>
      <c r="D556" s="3" t="n">
        <v>45102</v>
      </c>
      <c r="E556" s="4" t="n">
        <v>341259</v>
      </c>
      <c r="F556" s="4" t="n">
        <v>348681</v>
      </c>
      <c r="G556" s="4">
        <f>E556+F556</f>
        <v/>
      </c>
      <c r="H556" s="4" t="n">
        <v>22648711</v>
      </c>
    </row>
    <row r="557">
      <c r="A557" s="4" t="inlineStr">
        <is>
          <t>-</t>
        </is>
      </c>
      <c r="B557" s="4" t="inlineStr">
        <is>
          <t>-</t>
        </is>
      </c>
      <c r="C557" s="4" t="n">
        <v>30250330</v>
      </c>
      <c r="D557" s="3" t="n">
        <v>45132</v>
      </c>
      <c r="E557" s="4" t="n">
        <v>345240</v>
      </c>
      <c r="F557" s="4" t="n">
        <v>264235</v>
      </c>
      <c r="G557" s="4">
        <f>E557+F557</f>
        <v/>
      </c>
      <c r="H557" s="4" t="n">
        <v>22303471</v>
      </c>
    </row>
    <row r="558">
      <c r="A558" s="4" t="inlineStr">
        <is>
          <t>-</t>
        </is>
      </c>
      <c r="B558" s="4" t="inlineStr">
        <is>
          <t>-</t>
        </is>
      </c>
      <c r="C558" s="4" t="n">
        <v>30250330</v>
      </c>
      <c r="D558" s="3" t="n">
        <v>45163</v>
      </c>
      <c r="E558" s="4" t="n">
        <v>349268</v>
      </c>
      <c r="F558" s="4" t="n">
        <v>260207</v>
      </c>
      <c r="G558" s="4">
        <f>E558+F558</f>
        <v/>
      </c>
      <c r="H558" s="4" t="n">
        <v>21954203</v>
      </c>
    </row>
    <row r="559">
      <c r="A559" s="4" t="inlineStr">
        <is>
          <t>-</t>
        </is>
      </c>
      <c r="B559" s="4" t="inlineStr">
        <is>
          <t>-</t>
        </is>
      </c>
      <c r="C559" s="4" t="n">
        <v>30250330</v>
      </c>
      <c r="D559" s="3" t="n">
        <v>45194</v>
      </c>
      <c r="E559" s="4" t="n">
        <v>353343</v>
      </c>
      <c r="F559" s="4" t="n">
        <v>256132</v>
      </c>
      <c r="G559" s="4">
        <f>E559+F559</f>
        <v/>
      </c>
      <c r="H559" s="4" t="n">
        <v>21600860</v>
      </c>
    </row>
    <row r="560">
      <c r="A560" s="4" t="inlineStr">
        <is>
          <t>-</t>
        </is>
      </c>
      <c r="B560" s="4" t="inlineStr">
        <is>
          <t>-</t>
        </is>
      </c>
      <c r="C560" s="4" t="n">
        <v>30250330</v>
      </c>
      <c r="D560" s="3" t="n">
        <v>45224</v>
      </c>
      <c r="E560" s="4" t="n">
        <v>357465</v>
      </c>
      <c r="F560" s="4" t="n">
        <v>252010</v>
      </c>
      <c r="G560" s="4">
        <f>E560+F560</f>
        <v/>
      </c>
      <c r="H560" s="4" t="n">
        <v>21243395</v>
      </c>
    </row>
    <row r="561">
      <c r="A561" s="4" t="inlineStr">
        <is>
          <t>-</t>
        </is>
      </c>
      <c r="B561" s="4" t="inlineStr">
        <is>
          <t>-</t>
        </is>
      </c>
      <c r="C561" s="4" t="n">
        <v>30250330</v>
      </c>
      <c r="D561" s="3" t="n">
        <v>45255</v>
      </c>
      <c r="E561" s="4" t="n">
        <v>361635</v>
      </c>
      <c r="F561" s="4" t="n">
        <v>247840</v>
      </c>
      <c r="G561" s="4">
        <f>E561+F561</f>
        <v/>
      </c>
      <c r="H561" s="4" t="n">
        <v>20881760</v>
      </c>
    </row>
    <row r="562">
      <c r="A562" s="4" t="inlineStr">
        <is>
          <t>-</t>
        </is>
      </c>
      <c r="B562" s="4" t="inlineStr">
        <is>
          <t>-</t>
        </is>
      </c>
      <c r="C562" s="4" t="n">
        <v>30250330</v>
      </c>
      <c r="D562" s="3" t="n">
        <v>45285</v>
      </c>
      <c r="E562" s="4" t="n">
        <v>365854</v>
      </c>
      <c r="F562" s="4" t="n">
        <v>243621</v>
      </c>
      <c r="G562" s="4">
        <f>E562+F562</f>
        <v/>
      </c>
      <c r="H562" s="4" t="n">
        <v>20515906</v>
      </c>
    </row>
    <row r="563">
      <c r="A563" s="4" t="inlineStr">
        <is>
          <t>-</t>
        </is>
      </c>
      <c r="B563" s="4" t="inlineStr">
        <is>
          <t>-</t>
        </is>
      </c>
      <c r="C563" s="4" t="n">
        <v>30250330</v>
      </c>
      <c r="D563" s="3" t="n">
        <v>45316</v>
      </c>
      <c r="E563" s="4" t="n">
        <v>370123</v>
      </c>
      <c r="F563" s="4" t="n">
        <v>239352</v>
      </c>
      <c r="G563" s="4">
        <f>E563+F563</f>
        <v/>
      </c>
      <c r="H563" s="4" t="n">
        <v>20145783</v>
      </c>
    </row>
    <row r="564">
      <c r="A564" s="4" t="inlineStr">
        <is>
          <t>-</t>
        </is>
      </c>
      <c r="B564" s="4" t="inlineStr">
        <is>
          <t>-</t>
        </is>
      </c>
      <c r="C564" s="4" t="n">
        <v>30250330</v>
      </c>
      <c r="D564" s="3" t="n">
        <v>45347</v>
      </c>
      <c r="E564" s="4" t="n">
        <v>374441</v>
      </c>
      <c r="F564" s="4" t="n">
        <v>235034</v>
      </c>
      <c r="G564" s="4">
        <f>E564+F564</f>
        <v/>
      </c>
      <c r="H564" s="4" t="n">
        <v>19771342</v>
      </c>
    </row>
    <row r="565">
      <c r="A565" s="4" t="inlineStr">
        <is>
          <t>-</t>
        </is>
      </c>
      <c r="B565" s="4" t="inlineStr">
        <is>
          <t>-</t>
        </is>
      </c>
      <c r="C565" s="4" t="n">
        <v>30250330</v>
      </c>
      <c r="D565" s="3" t="n">
        <v>45376</v>
      </c>
      <c r="E565" s="4" t="n">
        <v>378809</v>
      </c>
      <c r="F565" s="4" t="n">
        <v>230666</v>
      </c>
      <c r="G565" s="4">
        <f>E565+F565</f>
        <v/>
      </c>
      <c r="H565" s="4" t="n">
        <v>19392533</v>
      </c>
    </row>
    <row r="566">
      <c r="A566" s="4" t="inlineStr">
        <is>
          <t>-</t>
        </is>
      </c>
      <c r="B566" s="4" t="inlineStr">
        <is>
          <t>-</t>
        </is>
      </c>
      <c r="C566" s="4" t="n">
        <v>30250330</v>
      </c>
      <c r="D566" s="3" t="n">
        <v>45407</v>
      </c>
      <c r="E566" s="4" t="n">
        <v>383229</v>
      </c>
      <c r="F566" s="4" t="n">
        <v>226246</v>
      </c>
      <c r="G566" s="4">
        <f>E566+F566</f>
        <v/>
      </c>
      <c r="H566" s="4" t="n">
        <v>19009304</v>
      </c>
    </row>
    <row r="567">
      <c r="A567" s="4" t="inlineStr">
        <is>
          <t>-</t>
        </is>
      </c>
      <c r="B567" s="4" t="inlineStr">
        <is>
          <t>-</t>
        </is>
      </c>
      <c r="C567" s="4" t="n">
        <v>30250330</v>
      </c>
      <c r="D567" s="3" t="n">
        <v>45437</v>
      </c>
      <c r="E567" s="4" t="n">
        <v>387700</v>
      </c>
      <c r="F567" s="4" t="n">
        <v>221775</v>
      </c>
      <c r="G567" s="4">
        <f>E567+F567</f>
        <v/>
      </c>
      <c r="H567" s="4" t="n">
        <v>18621604</v>
      </c>
    </row>
    <row r="568">
      <c r="A568" s="4" t="inlineStr">
        <is>
          <t>-</t>
        </is>
      </c>
      <c r="B568" s="4" t="inlineStr">
        <is>
          <t>-</t>
        </is>
      </c>
      <c r="C568" s="4" t="n">
        <v>30250330</v>
      </c>
      <c r="D568" s="3" t="n">
        <v>45468</v>
      </c>
      <c r="E568" s="4" t="n">
        <v>392223</v>
      </c>
      <c r="F568" s="4" t="n">
        <v>217252</v>
      </c>
      <c r="G568" s="4">
        <f>E568+F568</f>
        <v/>
      </c>
      <c r="H568" s="4" t="n">
        <v>18229381</v>
      </c>
    </row>
    <row r="569">
      <c r="A569" s="4" t="inlineStr">
        <is>
          <t>-</t>
        </is>
      </c>
      <c r="B569" s="4" t="inlineStr">
        <is>
          <t>-</t>
        </is>
      </c>
      <c r="C569" s="4" t="n">
        <v>30250330</v>
      </c>
      <c r="D569" s="3" t="n">
        <v>45498</v>
      </c>
      <c r="E569" s="4" t="n">
        <v>396799</v>
      </c>
      <c r="F569" s="4" t="n">
        <v>212676</v>
      </c>
      <c r="G569" s="4">
        <f>E569+F569</f>
        <v/>
      </c>
      <c r="H569" s="4" t="n">
        <v>17832582</v>
      </c>
    </row>
    <row r="570">
      <c r="A570" s="4" t="inlineStr">
        <is>
          <t>-</t>
        </is>
      </c>
      <c r="B570" s="4" t="inlineStr">
        <is>
          <t>-</t>
        </is>
      </c>
      <c r="C570" s="4" t="n">
        <v>30250330</v>
      </c>
      <c r="D570" s="3" t="n">
        <v>45529</v>
      </c>
      <c r="E570" s="4" t="n">
        <v>401428</v>
      </c>
      <c r="F570" s="4" t="n">
        <v>208047</v>
      </c>
      <c r="G570" s="4">
        <f>E570+F570</f>
        <v/>
      </c>
      <c r="H570" s="4" t="n">
        <v>17431154</v>
      </c>
    </row>
    <row r="571">
      <c r="A571" s="4" t="inlineStr">
        <is>
          <t>-</t>
        </is>
      </c>
      <c r="B571" s="4" t="inlineStr">
        <is>
          <t>-</t>
        </is>
      </c>
      <c r="C571" s="4" t="n">
        <v>30250330</v>
      </c>
      <c r="D571" s="3" t="n">
        <v>45560</v>
      </c>
      <c r="E571" s="4" t="n">
        <v>406112</v>
      </c>
      <c r="F571" s="4" t="n">
        <v>203363</v>
      </c>
      <c r="G571" s="4">
        <f>E571+F571</f>
        <v/>
      </c>
      <c r="H571" s="4" t="n">
        <v>17025042</v>
      </c>
    </row>
    <row r="572">
      <c r="A572" s="4" t="inlineStr">
        <is>
          <t>-</t>
        </is>
      </c>
      <c r="B572" s="4" t="inlineStr">
        <is>
          <t>-</t>
        </is>
      </c>
      <c r="C572" s="4" t="n">
        <v>30250330</v>
      </c>
      <c r="D572" s="3" t="n">
        <v>45590</v>
      </c>
      <c r="E572" s="4" t="n">
        <v>410850</v>
      </c>
      <c r="F572" s="4" t="n">
        <v>198625</v>
      </c>
      <c r="G572" s="4">
        <f>E572+F572</f>
        <v/>
      </c>
      <c r="H572" s="4" t="n">
        <v>16614192</v>
      </c>
    </row>
    <row r="573">
      <c r="A573" s="4" t="inlineStr">
        <is>
          <t>-</t>
        </is>
      </c>
      <c r="B573" s="4" t="inlineStr">
        <is>
          <t>-</t>
        </is>
      </c>
      <c r="C573" s="4" t="n">
        <v>30250330</v>
      </c>
      <c r="D573" s="3" t="n">
        <v>45621</v>
      </c>
      <c r="E573" s="4" t="n">
        <v>415643</v>
      </c>
      <c r="F573" s="4" t="n">
        <v>193832</v>
      </c>
      <c r="G573" s="4">
        <f>E573+F573</f>
        <v/>
      </c>
      <c r="H573" s="4" t="n">
        <v>16198549</v>
      </c>
    </row>
    <row r="574">
      <c r="A574" s="4" t="inlineStr">
        <is>
          <t>-</t>
        </is>
      </c>
      <c r="B574" s="4" t="inlineStr">
        <is>
          <t>-</t>
        </is>
      </c>
      <c r="C574" s="4" t="n">
        <v>30250330</v>
      </c>
      <c r="D574" s="3" t="n">
        <v>45651</v>
      </c>
      <c r="E574" s="4" t="n">
        <v>420492</v>
      </c>
      <c r="F574" s="4" t="n">
        <v>188983</v>
      </c>
      <c r="G574" s="4">
        <f>E574+F574</f>
        <v/>
      </c>
      <c r="H574" s="4" t="n">
        <v>15778057</v>
      </c>
    </row>
    <row r="575">
      <c r="A575" s="4" t="inlineStr">
        <is>
          <t>-</t>
        </is>
      </c>
      <c r="B575" s="4" t="inlineStr">
        <is>
          <t>-</t>
        </is>
      </c>
      <c r="C575" s="4" t="n">
        <v>30250330</v>
      </c>
      <c r="D575" s="3" t="n">
        <v>45682</v>
      </c>
      <c r="E575" s="4" t="n">
        <v>425398</v>
      </c>
      <c r="F575" s="4" t="n">
        <v>184077</v>
      </c>
      <c r="G575" s="4">
        <f>E575+F575</f>
        <v/>
      </c>
      <c r="H575" s="4" t="n">
        <v>15352659</v>
      </c>
    </row>
    <row r="576">
      <c r="A576" s="4" t="inlineStr">
        <is>
          <t>-</t>
        </is>
      </c>
      <c r="B576" s="4" t="inlineStr">
        <is>
          <t>-</t>
        </is>
      </c>
      <c r="C576" s="4" t="n">
        <v>30250330</v>
      </c>
      <c r="D576" s="3" t="n">
        <v>45713</v>
      </c>
      <c r="E576" s="4" t="n">
        <v>430361</v>
      </c>
      <c r="F576" s="4" t="n">
        <v>179114</v>
      </c>
      <c r="G576" s="4">
        <f>E576+F576</f>
        <v/>
      </c>
      <c r="H576" s="4" t="n">
        <v>14922298</v>
      </c>
    </row>
    <row r="577">
      <c r="A577" s="4" t="inlineStr">
        <is>
          <t>-</t>
        </is>
      </c>
      <c r="B577" s="4" t="inlineStr">
        <is>
          <t>-</t>
        </is>
      </c>
      <c r="C577" s="4" t="n">
        <v>30250330</v>
      </c>
      <c r="D577" s="3" t="n">
        <v>45741</v>
      </c>
      <c r="E577" s="4" t="n">
        <v>435382</v>
      </c>
      <c r="F577" s="4" t="n">
        <v>174093</v>
      </c>
      <c r="G577" s="4">
        <f>E577+F577</f>
        <v/>
      </c>
      <c r="H577" s="4" t="n">
        <v>14486916</v>
      </c>
    </row>
    <row r="578">
      <c r="A578" s="4" t="inlineStr">
        <is>
          <t>-</t>
        </is>
      </c>
      <c r="B578" s="4" t="inlineStr">
        <is>
          <t>-</t>
        </is>
      </c>
      <c r="C578" s="4" t="n">
        <v>30250330</v>
      </c>
      <c r="D578" s="3" t="n">
        <v>45772</v>
      </c>
      <c r="E578" s="4" t="n">
        <v>440461</v>
      </c>
      <c r="F578" s="4" t="n">
        <v>169014</v>
      </c>
      <c r="G578" s="4">
        <f>E578+F578</f>
        <v/>
      </c>
      <c r="H578" s="4" t="n">
        <v>14046455</v>
      </c>
    </row>
    <row r="579">
      <c r="A579" s="4" t="inlineStr">
        <is>
          <t>-</t>
        </is>
      </c>
      <c r="B579" s="4" t="inlineStr">
        <is>
          <t>-</t>
        </is>
      </c>
      <c r="C579" s="4" t="n">
        <v>30250330</v>
      </c>
      <c r="D579" s="3" t="n">
        <v>45802</v>
      </c>
      <c r="E579" s="4" t="n">
        <v>445600</v>
      </c>
      <c r="F579" s="4" t="n">
        <v>163875</v>
      </c>
      <c r="G579" s="4">
        <f>E579+F579</f>
        <v/>
      </c>
      <c r="H579" s="4" t="n">
        <v>13600855</v>
      </c>
    </row>
    <row r="580">
      <c r="A580" s="4" t="inlineStr">
        <is>
          <t>-</t>
        </is>
      </c>
      <c r="B580" s="4" t="inlineStr">
        <is>
          <t>-</t>
        </is>
      </c>
      <c r="C580" s="4" t="n">
        <v>30250330</v>
      </c>
      <c r="D580" s="3" t="n">
        <v>45833</v>
      </c>
      <c r="E580" s="4" t="n">
        <v>450798</v>
      </c>
      <c r="F580" s="4" t="n">
        <v>158677</v>
      </c>
      <c r="G580" s="4">
        <f>E580+F580</f>
        <v/>
      </c>
      <c r="H580" s="4" t="n">
        <v>13150057</v>
      </c>
    </row>
    <row r="581">
      <c r="A581" s="4" t="inlineStr">
        <is>
          <t>-</t>
        </is>
      </c>
      <c r="B581" s="4" t="inlineStr">
        <is>
          <t>-</t>
        </is>
      </c>
      <c r="C581" s="4" t="n">
        <v>30250330</v>
      </c>
      <c r="D581" s="3" t="n">
        <v>45863</v>
      </c>
      <c r="E581" s="4" t="n">
        <v>456058</v>
      </c>
      <c r="F581" s="4" t="n">
        <v>153417</v>
      </c>
      <c r="G581" s="4">
        <f>E581+F581</f>
        <v/>
      </c>
      <c r="H581" s="4" t="n">
        <v>12693999</v>
      </c>
    </row>
    <row r="582">
      <c r="A582" s="4" t="inlineStr">
        <is>
          <t>-</t>
        </is>
      </c>
      <c r="B582" s="4" t="inlineStr">
        <is>
          <t>-</t>
        </is>
      </c>
      <c r="C582" s="4" t="n">
        <v>30250330</v>
      </c>
      <c r="D582" s="3" t="n">
        <v>45894</v>
      </c>
      <c r="E582" s="4" t="n">
        <v>461378</v>
      </c>
      <c r="F582" s="4" t="n">
        <v>148097</v>
      </c>
      <c r="G582" s="4">
        <f>E582+F582</f>
        <v/>
      </c>
      <c r="H582" s="4" t="n">
        <v>12232621</v>
      </c>
    </row>
    <row r="583">
      <c r="A583" s="4" t="inlineStr">
        <is>
          <t>-</t>
        </is>
      </c>
      <c r="B583" s="4" t="inlineStr">
        <is>
          <t>-</t>
        </is>
      </c>
      <c r="C583" s="4" t="n">
        <v>30250330</v>
      </c>
      <c r="D583" s="3" t="n">
        <v>45925</v>
      </c>
      <c r="E583" s="4" t="n">
        <v>466761</v>
      </c>
      <c r="F583" s="4" t="n">
        <v>142714</v>
      </c>
      <c r="G583" s="4">
        <f>E583+F583</f>
        <v/>
      </c>
      <c r="H583" s="4" t="n">
        <v>11765860</v>
      </c>
    </row>
    <row r="584">
      <c r="A584" s="4" t="inlineStr">
        <is>
          <t>-</t>
        </is>
      </c>
      <c r="B584" s="4" t="inlineStr">
        <is>
          <t>-</t>
        </is>
      </c>
      <c r="C584" s="4" t="n">
        <v>30250330</v>
      </c>
      <c r="D584" s="3" t="n">
        <v>45955</v>
      </c>
      <c r="E584" s="4" t="n">
        <v>472207</v>
      </c>
      <c r="F584" s="4" t="n">
        <v>137268</v>
      </c>
      <c r="G584" s="4">
        <f>E584+F584</f>
        <v/>
      </c>
      <c r="H584" s="4" t="n">
        <v>11293653</v>
      </c>
    </row>
    <row r="585">
      <c r="A585" s="4" t="inlineStr">
        <is>
          <t>-</t>
        </is>
      </c>
      <c r="B585" s="4" t="inlineStr">
        <is>
          <t>-</t>
        </is>
      </c>
      <c r="C585" s="4" t="n">
        <v>30250330</v>
      </c>
      <c r="D585" s="3" t="n">
        <v>45986</v>
      </c>
      <c r="E585" s="4" t="n">
        <v>477716</v>
      </c>
      <c r="F585" s="4" t="n">
        <v>131759</v>
      </c>
      <c r="G585" s="4">
        <f>E585+F585</f>
        <v/>
      </c>
      <c r="H585" s="4" t="n">
        <v>10815937</v>
      </c>
    </row>
    <row r="586">
      <c r="A586" s="4" t="inlineStr">
        <is>
          <t>-</t>
        </is>
      </c>
      <c r="B586" s="4" t="inlineStr">
        <is>
          <t>-</t>
        </is>
      </c>
      <c r="C586" s="4" t="n">
        <v>30250330</v>
      </c>
      <c r="D586" s="3" t="n">
        <v>46016</v>
      </c>
      <c r="E586" s="4" t="n">
        <v>483289</v>
      </c>
      <c r="F586" s="4" t="n">
        <v>126186</v>
      </c>
      <c r="G586" s="4">
        <f>E586+F586</f>
        <v/>
      </c>
      <c r="H586" s="4" t="n">
        <v>10332648</v>
      </c>
    </row>
    <row r="587">
      <c r="A587" s="4" t="inlineStr">
        <is>
          <t>-</t>
        </is>
      </c>
      <c r="B587" s="4" t="inlineStr">
        <is>
          <t>-</t>
        </is>
      </c>
      <c r="C587" s="4" t="n">
        <v>30250330</v>
      </c>
      <c r="D587" s="3" t="n">
        <v>46047</v>
      </c>
      <c r="E587" s="4" t="n">
        <v>488927</v>
      </c>
      <c r="F587" s="4" t="n">
        <v>120548</v>
      </c>
      <c r="G587" s="4">
        <f>E587+F587</f>
        <v/>
      </c>
      <c r="H587" s="4" t="n">
        <v>9843721</v>
      </c>
    </row>
    <row r="588">
      <c r="A588" s="4" t="inlineStr">
        <is>
          <t>-</t>
        </is>
      </c>
      <c r="B588" s="4" t="inlineStr">
        <is>
          <t>-</t>
        </is>
      </c>
      <c r="C588" s="4" t="n">
        <v>30250330</v>
      </c>
      <c r="D588" s="3" t="n">
        <v>46078</v>
      </c>
      <c r="E588" s="4" t="n">
        <v>494632</v>
      </c>
      <c r="F588" s="4" t="n">
        <v>114843</v>
      </c>
      <c r="G588" s="4">
        <f>E588+F588</f>
        <v/>
      </c>
      <c r="H588" s="4" t="n">
        <v>9349089</v>
      </c>
    </row>
    <row r="589">
      <c r="A589" s="4" t="inlineStr">
        <is>
          <t>-</t>
        </is>
      </c>
      <c r="B589" s="4" t="inlineStr">
        <is>
          <t>-</t>
        </is>
      </c>
      <c r="C589" s="4" t="n">
        <v>30250330</v>
      </c>
      <c r="D589" s="3" t="n">
        <v>46106</v>
      </c>
      <c r="E589" s="4" t="n">
        <v>500402</v>
      </c>
      <c r="F589" s="4" t="n">
        <v>109073</v>
      </c>
      <c r="G589" s="4">
        <f>E589+F589</f>
        <v/>
      </c>
      <c r="H589" s="4" t="n">
        <v>8848687</v>
      </c>
    </row>
    <row r="590">
      <c r="A590" s="4" t="inlineStr">
        <is>
          <t>-</t>
        </is>
      </c>
      <c r="B590" s="4" t="inlineStr">
        <is>
          <t>-</t>
        </is>
      </c>
      <c r="C590" s="4" t="n">
        <v>30250330</v>
      </c>
      <c r="D590" s="3" t="n">
        <v>46137</v>
      </c>
      <c r="E590" s="4" t="n">
        <v>506240</v>
      </c>
      <c r="F590" s="4" t="n">
        <v>103235</v>
      </c>
      <c r="G590" s="4">
        <f>E590+F590</f>
        <v/>
      </c>
      <c r="H590" s="4" t="n">
        <v>8342447</v>
      </c>
    </row>
    <row r="591">
      <c r="A591" s="4" t="inlineStr">
        <is>
          <t>-</t>
        </is>
      </c>
      <c r="B591" s="4" t="inlineStr">
        <is>
          <t>-</t>
        </is>
      </c>
      <c r="C591" s="4" t="n">
        <v>30250330</v>
      </c>
      <c r="D591" s="3" t="n">
        <v>46167</v>
      </c>
      <c r="E591" s="4" t="n">
        <v>512146</v>
      </c>
      <c r="F591" s="4" t="n">
        <v>97329</v>
      </c>
      <c r="G591" s="4">
        <f>E591+F591</f>
        <v/>
      </c>
      <c r="H591" s="4" t="n">
        <v>7830301</v>
      </c>
    </row>
    <row r="592">
      <c r="A592" s="4" t="inlineStr">
        <is>
          <t>-</t>
        </is>
      </c>
      <c r="B592" s="4" t="inlineStr">
        <is>
          <t>-</t>
        </is>
      </c>
      <c r="C592" s="4" t="n">
        <v>30250330</v>
      </c>
      <c r="D592" s="3" t="n">
        <v>46198</v>
      </c>
      <c r="E592" s="4" t="n">
        <v>518121</v>
      </c>
      <c r="F592" s="4" t="n">
        <v>91354</v>
      </c>
      <c r="G592" s="4">
        <f>E592+F592</f>
        <v/>
      </c>
      <c r="H592" s="4" t="n">
        <v>7312180</v>
      </c>
    </row>
    <row r="593">
      <c r="A593" s="4" t="inlineStr">
        <is>
          <t>-</t>
        </is>
      </c>
      <c r="B593" s="4" t="inlineStr">
        <is>
          <t>-</t>
        </is>
      </c>
      <c r="C593" s="4" t="n">
        <v>30250330</v>
      </c>
      <c r="D593" s="3" t="n">
        <v>46228</v>
      </c>
      <c r="E593" s="4" t="n">
        <v>524166</v>
      </c>
      <c r="F593" s="4" t="n">
        <v>85309</v>
      </c>
      <c r="G593" s="4">
        <f>E593+F593</f>
        <v/>
      </c>
      <c r="H593" s="4" t="n">
        <v>6788014</v>
      </c>
    </row>
    <row r="594">
      <c r="A594" s="4" t="inlineStr">
        <is>
          <t>-</t>
        </is>
      </c>
      <c r="B594" s="4" t="inlineStr">
        <is>
          <t>-</t>
        </is>
      </c>
      <c r="C594" s="4" t="n">
        <v>30250330</v>
      </c>
      <c r="D594" s="3" t="n">
        <v>46259</v>
      </c>
      <c r="E594" s="4" t="n">
        <v>530282</v>
      </c>
      <c r="F594" s="4" t="n">
        <v>79193</v>
      </c>
      <c r="G594" s="4">
        <f>E594+F594</f>
        <v/>
      </c>
      <c r="H594" s="4" t="n">
        <v>6257732</v>
      </c>
    </row>
    <row r="595">
      <c r="A595" s="4" t="inlineStr">
        <is>
          <t>-</t>
        </is>
      </c>
      <c r="B595" s="4" t="inlineStr">
        <is>
          <t>-</t>
        </is>
      </c>
      <c r="C595" s="4" t="n">
        <v>30250330</v>
      </c>
      <c r="D595" s="3" t="n">
        <v>46290</v>
      </c>
      <c r="E595" s="4" t="n">
        <v>536468</v>
      </c>
      <c r="F595" s="4" t="n">
        <v>73007</v>
      </c>
      <c r="G595" s="4">
        <f>E595+F595</f>
        <v/>
      </c>
      <c r="H595" s="4" t="n">
        <v>5721264</v>
      </c>
    </row>
    <row r="596">
      <c r="A596" s="4" t="inlineStr">
        <is>
          <t>-</t>
        </is>
      </c>
      <c r="B596" s="4" t="inlineStr">
        <is>
          <t>-</t>
        </is>
      </c>
      <c r="C596" s="4" t="n">
        <v>30250330</v>
      </c>
      <c r="D596" s="3" t="n">
        <v>46320</v>
      </c>
      <c r="E596" s="4" t="n">
        <v>542727</v>
      </c>
      <c r="F596" s="4" t="n">
        <v>66748</v>
      </c>
      <c r="G596" s="4">
        <f>E596+F596</f>
        <v/>
      </c>
      <c r="H596" s="4" t="n">
        <v>5178537</v>
      </c>
    </row>
    <row r="597">
      <c r="A597" s="4" t="inlineStr">
        <is>
          <t>-</t>
        </is>
      </c>
      <c r="B597" s="4" t="inlineStr">
        <is>
          <t>-</t>
        </is>
      </c>
      <c r="C597" s="4" t="n">
        <v>30250330</v>
      </c>
      <c r="D597" s="3" t="n">
        <v>46351</v>
      </c>
      <c r="E597" s="4" t="n">
        <v>549059</v>
      </c>
      <c r="F597" s="4" t="n">
        <v>60416</v>
      </c>
      <c r="G597" s="4">
        <f>E597+F597</f>
        <v/>
      </c>
      <c r="H597" s="4" t="n">
        <v>4629478</v>
      </c>
    </row>
    <row r="598">
      <c r="A598" s="4" t="inlineStr">
        <is>
          <t>-</t>
        </is>
      </c>
      <c r="B598" s="4" t="inlineStr">
        <is>
          <t>-</t>
        </is>
      </c>
      <c r="C598" s="4" t="n">
        <v>30250330</v>
      </c>
      <c r="D598" s="3" t="n">
        <v>46381</v>
      </c>
      <c r="E598" s="4" t="n">
        <v>555464</v>
      </c>
      <c r="F598" s="4" t="n">
        <v>54011</v>
      </c>
      <c r="G598" s="4">
        <f>E598+F598</f>
        <v/>
      </c>
      <c r="H598" s="4" t="n">
        <v>4074014</v>
      </c>
    </row>
    <row r="599">
      <c r="A599" s="4" t="inlineStr">
        <is>
          <t>-</t>
        </is>
      </c>
      <c r="B599" s="4" t="inlineStr">
        <is>
          <t>-</t>
        </is>
      </c>
      <c r="C599" s="4" t="n">
        <v>30250330</v>
      </c>
      <c r="D599" s="3" t="n">
        <v>46412</v>
      </c>
      <c r="E599" s="4" t="n">
        <v>561945</v>
      </c>
      <c r="F599" s="4" t="n">
        <v>47530</v>
      </c>
      <c r="G599" s="4">
        <f>E599+F599</f>
        <v/>
      </c>
      <c r="H599" s="4" t="n">
        <v>3512069</v>
      </c>
    </row>
    <row r="600">
      <c r="A600" s="4" t="inlineStr">
        <is>
          <t>-</t>
        </is>
      </c>
      <c r="B600" s="4" t="inlineStr">
        <is>
          <t>-</t>
        </is>
      </c>
      <c r="C600" s="4" t="n">
        <v>30250330</v>
      </c>
      <c r="D600" s="3" t="n">
        <v>46443</v>
      </c>
      <c r="E600" s="4" t="n">
        <v>568501</v>
      </c>
      <c r="F600" s="4" t="n">
        <v>40974</v>
      </c>
      <c r="G600" s="4">
        <f>E600+F600</f>
        <v/>
      </c>
      <c r="H600" s="4" t="n">
        <v>2943568</v>
      </c>
    </row>
    <row r="601">
      <c r="A601" s="4" t="inlineStr">
        <is>
          <t>-</t>
        </is>
      </c>
      <c r="B601" s="4" t="inlineStr">
        <is>
          <t>-</t>
        </is>
      </c>
      <c r="C601" s="4" t="n">
        <v>30250330</v>
      </c>
      <c r="D601" s="3" t="n">
        <v>46471</v>
      </c>
      <c r="E601" s="4" t="n">
        <v>575133</v>
      </c>
      <c r="F601" s="4" t="n">
        <v>34342</v>
      </c>
      <c r="G601" s="4">
        <f>E601+F601</f>
        <v/>
      </c>
      <c r="H601" s="4" t="n">
        <v>2368435</v>
      </c>
    </row>
    <row r="602">
      <c r="A602" s="4" t="inlineStr">
        <is>
          <t>-</t>
        </is>
      </c>
      <c r="B602" s="4" t="inlineStr">
        <is>
          <t>-</t>
        </is>
      </c>
      <c r="C602" s="4" t="n">
        <v>30250330</v>
      </c>
      <c r="D602" s="3" t="n">
        <v>46502</v>
      </c>
      <c r="E602" s="4" t="n">
        <v>581843</v>
      </c>
      <c r="F602" s="4" t="n">
        <v>27632</v>
      </c>
      <c r="G602" s="4">
        <f>E602+F602</f>
        <v/>
      </c>
      <c r="H602" s="4" t="n">
        <v>1786592</v>
      </c>
    </row>
    <row r="603">
      <c r="A603" s="4" t="inlineStr">
        <is>
          <t>-</t>
        </is>
      </c>
      <c r="B603" s="4" t="inlineStr">
        <is>
          <t>-</t>
        </is>
      </c>
      <c r="C603" s="4" t="n">
        <v>30250330</v>
      </c>
      <c r="D603" s="3" t="n">
        <v>46532</v>
      </c>
      <c r="E603" s="4" t="n">
        <v>588631</v>
      </c>
      <c r="F603" s="4" t="n">
        <v>20844</v>
      </c>
      <c r="G603" s="4">
        <f>E603+F603</f>
        <v/>
      </c>
      <c r="H603" s="4" t="n">
        <v>1197961</v>
      </c>
    </row>
    <row r="604">
      <c r="A604" s="4" t="inlineStr">
        <is>
          <t>-</t>
        </is>
      </c>
      <c r="B604" s="4" t="inlineStr">
        <is>
          <t>-</t>
        </is>
      </c>
      <c r="C604" s="4" t="n">
        <v>30250330</v>
      </c>
      <c r="D604" s="3" t="n">
        <v>46563</v>
      </c>
      <c r="E604" s="4" t="n">
        <v>595499</v>
      </c>
      <c r="F604" s="4" t="n">
        <v>13976</v>
      </c>
      <c r="G604" s="4">
        <f>E604+F604</f>
        <v/>
      </c>
      <c r="H604" s="4" t="n">
        <v>602462</v>
      </c>
    </row>
    <row r="605">
      <c r="A605" s="4" t="inlineStr">
        <is>
          <t>-</t>
        </is>
      </c>
      <c r="B605" s="4" t="inlineStr">
        <is>
          <t>-</t>
        </is>
      </c>
      <c r="C605" s="4" t="n">
        <v>30250330</v>
      </c>
      <c r="D605" s="3" t="n">
        <v>46593</v>
      </c>
      <c r="E605" s="4" t="n">
        <v>602462</v>
      </c>
      <c r="F605" s="4">
        <f>7029-16</f>
        <v/>
      </c>
      <c r="G605" s="4">
        <f>E605+F605</f>
        <v/>
      </c>
      <c r="H605" s="4" t="n">
        <v>0</v>
      </c>
    </row>
    <row r="606">
      <c r="A606" s="4" t="inlineStr">
        <is>
          <t>-</t>
        </is>
      </c>
      <c r="B606" s="4" t="inlineStr">
        <is>
          <t>-</t>
        </is>
      </c>
      <c r="C606" s="4" t="n">
        <v>30170223</v>
      </c>
      <c r="D606" s="3" t="n">
        <v>45102</v>
      </c>
      <c r="E606" s="4" t="n">
        <v>653119</v>
      </c>
      <c r="F606" s="4" t="n">
        <v>581882</v>
      </c>
      <c r="G606" s="4">
        <f>E606+F606</f>
        <v/>
      </c>
      <c r="H606" s="4" t="n">
        <v>37712756</v>
      </c>
    </row>
    <row r="607">
      <c r="A607" s="4" t="inlineStr">
        <is>
          <t>-</t>
        </is>
      </c>
      <c r="B607" s="4" t="inlineStr">
        <is>
          <t>-</t>
        </is>
      </c>
      <c r="C607" s="4" t="n">
        <v>30170223</v>
      </c>
      <c r="D607" s="3" t="n">
        <v>45132</v>
      </c>
      <c r="E607" s="4" t="n">
        <v>660739</v>
      </c>
      <c r="F607" s="4" t="n">
        <v>439982</v>
      </c>
      <c r="G607" s="4">
        <f>E607+F607</f>
        <v/>
      </c>
      <c r="H607" s="4" t="n">
        <v>37052017</v>
      </c>
    </row>
    <row r="608">
      <c r="A608" s="4" t="inlineStr">
        <is>
          <t>-</t>
        </is>
      </c>
      <c r="B608" s="4" t="inlineStr">
        <is>
          <t>-</t>
        </is>
      </c>
      <c r="C608" s="4" t="n">
        <v>30170223</v>
      </c>
      <c r="D608" s="3" t="n">
        <v>45163</v>
      </c>
      <c r="E608" s="4" t="n">
        <v>668447</v>
      </c>
      <c r="F608" s="4" t="n">
        <v>432274</v>
      </c>
      <c r="G608" s="4">
        <f>E608+F608</f>
        <v/>
      </c>
      <c r="H608" s="4" t="n">
        <v>36383570</v>
      </c>
    </row>
    <row r="609">
      <c r="A609" s="4" t="inlineStr">
        <is>
          <t>-</t>
        </is>
      </c>
      <c r="B609" s="4" t="inlineStr">
        <is>
          <t>-</t>
        </is>
      </c>
      <c r="C609" s="4" t="n">
        <v>30170223</v>
      </c>
      <c r="D609" s="3" t="n">
        <v>45194</v>
      </c>
      <c r="E609" s="4" t="n">
        <v>676246</v>
      </c>
      <c r="F609" s="4" t="n">
        <v>424475</v>
      </c>
      <c r="G609" s="4">
        <f>E609+F609</f>
        <v/>
      </c>
      <c r="H609" s="4" t="n">
        <v>35707324</v>
      </c>
    </row>
    <row r="610">
      <c r="A610" s="4" t="inlineStr">
        <is>
          <t>-</t>
        </is>
      </c>
      <c r="B610" s="4" t="inlineStr">
        <is>
          <t>-</t>
        </is>
      </c>
      <c r="C610" s="4" t="n">
        <v>30170223</v>
      </c>
      <c r="D610" s="3" t="n">
        <v>45224</v>
      </c>
      <c r="E610" s="4" t="n">
        <v>684136</v>
      </c>
      <c r="F610" s="4" t="n">
        <v>416585</v>
      </c>
      <c r="G610" s="4">
        <f>E610+F610</f>
        <v/>
      </c>
      <c r="H610" s="4" t="n">
        <v>35023188</v>
      </c>
    </row>
    <row r="611">
      <c r="A611" s="4" t="inlineStr">
        <is>
          <t>-</t>
        </is>
      </c>
      <c r="B611" s="4" t="inlineStr">
        <is>
          <t>-</t>
        </is>
      </c>
      <c r="C611" s="4" t="n">
        <v>30170223</v>
      </c>
      <c r="D611" s="3" t="n">
        <v>45255</v>
      </c>
      <c r="E611" s="4" t="n">
        <v>692117</v>
      </c>
      <c r="F611" s="4" t="n">
        <v>408604</v>
      </c>
      <c r="G611" s="4">
        <f>E611+F611</f>
        <v/>
      </c>
      <c r="H611" s="4" t="n">
        <v>34331071</v>
      </c>
    </row>
    <row r="612">
      <c r="A612" s="4" t="inlineStr">
        <is>
          <t>-</t>
        </is>
      </c>
      <c r="B612" s="4" t="inlineStr">
        <is>
          <t>-</t>
        </is>
      </c>
      <c r="C612" s="4" t="n">
        <v>30170223</v>
      </c>
      <c r="D612" s="3" t="n">
        <v>45285</v>
      </c>
      <c r="E612" s="4" t="n">
        <v>700192</v>
      </c>
      <c r="F612" s="4" t="n">
        <v>400529</v>
      </c>
      <c r="G612" s="4">
        <f>E612+F612</f>
        <v/>
      </c>
      <c r="H612" s="4" t="n">
        <v>33630879</v>
      </c>
    </row>
    <row r="613">
      <c r="A613" s="4" t="inlineStr">
        <is>
          <t>-</t>
        </is>
      </c>
      <c r="B613" s="4" t="inlineStr">
        <is>
          <t>-</t>
        </is>
      </c>
      <c r="C613" s="4" t="n">
        <v>30170223</v>
      </c>
      <c r="D613" s="3" t="n">
        <v>45316</v>
      </c>
      <c r="E613" s="4" t="n">
        <v>708361</v>
      </c>
      <c r="F613" s="4" t="n">
        <v>392360</v>
      </c>
      <c r="G613" s="4">
        <f>E613+F613</f>
        <v/>
      </c>
      <c r="H613" s="4" t="n">
        <v>32922518</v>
      </c>
    </row>
    <row r="614">
      <c r="A614" s="4" t="inlineStr">
        <is>
          <t>-</t>
        </is>
      </c>
      <c r="B614" s="4" t="inlineStr">
        <is>
          <t>-</t>
        </is>
      </c>
      <c r="C614" s="4" t="n">
        <v>30170223</v>
      </c>
      <c r="D614" s="3" t="n">
        <v>45347</v>
      </c>
      <c r="E614" s="4" t="n">
        <v>716625</v>
      </c>
      <c r="F614" s="4" t="n">
        <v>384096</v>
      </c>
      <c r="G614" s="4">
        <f>E614+F614</f>
        <v/>
      </c>
      <c r="H614" s="4" t="n">
        <v>32205893</v>
      </c>
    </row>
    <row r="615">
      <c r="A615" s="4" t="inlineStr">
        <is>
          <t>-</t>
        </is>
      </c>
      <c r="B615" s="4" t="inlineStr">
        <is>
          <t>-</t>
        </is>
      </c>
      <c r="C615" s="4" t="n">
        <v>30170223</v>
      </c>
      <c r="D615" s="3" t="n">
        <v>45376</v>
      </c>
      <c r="E615" s="4" t="n">
        <v>724986</v>
      </c>
      <c r="F615" s="4" t="n">
        <v>375735</v>
      </c>
      <c r="G615" s="4">
        <f>E615+F615</f>
        <v/>
      </c>
      <c r="H615" s="4" t="n">
        <v>31480907</v>
      </c>
    </row>
    <row r="616">
      <c r="A616" s="4" t="inlineStr">
        <is>
          <t>-</t>
        </is>
      </c>
      <c r="B616" s="4" t="inlineStr">
        <is>
          <t>-</t>
        </is>
      </c>
      <c r="C616" s="4" t="n">
        <v>30170223</v>
      </c>
      <c r="D616" s="3" t="n">
        <v>45407</v>
      </c>
      <c r="E616" s="4" t="n">
        <v>733444</v>
      </c>
      <c r="F616" s="4" t="n">
        <v>367277</v>
      </c>
      <c r="G616" s="4">
        <f>E616+F616</f>
        <v/>
      </c>
      <c r="H616" s="4" t="n">
        <v>30747463</v>
      </c>
    </row>
    <row r="617">
      <c r="A617" s="4" t="inlineStr">
        <is>
          <t>-</t>
        </is>
      </c>
      <c r="B617" s="4" t="inlineStr">
        <is>
          <t>-</t>
        </is>
      </c>
      <c r="C617" s="4" t="n">
        <v>30170223</v>
      </c>
      <c r="D617" s="3" t="n">
        <v>45437</v>
      </c>
      <c r="E617" s="4" t="n">
        <v>742001</v>
      </c>
      <c r="F617" s="4" t="n">
        <v>358720</v>
      </c>
      <c r="G617" s="4">
        <f>E617+F617</f>
        <v/>
      </c>
      <c r="H617" s="4" t="n">
        <v>30005462</v>
      </c>
    </row>
    <row r="618">
      <c r="A618" s="4" t="inlineStr">
        <is>
          <t>-</t>
        </is>
      </c>
      <c r="B618" s="4" t="inlineStr">
        <is>
          <t>-</t>
        </is>
      </c>
      <c r="C618" s="4" t="n">
        <v>30170223</v>
      </c>
      <c r="D618" s="3" t="n">
        <v>45468</v>
      </c>
      <c r="E618" s="4" t="n">
        <v>750657</v>
      </c>
      <c r="F618" s="4" t="n">
        <v>350064</v>
      </c>
      <c r="G618" s="4">
        <f>E618+F618</f>
        <v/>
      </c>
      <c r="H618" s="4" t="n">
        <v>29254805</v>
      </c>
    </row>
    <row r="619">
      <c r="A619" s="4" t="inlineStr">
        <is>
          <t>-</t>
        </is>
      </c>
      <c r="B619" s="4" t="inlineStr">
        <is>
          <t>-</t>
        </is>
      </c>
      <c r="C619" s="4" t="n">
        <v>30170223</v>
      </c>
      <c r="D619" s="3" t="n">
        <v>45498</v>
      </c>
      <c r="E619" s="4" t="n">
        <v>759415</v>
      </c>
      <c r="F619" s="4" t="n">
        <v>341306</v>
      </c>
      <c r="G619" s="4">
        <f>E619+F619</f>
        <v/>
      </c>
      <c r="H619" s="4" t="n">
        <v>28495390</v>
      </c>
    </row>
    <row r="620">
      <c r="A620" s="4" t="inlineStr">
        <is>
          <t>-</t>
        </is>
      </c>
      <c r="B620" s="4" t="inlineStr">
        <is>
          <t>-</t>
        </is>
      </c>
      <c r="C620" s="4" t="n">
        <v>30170223</v>
      </c>
      <c r="D620" s="3" t="n">
        <v>45529</v>
      </c>
      <c r="E620" s="4" t="n">
        <v>768275</v>
      </c>
      <c r="F620" s="4" t="n">
        <v>332446</v>
      </c>
      <c r="G620" s="4">
        <f>E620+F620</f>
        <v/>
      </c>
      <c r="H620" s="4" t="n">
        <v>27727115</v>
      </c>
    </row>
    <row r="621">
      <c r="A621" s="4" t="inlineStr">
        <is>
          <t>-</t>
        </is>
      </c>
      <c r="B621" s="4" t="inlineStr">
        <is>
          <t>-</t>
        </is>
      </c>
      <c r="C621" s="4" t="n">
        <v>30170223</v>
      </c>
      <c r="D621" s="3" t="n">
        <v>45560</v>
      </c>
      <c r="E621" s="4" t="n">
        <v>777238</v>
      </c>
      <c r="F621" s="4" t="n">
        <v>323483</v>
      </c>
      <c r="G621" s="4">
        <f>E621+F621</f>
        <v/>
      </c>
      <c r="H621" s="4" t="n">
        <v>26949877</v>
      </c>
    </row>
    <row r="622">
      <c r="A622" s="4" t="inlineStr">
        <is>
          <t>-</t>
        </is>
      </c>
      <c r="B622" s="4" t="inlineStr">
        <is>
          <t>-</t>
        </is>
      </c>
      <c r="C622" s="4" t="n">
        <v>30170223</v>
      </c>
      <c r="D622" s="3" t="n">
        <v>45590</v>
      </c>
      <c r="E622" s="4" t="n">
        <v>786306</v>
      </c>
      <c r="F622" s="4" t="n">
        <v>314415</v>
      </c>
      <c r="G622" s="4">
        <f>E622+F622</f>
        <v/>
      </c>
      <c r="H622" s="4" t="n">
        <v>26163571</v>
      </c>
    </row>
    <row r="623">
      <c r="A623" s="4" t="inlineStr">
        <is>
          <t>-</t>
        </is>
      </c>
      <c r="B623" s="4" t="inlineStr">
        <is>
          <t>-</t>
        </is>
      </c>
      <c r="C623" s="4" t="n">
        <v>30170223</v>
      </c>
      <c r="D623" s="3" t="n">
        <v>45621</v>
      </c>
      <c r="E623" s="4" t="n">
        <v>795479</v>
      </c>
      <c r="F623" s="4" t="n">
        <v>305242</v>
      </c>
      <c r="G623" s="4">
        <f>E623+F623</f>
        <v/>
      </c>
      <c r="H623" s="4" t="n">
        <v>25368092</v>
      </c>
    </row>
    <row r="624">
      <c r="A624" s="4" t="inlineStr">
        <is>
          <t>-</t>
        </is>
      </c>
      <c r="B624" s="4" t="inlineStr">
        <is>
          <t>-</t>
        </is>
      </c>
      <c r="C624" s="4" t="n">
        <v>30170223</v>
      </c>
      <c r="D624" s="3" t="n">
        <v>45651</v>
      </c>
      <c r="E624" s="4" t="n">
        <v>804760</v>
      </c>
      <c r="F624" s="4" t="n">
        <v>295961</v>
      </c>
      <c r="G624" s="4">
        <f>E624+F624</f>
        <v/>
      </c>
      <c r="H624" s="4" t="n">
        <v>24563332</v>
      </c>
    </row>
    <row r="625">
      <c r="A625" s="4" t="inlineStr">
        <is>
          <t>-</t>
        </is>
      </c>
      <c r="B625" s="4" t="inlineStr">
        <is>
          <t>-</t>
        </is>
      </c>
      <c r="C625" s="4" t="n">
        <v>30170223</v>
      </c>
      <c r="D625" s="3" t="n">
        <v>45682</v>
      </c>
      <c r="E625" s="4" t="n">
        <v>814149</v>
      </c>
      <c r="F625" s="4" t="n">
        <v>286572</v>
      </c>
      <c r="G625" s="4">
        <f>E625+F625</f>
        <v/>
      </c>
      <c r="H625" s="4" t="n">
        <v>23749183</v>
      </c>
    </row>
    <row r="626">
      <c r="A626" s="4" t="inlineStr">
        <is>
          <t>-</t>
        </is>
      </c>
      <c r="B626" s="4" t="inlineStr">
        <is>
          <t>-</t>
        </is>
      </c>
      <c r="C626" s="4" t="n">
        <v>30170223</v>
      </c>
      <c r="D626" s="3" t="n">
        <v>45713</v>
      </c>
      <c r="E626" s="4" t="n">
        <v>823647</v>
      </c>
      <c r="F626" s="4" t="n">
        <v>277074</v>
      </c>
      <c r="G626" s="4">
        <f>E626+F626</f>
        <v/>
      </c>
      <c r="H626" s="4" t="n">
        <v>22925536</v>
      </c>
    </row>
    <row r="627">
      <c r="A627" s="4" t="inlineStr">
        <is>
          <t>-</t>
        </is>
      </c>
      <c r="B627" s="4" t="inlineStr">
        <is>
          <t>-</t>
        </is>
      </c>
      <c r="C627" s="4" t="n">
        <v>30170223</v>
      </c>
      <c r="D627" s="3" t="n">
        <v>45741</v>
      </c>
      <c r="E627" s="4" t="n">
        <v>833256</v>
      </c>
      <c r="F627" s="4" t="n">
        <v>267465</v>
      </c>
      <c r="G627" s="4">
        <f>E627+F627</f>
        <v/>
      </c>
      <c r="H627" s="4" t="n">
        <v>22092280</v>
      </c>
    </row>
    <row r="628">
      <c r="A628" s="4" t="inlineStr">
        <is>
          <t>-</t>
        </is>
      </c>
      <c r="B628" s="4" t="inlineStr">
        <is>
          <t>-</t>
        </is>
      </c>
      <c r="C628" s="4" t="n">
        <v>30170223</v>
      </c>
      <c r="D628" s="3" t="n">
        <v>45772</v>
      </c>
      <c r="E628" s="4" t="n">
        <v>842978</v>
      </c>
      <c r="F628" s="4" t="n">
        <v>257743</v>
      </c>
      <c r="G628" s="4">
        <f>E628+F628</f>
        <v/>
      </c>
      <c r="H628" s="4" t="n">
        <v>21249302</v>
      </c>
    </row>
    <row r="629">
      <c r="A629" s="4" t="inlineStr">
        <is>
          <t>-</t>
        </is>
      </c>
      <c r="B629" s="4" t="inlineStr">
        <is>
          <t>-</t>
        </is>
      </c>
      <c r="C629" s="4" t="n">
        <v>30170223</v>
      </c>
      <c r="D629" s="3" t="n">
        <v>45802</v>
      </c>
      <c r="E629" s="4" t="n">
        <v>852812</v>
      </c>
      <c r="F629" s="4" t="n">
        <v>247909</v>
      </c>
      <c r="G629" s="4">
        <f>E629+F629</f>
        <v/>
      </c>
      <c r="H629" s="4" t="n">
        <v>20396490</v>
      </c>
    </row>
    <row r="630">
      <c r="A630" s="4" t="inlineStr">
        <is>
          <t>-</t>
        </is>
      </c>
      <c r="B630" s="4" t="inlineStr">
        <is>
          <t>-</t>
        </is>
      </c>
      <c r="C630" s="4" t="n">
        <v>30170223</v>
      </c>
      <c r="D630" s="3" t="n">
        <v>45833</v>
      </c>
      <c r="E630" s="4" t="n">
        <v>862762</v>
      </c>
      <c r="F630" s="4" t="n">
        <v>237959</v>
      </c>
      <c r="G630" s="4">
        <f>E630+F630</f>
        <v/>
      </c>
      <c r="H630" s="4" t="n">
        <v>19533728</v>
      </c>
    </row>
    <row r="631">
      <c r="A631" s="4" t="inlineStr">
        <is>
          <t>-</t>
        </is>
      </c>
      <c r="B631" s="4" t="inlineStr">
        <is>
          <t>-</t>
        </is>
      </c>
      <c r="C631" s="4" t="n">
        <v>30170223</v>
      </c>
      <c r="D631" s="3" t="n">
        <v>45863</v>
      </c>
      <c r="E631" s="4" t="n">
        <v>872828</v>
      </c>
      <c r="F631" s="4" t="n">
        <v>227893</v>
      </c>
      <c r="G631" s="4">
        <f>E631+F631</f>
        <v/>
      </c>
      <c r="H631" s="4" t="n">
        <v>18660900</v>
      </c>
    </row>
    <row r="632">
      <c r="A632" s="4" t="inlineStr">
        <is>
          <t>-</t>
        </is>
      </c>
      <c r="B632" s="4" t="inlineStr">
        <is>
          <t>-</t>
        </is>
      </c>
      <c r="C632" s="4" t="n">
        <v>30170223</v>
      </c>
      <c r="D632" s="3" t="n">
        <v>45894</v>
      </c>
      <c r="E632" s="4" t="n">
        <v>883010</v>
      </c>
      <c r="F632" s="4" t="n">
        <v>217711</v>
      </c>
      <c r="G632" s="4">
        <f>E632+F632</f>
        <v/>
      </c>
      <c r="H632" s="4" t="n">
        <v>17777890</v>
      </c>
    </row>
    <row r="633">
      <c r="A633" s="4" t="inlineStr">
        <is>
          <t>-</t>
        </is>
      </c>
      <c r="B633" s="4" t="inlineStr">
        <is>
          <t>-</t>
        </is>
      </c>
      <c r="C633" s="4" t="n">
        <v>30170223</v>
      </c>
      <c r="D633" s="3" t="n">
        <v>45925</v>
      </c>
      <c r="E633" s="4" t="n">
        <v>893312</v>
      </c>
      <c r="F633" s="4" t="n">
        <v>207409</v>
      </c>
      <c r="G633" s="4">
        <f>E633+F633</f>
        <v/>
      </c>
      <c r="H633" s="4" t="n">
        <v>16884578</v>
      </c>
    </row>
    <row r="634">
      <c r="A634" s="4" t="inlineStr">
        <is>
          <t>-</t>
        </is>
      </c>
      <c r="B634" s="4" t="inlineStr">
        <is>
          <t>-</t>
        </is>
      </c>
      <c r="C634" s="4" t="n">
        <v>30170223</v>
      </c>
      <c r="D634" s="3" t="n">
        <v>45955</v>
      </c>
      <c r="E634" s="4" t="n">
        <v>903734</v>
      </c>
      <c r="F634" s="4" t="n">
        <v>196987</v>
      </c>
      <c r="G634" s="4">
        <f>E634+F634</f>
        <v/>
      </c>
      <c r="H634" s="4" t="n">
        <v>15980844</v>
      </c>
    </row>
    <row r="635">
      <c r="A635" s="4" t="inlineStr">
        <is>
          <t>-</t>
        </is>
      </c>
      <c r="B635" s="4" t="inlineStr">
        <is>
          <t>-</t>
        </is>
      </c>
      <c r="C635" s="4" t="n">
        <v>30170223</v>
      </c>
      <c r="D635" s="3" t="n">
        <v>45986</v>
      </c>
      <c r="E635" s="4" t="n">
        <v>914278</v>
      </c>
      <c r="F635" s="4" t="n">
        <v>186443</v>
      </c>
      <c r="G635" s="4">
        <f>E635+F635</f>
        <v/>
      </c>
      <c r="H635" s="4" t="n">
        <v>15066566</v>
      </c>
    </row>
    <row r="636">
      <c r="A636" s="4" t="inlineStr">
        <is>
          <t>-</t>
        </is>
      </c>
      <c r="B636" s="4" t="inlineStr">
        <is>
          <t>-</t>
        </is>
      </c>
      <c r="C636" s="4" t="n">
        <v>30170223</v>
      </c>
      <c r="D636" s="3" t="n">
        <v>46016</v>
      </c>
      <c r="E636" s="4" t="n">
        <v>924944</v>
      </c>
      <c r="F636" s="4" t="n">
        <v>175777</v>
      </c>
      <c r="G636" s="4">
        <f>E636+F636</f>
        <v/>
      </c>
      <c r="H636" s="4" t="n">
        <v>14141622</v>
      </c>
    </row>
    <row r="637">
      <c r="A637" s="4" t="inlineStr">
        <is>
          <t>-</t>
        </is>
      </c>
      <c r="B637" s="4" t="inlineStr">
        <is>
          <t>-</t>
        </is>
      </c>
      <c r="C637" s="4" t="n">
        <v>30170223</v>
      </c>
      <c r="D637" s="3" t="n">
        <v>46047</v>
      </c>
      <c r="E637" s="4" t="n">
        <v>935735</v>
      </c>
      <c r="F637" s="4" t="n">
        <v>164986</v>
      </c>
      <c r="G637" s="4">
        <f>E637+F637</f>
        <v/>
      </c>
      <c r="H637" s="4" t="n">
        <v>13205887</v>
      </c>
    </row>
    <row r="638">
      <c r="A638" s="4" t="inlineStr">
        <is>
          <t>-</t>
        </is>
      </c>
      <c r="B638" s="4" t="inlineStr">
        <is>
          <t>-</t>
        </is>
      </c>
      <c r="C638" s="4" t="n">
        <v>30170223</v>
      </c>
      <c r="D638" s="3" t="n">
        <v>46078</v>
      </c>
      <c r="E638" s="4" t="n">
        <v>946652</v>
      </c>
      <c r="F638" s="4" t="n">
        <v>154069</v>
      </c>
      <c r="G638" s="4">
        <f>E638+F638</f>
        <v/>
      </c>
      <c r="H638" s="4" t="n">
        <v>12259235</v>
      </c>
    </row>
    <row r="639">
      <c r="A639" s="4" t="inlineStr">
        <is>
          <t>-</t>
        </is>
      </c>
      <c r="B639" s="4" t="inlineStr">
        <is>
          <t>-</t>
        </is>
      </c>
      <c r="C639" s="4" t="n">
        <v>30170223</v>
      </c>
      <c r="D639" s="3" t="n">
        <v>46106</v>
      </c>
      <c r="E639" s="4" t="n">
        <v>957697</v>
      </c>
      <c r="F639" s="4" t="n">
        <v>143024</v>
      </c>
      <c r="G639" s="4">
        <f>E639+F639</f>
        <v/>
      </c>
      <c r="H639" s="4" t="n">
        <v>11301538</v>
      </c>
    </row>
    <row r="640">
      <c r="A640" s="4" t="inlineStr">
        <is>
          <t>-</t>
        </is>
      </c>
      <c r="B640" s="4" t="inlineStr">
        <is>
          <t>-</t>
        </is>
      </c>
      <c r="C640" s="4" t="n">
        <v>30170223</v>
      </c>
      <c r="D640" s="3" t="n">
        <v>46137</v>
      </c>
      <c r="E640" s="4" t="n">
        <v>968870</v>
      </c>
      <c r="F640" s="4" t="n">
        <v>131851</v>
      </c>
      <c r="G640" s="4">
        <f>E640+F640</f>
        <v/>
      </c>
      <c r="H640" s="4" t="n">
        <v>10332668</v>
      </c>
    </row>
    <row r="641">
      <c r="A641" s="4" t="inlineStr">
        <is>
          <t>-</t>
        </is>
      </c>
      <c r="B641" s="4" t="inlineStr">
        <is>
          <t>-</t>
        </is>
      </c>
      <c r="C641" s="4" t="n">
        <v>30170223</v>
      </c>
      <c r="D641" s="3" t="n">
        <v>46167</v>
      </c>
      <c r="E641" s="4" t="n">
        <v>980173</v>
      </c>
      <c r="F641" s="4" t="n">
        <v>120548</v>
      </c>
      <c r="G641" s="4">
        <f>E641+F641</f>
        <v/>
      </c>
      <c r="H641" s="4" t="n">
        <v>9352495</v>
      </c>
    </row>
    <row r="642">
      <c r="A642" s="4" t="inlineStr">
        <is>
          <t>-</t>
        </is>
      </c>
      <c r="B642" s="4" t="inlineStr">
        <is>
          <t>-</t>
        </is>
      </c>
      <c r="C642" s="4" t="n">
        <v>30170223</v>
      </c>
      <c r="D642" s="3" t="n">
        <v>46198</v>
      </c>
      <c r="E642" s="4" t="n">
        <v>991609</v>
      </c>
      <c r="F642" s="4" t="n">
        <v>109112</v>
      </c>
      <c r="G642" s="4">
        <f>E642+F642</f>
        <v/>
      </c>
      <c r="H642" s="4" t="n">
        <v>8360886</v>
      </c>
    </row>
    <row r="643">
      <c r="A643" s="4" t="inlineStr">
        <is>
          <t>-</t>
        </is>
      </c>
      <c r="B643" s="4" t="inlineStr">
        <is>
          <t>-</t>
        </is>
      </c>
      <c r="C643" s="4" t="n">
        <v>30170223</v>
      </c>
      <c r="D643" s="3" t="n">
        <v>46228</v>
      </c>
      <c r="E643" s="4" t="n">
        <v>1003177</v>
      </c>
      <c r="F643" s="4" t="n">
        <v>97544</v>
      </c>
      <c r="G643" s="4">
        <f>E643+F643</f>
        <v/>
      </c>
      <c r="H643" s="4" t="n">
        <v>7357709</v>
      </c>
    </row>
    <row r="644">
      <c r="A644" s="4" t="inlineStr">
        <is>
          <t>-</t>
        </is>
      </c>
      <c r="B644" s="4" t="inlineStr">
        <is>
          <t>-</t>
        </is>
      </c>
      <c r="C644" s="4" t="n">
        <v>30170223</v>
      </c>
      <c r="D644" s="3" t="n">
        <v>46259</v>
      </c>
      <c r="E644" s="4" t="n">
        <v>1014881</v>
      </c>
      <c r="F644" s="4" t="n">
        <v>85840</v>
      </c>
      <c r="G644" s="4">
        <f>E644+F644</f>
        <v/>
      </c>
      <c r="H644" s="4" t="n">
        <v>6342828</v>
      </c>
    </row>
    <row r="645">
      <c r="A645" s="4" t="inlineStr">
        <is>
          <t>-</t>
        </is>
      </c>
      <c r="B645" s="4" t="inlineStr">
        <is>
          <t>-</t>
        </is>
      </c>
      <c r="C645" s="4" t="n">
        <v>30170223</v>
      </c>
      <c r="D645" s="3" t="n">
        <v>46290</v>
      </c>
      <c r="E645" s="4" t="n">
        <v>1026721</v>
      </c>
      <c r="F645" s="4" t="n">
        <v>74000</v>
      </c>
      <c r="G645" s="4">
        <f>E645+F645</f>
        <v/>
      </c>
      <c r="H645" s="4" t="n">
        <v>5316107</v>
      </c>
    </row>
    <row r="646">
      <c r="A646" s="4" t="inlineStr">
        <is>
          <t>-</t>
        </is>
      </c>
      <c r="B646" s="4" t="inlineStr">
        <is>
          <t>-</t>
        </is>
      </c>
      <c r="C646" s="4" t="n">
        <v>30170223</v>
      </c>
      <c r="D646" s="3" t="n">
        <v>46320</v>
      </c>
      <c r="E646" s="4" t="n">
        <v>1038700</v>
      </c>
      <c r="F646" s="4" t="n">
        <v>62021</v>
      </c>
      <c r="G646" s="4">
        <f>E646+F646</f>
        <v/>
      </c>
      <c r="H646" s="4" t="n">
        <v>4277407</v>
      </c>
    </row>
    <row r="647">
      <c r="A647" s="4" t="inlineStr">
        <is>
          <t>-</t>
        </is>
      </c>
      <c r="B647" s="4" t="inlineStr">
        <is>
          <t>-</t>
        </is>
      </c>
      <c r="C647" s="4" t="n">
        <v>30170223</v>
      </c>
      <c r="D647" s="3" t="n">
        <v>46351</v>
      </c>
      <c r="E647" s="4" t="n">
        <v>1050818</v>
      </c>
      <c r="F647" s="4" t="n">
        <v>49903</v>
      </c>
      <c r="G647" s="4">
        <f>E647+F647</f>
        <v/>
      </c>
      <c r="H647" s="4" t="n">
        <v>3226589</v>
      </c>
    </row>
    <row r="648">
      <c r="A648" s="4" t="inlineStr">
        <is>
          <t>-</t>
        </is>
      </c>
      <c r="B648" s="4" t="inlineStr">
        <is>
          <t>-</t>
        </is>
      </c>
      <c r="C648" s="4" t="n">
        <v>30170223</v>
      </c>
      <c r="D648" s="3" t="n">
        <v>46381</v>
      </c>
      <c r="E648" s="4" t="n">
        <v>1063077</v>
      </c>
      <c r="F648" s="4" t="n">
        <v>37644</v>
      </c>
      <c r="G648" s="4">
        <f>E648+F648</f>
        <v/>
      </c>
      <c r="H648" s="4" t="n">
        <v>2163512</v>
      </c>
    </row>
    <row r="649">
      <c r="A649" s="4" t="inlineStr">
        <is>
          <t>-</t>
        </is>
      </c>
      <c r="B649" s="4" t="inlineStr">
        <is>
          <t>-</t>
        </is>
      </c>
      <c r="C649" s="4" t="n">
        <v>30170223</v>
      </c>
      <c r="D649" s="3" t="n">
        <v>46412</v>
      </c>
      <c r="E649" s="4" t="n">
        <v>1075480</v>
      </c>
      <c r="F649" s="4" t="n">
        <v>25241</v>
      </c>
      <c r="G649" s="4">
        <f>E649+F649</f>
        <v/>
      </c>
      <c r="H649" s="4" t="n">
        <v>1088032</v>
      </c>
    </row>
    <row r="650">
      <c r="A650" s="4" t="inlineStr">
        <is>
          <t>-</t>
        </is>
      </c>
      <c r="B650" s="4" t="inlineStr">
        <is>
          <t>-</t>
        </is>
      </c>
      <c r="C650" s="4" t="n">
        <v>30170223</v>
      </c>
      <c r="D650" s="3" t="n">
        <v>46443</v>
      </c>
      <c r="E650" s="4" t="n">
        <v>1088032</v>
      </c>
      <c r="F650" s="4">
        <f>12694-5</f>
        <v/>
      </c>
      <c r="G650" s="4">
        <f>E650+F650</f>
        <v/>
      </c>
      <c r="H650" s="4" t="n">
        <v>0</v>
      </c>
    </row>
    <row r="651">
      <c r="A651" s="4" t="inlineStr">
        <is>
          <t>-</t>
        </is>
      </c>
      <c r="B651" s="4" t="inlineStr">
        <is>
          <t>-</t>
        </is>
      </c>
      <c r="C651" s="4" t="n">
        <v>30170219</v>
      </c>
      <c r="D651" s="3" t="n">
        <v>45102</v>
      </c>
      <c r="E651" s="4" t="n">
        <v>605767</v>
      </c>
      <c r="F651" s="4" t="n">
        <v>586690</v>
      </c>
      <c r="G651" s="4">
        <f>E651+F651</f>
        <v/>
      </c>
      <c r="H651" s="4" t="n">
        <v>38077102</v>
      </c>
    </row>
    <row r="652">
      <c r="A652" s="4" t="inlineStr">
        <is>
          <t>-</t>
        </is>
      </c>
      <c r="B652" s="4" t="inlineStr">
        <is>
          <t>-</t>
        </is>
      </c>
      <c r="C652" s="4" t="n">
        <v>30170219</v>
      </c>
      <c r="D652" s="3" t="n">
        <v>45132</v>
      </c>
      <c r="E652" s="4" t="n">
        <v>612834</v>
      </c>
      <c r="F652" s="4" t="n">
        <v>444233</v>
      </c>
      <c r="G652" s="4">
        <f>E652+F652</f>
        <v/>
      </c>
      <c r="H652" s="4" t="n">
        <v>37464268</v>
      </c>
    </row>
    <row r="653">
      <c r="A653" s="4" t="inlineStr">
        <is>
          <t>-</t>
        </is>
      </c>
      <c r="B653" s="4" t="inlineStr">
        <is>
          <t>-</t>
        </is>
      </c>
      <c r="C653" s="4" t="n">
        <v>30170219</v>
      </c>
      <c r="D653" s="3" t="n">
        <v>45163</v>
      </c>
      <c r="E653" s="4" t="n">
        <v>619984</v>
      </c>
      <c r="F653" s="4" t="n">
        <v>437083</v>
      </c>
      <c r="G653" s="4">
        <f>E653+F653</f>
        <v/>
      </c>
      <c r="H653" s="4" t="n">
        <v>36844284</v>
      </c>
    </row>
    <row r="654">
      <c r="A654" s="4" t="inlineStr">
        <is>
          <t>-</t>
        </is>
      </c>
      <c r="B654" s="4" t="inlineStr">
        <is>
          <t>-</t>
        </is>
      </c>
      <c r="C654" s="4" t="n">
        <v>30170219</v>
      </c>
      <c r="D654" s="3" t="n">
        <v>45194</v>
      </c>
      <c r="E654" s="4" t="n">
        <v>627217</v>
      </c>
      <c r="F654" s="4" t="n">
        <v>429850</v>
      </c>
      <c r="G654" s="4">
        <f>E654+F654</f>
        <v/>
      </c>
      <c r="H654" s="4" t="n">
        <v>36217067</v>
      </c>
    </row>
    <row r="655">
      <c r="A655" s="4" t="inlineStr">
        <is>
          <t>-</t>
        </is>
      </c>
      <c r="B655" s="4" t="inlineStr">
        <is>
          <t>-</t>
        </is>
      </c>
      <c r="C655" s="4" t="n">
        <v>30170219</v>
      </c>
      <c r="D655" s="3" t="n">
        <v>45224</v>
      </c>
      <c r="E655" s="4" t="n">
        <v>634535</v>
      </c>
      <c r="F655" s="4" t="n">
        <v>422532</v>
      </c>
      <c r="G655" s="4">
        <f>E655+F655</f>
        <v/>
      </c>
      <c r="H655" s="4" t="n">
        <v>35582532</v>
      </c>
    </row>
    <row r="656">
      <c r="A656" s="4" t="inlineStr">
        <is>
          <t>-</t>
        </is>
      </c>
      <c r="B656" s="4" t="inlineStr">
        <is>
          <t>-</t>
        </is>
      </c>
      <c r="C656" s="4" t="n">
        <v>30170219</v>
      </c>
      <c r="D656" s="3" t="n">
        <v>45255</v>
      </c>
      <c r="E656" s="4" t="n">
        <v>641937</v>
      </c>
      <c r="F656" s="4" t="n">
        <v>415130</v>
      </c>
      <c r="G656" s="4">
        <f>E656+F656</f>
        <v/>
      </c>
      <c r="H656" s="4" t="n">
        <v>34940595</v>
      </c>
    </row>
    <row r="657">
      <c r="A657" s="4" t="inlineStr">
        <is>
          <t>-</t>
        </is>
      </c>
      <c r="B657" s="4" t="inlineStr">
        <is>
          <t>-</t>
        </is>
      </c>
      <c r="C657" s="4" t="n">
        <v>30170219</v>
      </c>
      <c r="D657" s="3" t="n">
        <v>45285</v>
      </c>
      <c r="E657" s="4" t="n">
        <v>649427</v>
      </c>
      <c r="F657" s="4" t="n">
        <v>407640</v>
      </c>
      <c r="G657" s="4">
        <f>E657+F657</f>
        <v/>
      </c>
      <c r="H657" s="4" t="n">
        <v>34291168</v>
      </c>
    </row>
    <row r="658">
      <c r="A658" s="4" t="inlineStr">
        <is>
          <t>-</t>
        </is>
      </c>
      <c r="B658" s="4" t="inlineStr">
        <is>
          <t>-</t>
        </is>
      </c>
      <c r="C658" s="4" t="n">
        <v>30170219</v>
      </c>
      <c r="D658" s="3" t="n">
        <v>45316</v>
      </c>
      <c r="E658" s="4" t="n">
        <v>657003</v>
      </c>
      <c r="F658" s="4" t="n">
        <v>400064</v>
      </c>
      <c r="G658" s="4">
        <f>E658+F658</f>
        <v/>
      </c>
      <c r="H658" s="4" t="n">
        <v>33634165</v>
      </c>
    </row>
    <row r="659">
      <c r="A659" s="4" t="inlineStr">
        <is>
          <t>-</t>
        </is>
      </c>
      <c r="B659" s="4" t="inlineStr">
        <is>
          <t>-</t>
        </is>
      </c>
      <c r="C659" s="4" t="n">
        <v>30170219</v>
      </c>
      <c r="D659" s="3" t="n">
        <v>45347</v>
      </c>
      <c r="E659" s="4" t="n">
        <v>664668</v>
      </c>
      <c r="F659" s="4" t="n">
        <v>392399</v>
      </c>
      <c r="G659" s="4">
        <f>E659+F659</f>
        <v/>
      </c>
      <c r="H659" s="4" t="n">
        <v>32969497</v>
      </c>
    </row>
    <row r="660">
      <c r="A660" s="4" t="inlineStr">
        <is>
          <t>-</t>
        </is>
      </c>
      <c r="B660" s="4" t="inlineStr">
        <is>
          <t>-</t>
        </is>
      </c>
      <c r="C660" s="4" t="n">
        <v>30170219</v>
      </c>
      <c r="D660" s="3" t="n">
        <v>45376</v>
      </c>
      <c r="E660" s="4" t="n">
        <v>672423</v>
      </c>
      <c r="F660" s="4" t="n">
        <v>384644</v>
      </c>
      <c r="G660" s="4">
        <f>E660+F660</f>
        <v/>
      </c>
      <c r="H660" s="4" t="n">
        <v>32297074</v>
      </c>
    </row>
    <row r="661">
      <c r="A661" s="4" t="inlineStr">
        <is>
          <t>-</t>
        </is>
      </c>
      <c r="B661" s="4" t="inlineStr">
        <is>
          <t>-</t>
        </is>
      </c>
      <c r="C661" s="4" t="n">
        <v>30170219</v>
      </c>
      <c r="D661" s="3" t="n">
        <v>45407</v>
      </c>
      <c r="E661" s="4" t="n">
        <v>680268</v>
      </c>
      <c r="F661" s="4" t="n">
        <v>376799</v>
      </c>
      <c r="G661" s="4">
        <f>E661+F661</f>
        <v/>
      </c>
      <c r="H661" s="4" t="n">
        <v>31616806</v>
      </c>
    </row>
    <row r="662">
      <c r="A662" s="4" t="inlineStr">
        <is>
          <t>-</t>
        </is>
      </c>
      <c r="B662" s="4" t="inlineStr">
        <is>
          <t>-</t>
        </is>
      </c>
      <c r="C662" s="4" t="n">
        <v>30170219</v>
      </c>
      <c r="D662" s="3" t="n">
        <v>45437</v>
      </c>
      <c r="E662" s="4" t="n">
        <v>688204</v>
      </c>
      <c r="F662" s="4" t="n">
        <v>368863</v>
      </c>
      <c r="G662" s="4">
        <f>E662+F662</f>
        <v/>
      </c>
      <c r="H662" s="4" t="n">
        <v>30928602</v>
      </c>
    </row>
    <row r="663">
      <c r="A663" s="4" t="inlineStr">
        <is>
          <t>-</t>
        </is>
      </c>
      <c r="B663" s="4" t="inlineStr">
        <is>
          <t>-</t>
        </is>
      </c>
      <c r="C663" s="4" t="n">
        <v>30170219</v>
      </c>
      <c r="D663" s="3" t="n">
        <v>45468</v>
      </c>
      <c r="E663" s="4" t="n">
        <v>696233</v>
      </c>
      <c r="F663" s="4" t="n">
        <v>360834</v>
      </c>
      <c r="G663" s="4">
        <f>E663+F663</f>
        <v/>
      </c>
      <c r="H663" s="4" t="n">
        <v>30232369</v>
      </c>
    </row>
    <row r="664">
      <c r="A664" s="4" t="inlineStr">
        <is>
          <t>-</t>
        </is>
      </c>
      <c r="B664" s="4" t="inlineStr">
        <is>
          <t>-</t>
        </is>
      </c>
      <c r="C664" s="4" t="n">
        <v>30170219</v>
      </c>
      <c r="D664" s="3" t="n">
        <v>45498</v>
      </c>
      <c r="E664" s="4" t="n">
        <v>704356</v>
      </c>
      <c r="F664" s="4" t="n">
        <v>352711</v>
      </c>
      <c r="G664" s="4">
        <f>E664+F664</f>
        <v/>
      </c>
      <c r="H664" s="4" t="n">
        <v>29528013</v>
      </c>
    </row>
    <row r="665">
      <c r="A665" s="4" t="inlineStr">
        <is>
          <t>-</t>
        </is>
      </c>
      <c r="B665" s="4" t="inlineStr">
        <is>
          <t>-</t>
        </is>
      </c>
      <c r="C665" s="4" t="n">
        <v>30170219</v>
      </c>
      <c r="D665" s="3" t="n">
        <v>45529</v>
      </c>
      <c r="E665" s="4" t="n">
        <v>712574</v>
      </c>
      <c r="F665" s="4" t="n">
        <v>344493</v>
      </c>
      <c r="G665" s="4">
        <f>E665+F665</f>
        <v/>
      </c>
      <c r="H665" s="4" t="n">
        <v>28815439</v>
      </c>
    </row>
    <row r="666">
      <c r="A666" s="4" t="inlineStr">
        <is>
          <t>-</t>
        </is>
      </c>
      <c r="B666" s="4" t="inlineStr">
        <is>
          <t>-</t>
        </is>
      </c>
      <c r="C666" s="4" t="n">
        <v>30170219</v>
      </c>
      <c r="D666" s="3" t="n">
        <v>45560</v>
      </c>
      <c r="E666" s="4" t="n">
        <v>720887</v>
      </c>
      <c r="F666" s="4" t="n">
        <v>336180</v>
      </c>
      <c r="G666" s="4">
        <f>E666+F666</f>
        <v/>
      </c>
      <c r="H666" s="4" t="n">
        <v>28094552</v>
      </c>
    </row>
    <row r="667">
      <c r="A667" s="4" t="inlineStr">
        <is>
          <t>-</t>
        </is>
      </c>
      <c r="B667" s="4" t="inlineStr">
        <is>
          <t>-</t>
        </is>
      </c>
      <c r="C667" s="4" t="n">
        <v>30170219</v>
      </c>
      <c r="D667" s="3" t="n">
        <v>45590</v>
      </c>
      <c r="E667" s="4" t="n">
        <v>729297</v>
      </c>
      <c r="F667" s="4" t="n">
        <v>327770</v>
      </c>
      <c r="G667" s="4">
        <f>E667+F667</f>
        <v/>
      </c>
      <c r="H667" s="4" t="n">
        <v>27365255</v>
      </c>
    </row>
    <row r="668">
      <c r="A668" s="4" t="inlineStr">
        <is>
          <t>-</t>
        </is>
      </c>
      <c r="B668" s="4" t="inlineStr">
        <is>
          <t>-</t>
        </is>
      </c>
      <c r="C668" s="4" t="n">
        <v>30170219</v>
      </c>
      <c r="D668" s="3" t="n">
        <v>45621</v>
      </c>
      <c r="E668" s="4" t="n">
        <v>737806</v>
      </c>
      <c r="F668" s="4" t="n">
        <v>319261</v>
      </c>
      <c r="G668" s="4">
        <f>E668+F668</f>
        <v/>
      </c>
      <c r="H668" s="4" t="n">
        <v>26627449</v>
      </c>
    </row>
    <row r="669">
      <c r="A669" s="4" t="inlineStr">
        <is>
          <t>-</t>
        </is>
      </c>
      <c r="B669" s="4" t="inlineStr">
        <is>
          <t>-</t>
        </is>
      </c>
      <c r="C669" s="4" t="n">
        <v>30170219</v>
      </c>
      <c r="D669" s="3" t="n">
        <v>45651</v>
      </c>
      <c r="E669" s="4" t="n">
        <v>746413</v>
      </c>
      <c r="F669" s="4" t="n">
        <v>310654</v>
      </c>
      <c r="G669" s="4">
        <f>E669+F669</f>
        <v/>
      </c>
      <c r="H669" s="4" t="n">
        <v>25881036</v>
      </c>
    </row>
    <row r="670">
      <c r="A670" s="4" t="inlineStr">
        <is>
          <t>-</t>
        </is>
      </c>
      <c r="B670" s="4" t="inlineStr">
        <is>
          <t>-</t>
        </is>
      </c>
      <c r="C670" s="4" t="n">
        <v>30170219</v>
      </c>
      <c r="D670" s="3" t="n">
        <v>45682</v>
      </c>
      <c r="E670" s="4" t="n">
        <v>755122</v>
      </c>
      <c r="F670" s="4" t="n">
        <v>301945</v>
      </c>
      <c r="G670" s="4">
        <f>E670+F670</f>
        <v/>
      </c>
      <c r="H670" s="4" t="n">
        <v>25125914</v>
      </c>
    </row>
    <row r="671">
      <c r="A671" s="4" t="inlineStr">
        <is>
          <t>-</t>
        </is>
      </c>
      <c r="B671" s="4" t="inlineStr">
        <is>
          <t>-</t>
        </is>
      </c>
      <c r="C671" s="4" t="n">
        <v>30170219</v>
      </c>
      <c r="D671" s="3" t="n">
        <v>45713</v>
      </c>
      <c r="E671" s="4" t="n">
        <v>763931</v>
      </c>
      <c r="F671" s="4" t="n">
        <v>293136</v>
      </c>
      <c r="G671" s="4">
        <f>E671+F671</f>
        <v/>
      </c>
      <c r="H671" s="4" t="n">
        <v>24361983</v>
      </c>
    </row>
    <row r="672">
      <c r="A672" s="4" t="inlineStr">
        <is>
          <t>-</t>
        </is>
      </c>
      <c r="B672" s="4" t="inlineStr">
        <is>
          <t>-</t>
        </is>
      </c>
      <c r="C672" s="4" t="n">
        <v>30170219</v>
      </c>
      <c r="D672" s="3" t="n">
        <v>45741</v>
      </c>
      <c r="E672" s="4" t="n">
        <v>772844</v>
      </c>
      <c r="F672" s="4" t="n">
        <v>284223</v>
      </c>
      <c r="G672" s="4">
        <f>E672+F672</f>
        <v/>
      </c>
      <c r="H672" s="4" t="n">
        <v>23589139</v>
      </c>
    </row>
    <row r="673">
      <c r="A673" s="4" t="inlineStr">
        <is>
          <t>-</t>
        </is>
      </c>
      <c r="B673" s="4" t="inlineStr">
        <is>
          <t>-</t>
        </is>
      </c>
      <c r="C673" s="4" t="n">
        <v>30170219</v>
      </c>
      <c r="D673" s="3" t="n">
        <v>45772</v>
      </c>
      <c r="E673" s="4" t="n">
        <v>781860</v>
      </c>
      <c r="F673" s="4" t="n">
        <v>275207</v>
      </c>
      <c r="G673" s="4">
        <f>E673+F673</f>
        <v/>
      </c>
      <c r="H673" s="4" t="n">
        <v>22807279</v>
      </c>
    </row>
    <row r="674">
      <c r="A674" s="4" t="inlineStr">
        <is>
          <t>-</t>
        </is>
      </c>
      <c r="B674" s="4" t="inlineStr">
        <is>
          <t>-</t>
        </is>
      </c>
      <c r="C674" s="4" t="n">
        <v>30170219</v>
      </c>
      <c r="D674" s="3" t="n">
        <v>45802</v>
      </c>
      <c r="E674" s="4" t="n">
        <v>790982</v>
      </c>
      <c r="F674" s="4" t="n">
        <v>266085</v>
      </c>
      <c r="G674" s="4">
        <f>E674+F674</f>
        <v/>
      </c>
      <c r="H674" s="4" t="n">
        <v>22016297</v>
      </c>
    </row>
    <row r="675">
      <c r="A675" s="4" t="inlineStr">
        <is>
          <t>-</t>
        </is>
      </c>
      <c r="B675" s="4" t="inlineStr">
        <is>
          <t>-</t>
        </is>
      </c>
      <c r="C675" s="4" t="n">
        <v>30170219</v>
      </c>
      <c r="D675" s="3" t="n">
        <v>45833</v>
      </c>
      <c r="E675" s="4" t="n">
        <v>800210</v>
      </c>
      <c r="F675" s="4" t="n">
        <v>256857</v>
      </c>
      <c r="G675" s="4">
        <f>E675+F675</f>
        <v/>
      </c>
      <c r="H675" s="4" t="n">
        <v>21216087</v>
      </c>
    </row>
    <row r="676">
      <c r="A676" s="4" t="inlineStr">
        <is>
          <t>-</t>
        </is>
      </c>
      <c r="B676" s="4" t="inlineStr">
        <is>
          <t>-</t>
        </is>
      </c>
      <c r="C676" s="4" t="n">
        <v>30170219</v>
      </c>
      <c r="D676" s="3" t="n">
        <v>45863</v>
      </c>
      <c r="E676" s="4" t="n">
        <v>809546</v>
      </c>
      <c r="F676" s="4" t="n">
        <v>247521</v>
      </c>
      <c r="G676" s="4">
        <f>E676+F676</f>
        <v/>
      </c>
      <c r="H676" s="4" t="n">
        <v>20406541</v>
      </c>
    </row>
    <row r="677">
      <c r="A677" s="4" t="inlineStr">
        <is>
          <t>-</t>
        </is>
      </c>
      <c r="B677" s="4" t="inlineStr">
        <is>
          <t>-</t>
        </is>
      </c>
      <c r="C677" s="4" t="n">
        <v>30170219</v>
      </c>
      <c r="D677" s="3" t="n">
        <v>45894</v>
      </c>
      <c r="E677" s="4" t="n">
        <v>818991</v>
      </c>
      <c r="F677" s="4" t="n">
        <v>238076</v>
      </c>
      <c r="G677" s="4">
        <f>E677+F677</f>
        <v/>
      </c>
      <c r="H677" s="4" t="n">
        <v>19587550</v>
      </c>
    </row>
    <row r="678">
      <c r="A678" s="4" t="inlineStr">
        <is>
          <t>-</t>
        </is>
      </c>
      <c r="B678" s="4" t="inlineStr">
        <is>
          <t>-</t>
        </is>
      </c>
      <c r="C678" s="4" t="n">
        <v>30170219</v>
      </c>
      <c r="D678" s="3" t="n">
        <v>45925</v>
      </c>
      <c r="E678" s="4" t="n">
        <v>828546</v>
      </c>
      <c r="F678" s="4" t="n">
        <v>228521</v>
      </c>
      <c r="G678" s="4">
        <f>E678+F678</f>
        <v/>
      </c>
      <c r="H678" s="4" t="n">
        <v>18759004</v>
      </c>
    </row>
    <row r="679">
      <c r="A679" s="4" t="inlineStr">
        <is>
          <t>-</t>
        </is>
      </c>
      <c r="B679" s="4" t="inlineStr">
        <is>
          <t>-</t>
        </is>
      </c>
      <c r="C679" s="4" t="n">
        <v>30170219</v>
      </c>
      <c r="D679" s="3" t="n">
        <v>45955</v>
      </c>
      <c r="E679" s="4" t="n">
        <v>838212</v>
      </c>
      <c r="F679" s="4" t="n">
        <v>218855</v>
      </c>
      <c r="G679" s="4">
        <f>E679+F679</f>
        <v/>
      </c>
      <c r="H679" s="4" t="n">
        <v>17920792</v>
      </c>
    </row>
    <row r="680">
      <c r="A680" s="4" t="inlineStr">
        <is>
          <t>-</t>
        </is>
      </c>
      <c r="B680" s="4" t="inlineStr">
        <is>
          <t>-</t>
        </is>
      </c>
      <c r="C680" s="4" t="n">
        <v>30170219</v>
      </c>
      <c r="D680" s="3" t="n">
        <v>45986</v>
      </c>
      <c r="E680" s="4" t="n">
        <v>847991</v>
      </c>
      <c r="F680" s="4" t="n">
        <v>209076</v>
      </c>
      <c r="G680" s="4">
        <f>E680+F680</f>
        <v/>
      </c>
      <c r="H680" s="4" t="n">
        <v>17072801</v>
      </c>
    </row>
    <row r="681">
      <c r="A681" s="4" t="inlineStr">
        <is>
          <t>-</t>
        </is>
      </c>
      <c r="B681" s="4" t="inlineStr">
        <is>
          <t>-</t>
        </is>
      </c>
      <c r="C681" s="4" t="n">
        <v>30170219</v>
      </c>
      <c r="D681" s="3" t="n">
        <v>46016</v>
      </c>
      <c r="E681" s="4" t="n">
        <v>857884</v>
      </c>
      <c r="F681" s="4" t="n">
        <v>199183</v>
      </c>
      <c r="G681" s="4">
        <f>E681+F681</f>
        <v/>
      </c>
      <c r="H681" s="4" t="n">
        <v>16214917</v>
      </c>
    </row>
    <row r="682">
      <c r="A682" s="4" t="inlineStr">
        <is>
          <t>-</t>
        </is>
      </c>
      <c r="B682" s="4" t="inlineStr">
        <is>
          <t>-</t>
        </is>
      </c>
      <c r="C682" s="4" t="n">
        <v>30170219</v>
      </c>
      <c r="D682" s="3" t="n">
        <v>46047</v>
      </c>
      <c r="E682" s="4" t="n">
        <v>867893</v>
      </c>
      <c r="F682" s="4" t="n">
        <v>189174</v>
      </c>
      <c r="G682" s="4">
        <f>E682+F682</f>
        <v/>
      </c>
      <c r="H682" s="4" t="n">
        <v>15347024</v>
      </c>
    </row>
    <row r="683">
      <c r="A683" s="4" t="inlineStr">
        <is>
          <t>-</t>
        </is>
      </c>
      <c r="B683" s="4" t="inlineStr">
        <is>
          <t>-</t>
        </is>
      </c>
      <c r="C683" s="4" t="n">
        <v>30170219</v>
      </c>
      <c r="D683" s="3" t="n">
        <v>46078</v>
      </c>
      <c r="E683" s="4" t="n">
        <v>878018</v>
      </c>
      <c r="F683" s="4" t="n">
        <v>179049</v>
      </c>
      <c r="G683" s="4">
        <f>E683+F683</f>
        <v/>
      </c>
      <c r="H683" s="4" t="n">
        <v>14469006</v>
      </c>
    </row>
    <row r="684">
      <c r="A684" s="4" t="inlineStr">
        <is>
          <t>-</t>
        </is>
      </c>
      <c r="B684" s="4" t="inlineStr">
        <is>
          <t>-</t>
        </is>
      </c>
      <c r="C684" s="4" t="n">
        <v>30170219</v>
      </c>
      <c r="D684" s="3" t="n">
        <v>46106</v>
      </c>
      <c r="E684" s="4" t="n">
        <v>888262</v>
      </c>
      <c r="F684" s="4" t="n">
        <v>168805</v>
      </c>
      <c r="G684" s="4">
        <f>E684+F684</f>
        <v/>
      </c>
      <c r="H684" s="4" t="n">
        <v>13580744</v>
      </c>
    </row>
    <row r="685">
      <c r="A685" s="4" t="inlineStr">
        <is>
          <t>-</t>
        </is>
      </c>
      <c r="B685" s="4" t="inlineStr">
        <is>
          <t>-</t>
        </is>
      </c>
      <c r="C685" s="4" t="n">
        <v>30170219</v>
      </c>
      <c r="D685" s="3" t="n">
        <v>46137</v>
      </c>
      <c r="E685" s="4" t="n">
        <v>898625</v>
      </c>
      <c r="F685" s="4" t="n">
        <v>158442</v>
      </c>
      <c r="G685" s="4">
        <f>E685+F685</f>
        <v/>
      </c>
      <c r="H685" s="4" t="n">
        <v>12682119</v>
      </c>
    </row>
    <row r="686">
      <c r="A686" s="4" t="inlineStr">
        <is>
          <t>-</t>
        </is>
      </c>
      <c r="B686" s="4" t="inlineStr">
        <is>
          <t>-</t>
        </is>
      </c>
      <c r="C686" s="4" t="n">
        <v>30170219</v>
      </c>
      <c r="D686" s="3" t="n">
        <v>46167</v>
      </c>
      <c r="E686" s="4" t="n">
        <v>909109</v>
      </c>
      <c r="F686" s="4" t="n">
        <v>147958</v>
      </c>
      <c r="G686" s="4">
        <f>E686+F686</f>
        <v/>
      </c>
      <c r="H686" s="4" t="n">
        <v>11773010</v>
      </c>
    </row>
    <row r="687">
      <c r="A687" s="4" t="inlineStr">
        <is>
          <t>-</t>
        </is>
      </c>
      <c r="B687" s="4" t="inlineStr">
        <is>
          <t>-</t>
        </is>
      </c>
      <c r="C687" s="4" t="n">
        <v>30170219</v>
      </c>
      <c r="D687" s="3" t="n">
        <v>46198</v>
      </c>
      <c r="E687" s="4" t="n">
        <v>919715</v>
      </c>
      <c r="F687" s="4" t="n">
        <v>137352</v>
      </c>
      <c r="G687" s="4">
        <f>E687+F687</f>
        <v/>
      </c>
      <c r="H687" s="4" t="n">
        <v>10853295</v>
      </c>
    </row>
    <row r="688">
      <c r="A688" s="4" t="inlineStr">
        <is>
          <t>-</t>
        </is>
      </c>
      <c r="B688" s="4" t="inlineStr">
        <is>
          <t>-</t>
        </is>
      </c>
      <c r="C688" s="4" t="n">
        <v>30170219</v>
      </c>
      <c r="D688" s="3" t="n">
        <v>46228</v>
      </c>
      <c r="E688" s="4" t="n">
        <v>930445</v>
      </c>
      <c r="F688" s="4" t="n">
        <v>126622</v>
      </c>
      <c r="G688" s="4">
        <f>E688+F688</f>
        <v/>
      </c>
      <c r="H688" s="4" t="n">
        <v>9922850</v>
      </c>
    </row>
    <row r="689">
      <c r="A689" s="4" t="inlineStr">
        <is>
          <t>-</t>
        </is>
      </c>
      <c r="B689" s="4" t="inlineStr">
        <is>
          <t>-</t>
        </is>
      </c>
      <c r="C689" s="4" t="n">
        <v>30170219</v>
      </c>
      <c r="D689" s="3" t="n">
        <v>46259</v>
      </c>
      <c r="E689" s="4" t="n">
        <v>941300</v>
      </c>
      <c r="F689" s="4" t="n">
        <v>115767</v>
      </c>
      <c r="G689" s="4">
        <f>E689+F689</f>
        <v/>
      </c>
      <c r="H689" s="4" t="n">
        <v>8981550</v>
      </c>
    </row>
    <row r="690">
      <c r="A690" s="4" t="inlineStr">
        <is>
          <t>-</t>
        </is>
      </c>
      <c r="B690" s="4" t="inlineStr">
        <is>
          <t>-</t>
        </is>
      </c>
      <c r="C690" s="4" t="n">
        <v>30170219</v>
      </c>
      <c r="D690" s="3" t="n">
        <v>46290</v>
      </c>
      <c r="E690" s="4" t="n">
        <v>952282</v>
      </c>
      <c r="F690" s="4" t="n">
        <v>104785</v>
      </c>
      <c r="G690" s="4">
        <f>E690+F690</f>
        <v/>
      </c>
      <c r="H690" s="4" t="n">
        <v>8029268</v>
      </c>
    </row>
    <row r="691">
      <c r="A691" s="4" t="inlineStr">
        <is>
          <t>-</t>
        </is>
      </c>
      <c r="B691" s="4" t="inlineStr">
        <is>
          <t>-</t>
        </is>
      </c>
      <c r="C691" s="4" t="n">
        <v>30170219</v>
      </c>
      <c r="D691" s="3" t="n">
        <v>46320</v>
      </c>
      <c r="E691" s="4" t="n">
        <v>963392</v>
      </c>
      <c r="F691" s="4" t="n">
        <v>93675</v>
      </c>
      <c r="G691" s="4">
        <f>E691+F691</f>
        <v/>
      </c>
      <c r="H691" s="4" t="n">
        <v>7065876</v>
      </c>
    </row>
    <row r="692">
      <c r="A692" s="4" t="inlineStr">
        <is>
          <t>-</t>
        </is>
      </c>
      <c r="B692" s="4" t="inlineStr">
        <is>
          <t>-</t>
        </is>
      </c>
      <c r="C692" s="4" t="n">
        <v>30170219</v>
      </c>
      <c r="D692" s="3" t="n">
        <v>46351</v>
      </c>
      <c r="E692" s="4" t="n">
        <v>974632</v>
      </c>
      <c r="F692" s="4" t="n">
        <v>82435</v>
      </c>
      <c r="G692" s="4">
        <f>E692+F692</f>
        <v/>
      </c>
      <c r="H692" s="4" t="n">
        <v>6091244</v>
      </c>
    </row>
    <row r="693">
      <c r="A693" s="4" t="inlineStr">
        <is>
          <t>-</t>
        </is>
      </c>
      <c r="B693" s="4" t="inlineStr">
        <is>
          <t>-</t>
        </is>
      </c>
      <c r="C693" s="4" t="n">
        <v>30170219</v>
      </c>
      <c r="D693" s="3" t="n">
        <v>46381</v>
      </c>
      <c r="E693" s="4" t="n">
        <v>986002</v>
      </c>
      <c r="F693" s="4" t="n">
        <v>71065</v>
      </c>
      <c r="G693" s="4">
        <f>E693+F693</f>
        <v/>
      </c>
      <c r="H693" s="4" t="n">
        <v>5105242</v>
      </c>
    </row>
    <row r="694">
      <c r="A694" s="4" t="inlineStr">
        <is>
          <t>-</t>
        </is>
      </c>
      <c r="B694" s="4" t="inlineStr">
        <is>
          <t>-</t>
        </is>
      </c>
      <c r="C694" s="4" t="n">
        <v>30170219</v>
      </c>
      <c r="D694" s="3" t="n">
        <v>46412</v>
      </c>
      <c r="E694" s="4" t="n">
        <v>997506</v>
      </c>
      <c r="F694" s="4" t="n">
        <v>59561</v>
      </c>
      <c r="G694" s="4">
        <f>E694+F694</f>
        <v/>
      </c>
      <c r="H694" s="4" t="n">
        <v>4107736</v>
      </c>
    </row>
    <row r="695">
      <c r="A695" s="4" t="inlineStr">
        <is>
          <t>-</t>
        </is>
      </c>
      <c r="B695" s="4" t="inlineStr">
        <is>
          <t>-</t>
        </is>
      </c>
      <c r="C695" s="4" t="n">
        <v>30170219</v>
      </c>
      <c r="D695" s="3" t="n">
        <v>46443</v>
      </c>
      <c r="E695" s="4" t="n">
        <v>1009143</v>
      </c>
      <c r="F695" s="4" t="n">
        <v>47924</v>
      </c>
      <c r="G695" s="4">
        <f>E695+F695</f>
        <v/>
      </c>
      <c r="H695" s="4" t="n">
        <v>3098593</v>
      </c>
    </row>
    <row r="696">
      <c r="A696" s="4" t="inlineStr">
        <is>
          <t>-</t>
        </is>
      </c>
      <c r="B696" s="4" t="inlineStr">
        <is>
          <t>-</t>
        </is>
      </c>
      <c r="C696" s="4" t="n">
        <v>30170219</v>
      </c>
      <c r="D696" s="3" t="n">
        <v>46471</v>
      </c>
      <c r="E696" s="4" t="n">
        <v>1020917</v>
      </c>
      <c r="F696" s="4" t="n">
        <v>36150</v>
      </c>
      <c r="G696" s="4">
        <f>E696+F696</f>
        <v/>
      </c>
      <c r="H696" s="4" t="n">
        <v>2077676</v>
      </c>
    </row>
    <row r="697">
      <c r="A697" s="4" t="inlineStr">
        <is>
          <t>-</t>
        </is>
      </c>
      <c r="B697" s="4" t="inlineStr">
        <is>
          <t>-</t>
        </is>
      </c>
      <c r="C697" s="4" t="n">
        <v>30170219</v>
      </c>
      <c r="D697" s="3" t="n">
        <v>46502</v>
      </c>
      <c r="E697" s="4" t="n">
        <v>1032827</v>
      </c>
      <c r="F697" s="4" t="n">
        <v>24240</v>
      </c>
      <c r="G697" s="4">
        <f>E697+F697</f>
        <v/>
      </c>
      <c r="H697" s="4" t="n">
        <v>1044849</v>
      </c>
    </row>
    <row r="698">
      <c r="A698" s="4" t="inlineStr">
        <is>
          <t>-</t>
        </is>
      </c>
      <c r="B698" s="4" t="inlineStr">
        <is>
          <t>-</t>
        </is>
      </c>
      <c r="C698" s="4" t="n">
        <v>30170219</v>
      </c>
      <c r="D698" s="3" t="n">
        <v>46532</v>
      </c>
      <c r="E698" s="4" t="n">
        <v>1044849</v>
      </c>
      <c r="F698" s="4">
        <f>12190+28</f>
        <v/>
      </c>
      <c r="G698" s="4">
        <f>E698+F698</f>
        <v/>
      </c>
      <c r="H698" s="4" t="n">
        <v>0</v>
      </c>
    </row>
    <row r="699">
      <c r="A699" s="4" t="inlineStr">
        <is>
          <t>-</t>
        </is>
      </c>
      <c r="B699" s="4" t="inlineStr">
        <is>
          <t>-</t>
        </is>
      </c>
      <c r="C699" s="4" t="n">
        <v>30330001</v>
      </c>
      <c r="D699" s="3" t="n">
        <v>45102</v>
      </c>
      <c r="E699" s="4" t="n">
        <v>1012335</v>
      </c>
      <c r="F699" s="4" t="n">
        <v>953972</v>
      </c>
      <c r="G699" s="4">
        <f>E699+F699</f>
        <v/>
      </c>
      <c r="H699" s="4" t="n">
        <v>61886905</v>
      </c>
    </row>
    <row r="700">
      <c r="A700" s="4" t="inlineStr">
        <is>
          <t>-</t>
        </is>
      </c>
      <c r="B700" s="4" t="inlineStr">
        <is>
          <t>-</t>
        </is>
      </c>
      <c r="C700" s="4" t="n">
        <v>30330001</v>
      </c>
      <c r="D700" s="3" t="n">
        <v>45132</v>
      </c>
      <c r="E700" s="4" t="n">
        <v>1024145</v>
      </c>
      <c r="F700" s="4" t="n">
        <v>722014</v>
      </c>
      <c r="G700" s="4">
        <f>E700+F700</f>
        <v/>
      </c>
      <c r="H700" s="4" t="n">
        <v>60862760</v>
      </c>
    </row>
    <row r="701">
      <c r="A701" s="4" t="inlineStr">
        <is>
          <t>-</t>
        </is>
      </c>
      <c r="B701" s="4" t="inlineStr">
        <is>
          <t>-</t>
        </is>
      </c>
      <c r="C701" s="4" t="n">
        <v>30330001</v>
      </c>
      <c r="D701" s="3" t="n">
        <v>45163</v>
      </c>
      <c r="E701" s="4" t="n">
        <v>1036093</v>
      </c>
      <c r="F701" s="4" t="n">
        <v>710066</v>
      </c>
      <c r="G701" s="4">
        <f>E701+F701</f>
        <v/>
      </c>
      <c r="H701" s="4" t="n">
        <v>59826667</v>
      </c>
    </row>
    <row r="702">
      <c r="A702" s="4" t="inlineStr">
        <is>
          <t>-</t>
        </is>
      </c>
      <c r="B702" s="4" t="inlineStr">
        <is>
          <t>-</t>
        </is>
      </c>
      <c r="C702" s="4" t="n">
        <v>30330001</v>
      </c>
      <c r="D702" s="3" t="n">
        <v>45194</v>
      </c>
      <c r="E702" s="4" t="n">
        <v>1048181</v>
      </c>
      <c r="F702" s="4" t="n">
        <v>697978</v>
      </c>
      <c r="G702" s="4">
        <f>E702+F702</f>
        <v/>
      </c>
      <c r="H702" s="4" t="n">
        <v>58778486</v>
      </c>
    </row>
    <row r="703">
      <c r="A703" s="4" t="inlineStr">
        <is>
          <t>-</t>
        </is>
      </c>
      <c r="B703" s="4" t="inlineStr">
        <is>
          <t>-</t>
        </is>
      </c>
      <c r="C703" s="4" t="n">
        <v>30330001</v>
      </c>
      <c r="D703" s="3" t="n">
        <v>45224</v>
      </c>
      <c r="E703" s="4" t="n">
        <v>1060410</v>
      </c>
      <c r="F703" s="4" t="n">
        <v>685749</v>
      </c>
      <c r="G703" s="4">
        <f>E703+F703</f>
        <v/>
      </c>
      <c r="H703" s="4" t="n">
        <v>57718076</v>
      </c>
    </row>
    <row r="704">
      <c r="A704" s="4" t="inlineStr">
        <is>
          <t>-</t>
        </is>
      </c>
      <c r="B704" s="4" t="inlineStr">
        <is>
          <t>-</t>
        </is>
      </c>
      <c r="C704" s="4" t="n">
        <v>30330001</v>
      </c>
      <c r="D704" s="3" t="n">
        <v>45255</v>
      </c>
      <c r="E704" s="4" t="n">
        <v>1072781</v>
      </c>
      <c r="F704" s="4" t="n">
        <v>673378</v>
      </c>
      <c r="G704" s="4">
        <f>E704+F704</f>
        <v/>
      </c>
      <c r="H704" s="4" t="n">
        <v>56645295</v>
      </c>
    </row>
    <row r="705">
      <c r="A705" s="4" t="inlineStr">
        <is>
          <t>-</t>
        </is>
      </c>
      <c r="B705" s="4" t="inlineStr">
        <is>
          <t>-</t>
        </is>
      </c>
      <c r="C705" s="4" t="n">
        <v>30330001</v>
      </c>
      <c r="D705" s="3" t="n">
        <v>45285</v>
      </c>
      <c r="E705" s="4" t="n">
        <v>1085297</v>
      </c>
      <c r="F705" s="4" t="n">
        <v>660862</v>
      </c>
      <c r="G705" s="4">
        <f>E705+F705</f>
        <v/>
      </c>
      <c r="H705" s="4" t="n">
        <v>55559998</v>
      </c>
    </row>
    <row r="706">
      <c r="A706" s="4" t="inlineStr">
        <is>
          <t>-</t>
        </is>
      </c>
      <c r="B706" s="4" t="inlineStr">
        <is>
          <t>-</t>
        </is>
      </c>
      <c r="C706" s="4" t="n">
        <v>30330001</v>
      </c>
      <c r="D706" s="3" t="n">
        <v>45316</v>
      </c>
      <c r="E706" s="4" t="n">
        <v>1097959</v>
      </c>
      <c r="F706" s="4" t="n">
        <v>648200</v>
      </c>
      <c r="G706" s="4">
        <f>E706+F706</f>
        <v/>
      </c>
      <c r="H706" s="4" t="n">
        <v>54462039</v>
      </c>
    </row>
    <row r="707">
      <c r="A707" s="4" t="inlineStr">
        <is>
          <t>-</t>
        </is>
      </c>
      <c r="B707" s="4" t="inlineStr">
        <is>
          <t>-</t>
        </is>
      </c>
      <c r="C707" s="4" t="n">
        <v>30330001</v>
      </c>
      <c r="D707" s="3" t="n">
        <v>45347</v>
      </c>
      <c r="E707" s="4" t="n">
        <v>1110769</v>
      </c>
      <c r="F707" s="4" t="n">
        <v>635390</v>
      </c>
      <c r="G707" s="4">
        <f>E707+F707</f>
        <v/>
      </c>
      <c r="H707" s="4" t="n">
        <v>53351270</v>
      </c>
    </row>
    <row r="708">
      <c r="A708" s="4" t="inlineStr">
        <is>
          <t>-</t>
        </is>
      </c>
      <c r="B708" s="4" t="inlineStr">
        <is>
          <t>-</t>
        </is>
      </c>
      <c r="C708" s="4" t="n">
        <v>30330001</v>
      </c>
      <c r="D708" s="3" t="n">
        <v>45376</v>
      </c>
      <c r="E708" s="4" t="n">
        <v>1123728</v>
      </c>
      <c r="F708" s="4" t="n">
        <v>622431</v>
      </c>
      <c r="G708" s="4">
        <f>E708+F708</f>
        <v/>
      </c>
      <c r="H708" s="4" t="n">
        <v>52227542</v>
      </c>
    </row>
    <row r="709">
      <c r="A709" s="4" t="inlineStr">
        <is>
          <t>-</t>
        </is>
      </c>
      <c r="B709" s="4" t="inlineStr">
        <is>
          <t>-</t>
        </is>
      </c>
      <c r="C709" s="4" t="n">
        <v>30330001</v>
      </c>
      <c r="D709" s="3" t="n">
        <v>45407</v>
      </c>
      <c r="E709" s="4" t="n">
        <v>1136838</v>
      </c>
      <c r="F709" s="4" t="n">
        <v>609321</v>
      </c>
      <c r="G709" s="4">
        <f>E709+F709</f>
        <v/>
      </c>
      <c r="H709" s="4" t="n">
        <v>51090704</v>
      </c>
    </row>
    <row r="710">
      <c r="A710" s="4" t="inlineStr">
        <is>
          <t>-</t>
        </is>
      </c>
      <c r="B710" s="4" t="inlineStr">
        <is>
          <t>-</t>
        </is>
      </c>
      <c r="C710" s="4" t="n">
        <v>30330001</v>
      </c>
      <c r="D710" s="3" t="n">
        <v>45437</v>
      </c>
      <c r="E710" s="4" t="n">
        <v>1150101</v>
      </c>
      <c r="F710" s="4" t="n">
        <v>596058</v>
      </c>
      <c r="G710" s="4">
        <f>E710+F710</f>
        <v/>
      </c>
      <c r="H710" s="4" t="n">
        <v>49940603</v>
      </c>
    </row>
    <row r="711">
      <c r="A711" s="4" t="inlineStr">
        <is>
          <t>-</t>
        </is>
      </c>
      <c r="B711" s="4" t="inlineStr">
        <is>
          <t>-</t>
        </is>
      </c>
      <c r="C711" s="4" t="n">
        <v>30330001</v>
      </c>
      <c r="D711" s="3" t="n">
        <v>45468</v>
      </c>
      <c r="E711" s="4" t="n">
        <v>1163519</v>
      </c>
      <c r="F711" s="4" t="n">
        <v>582640</v>
      </c>
      <c r="G711" s="4">
        <f>E711+F711</f>
        <v/>
      </c>
      <c r="H711" s="4" t="n">
        <v>48777084</v>
      </c>
    </row>
    <row r="712">
      <c r="A712" s="4" t="inlineStr">
        <is>
          <t>-</t>
        </is>
      </c>
      <c r="B712" s="4" t="inlineStr">
        <is>
          <t>-</t>
        </is>
      </c>
      <c r="C712" s="4" t="n">
        <v>30330001</v>
      </c>
      <c r="D712" s="3" t="n">
        <v>45498</v>
      </c>
      <c r="E712" s="4" t="n">
        <v>1177093</v>
      </c>
      <c r="F712" s="4" t="n">
        <v>569066</v>
      </c>
      <c r="G712" s="4">
        <f>E712+F712</f>
        <v/>
      </c>
      <c r="H712" s="4" t="n">
        <v>47599991</v>
      </c>
    </row>
    <row r="713">
      <c r="A713" s="4" t="inlineStr">
        <is>
          <t>-</t>
        </is>
      </c>
      <c r="B713" s="4" t="inlineStr">
        <is>
          <t>-</t>
        </is>
      </c>
      <c r="C713" s="4" t="n">
        <v>30330001</v>
      </c>
      <c r="D713" s="3" t="n">
        <v>45529</v>
      </c>
      <c r="E713" s="4" t="n">
        <v>1190826</v>
      </c>
      <c r="F713" s="4" t="n">
        <v>555333</v>
      </c>
      <c r="G713" s="4">
        <f>E713+F713</f>
        <v/>
      </c>
      <c r="H713" s="4" t="n">
        <v>46409165</v>
      </c>
    </row>
    <row r="714">
      <c r="A714" s="4" t="inlineStr">
        <is>
          <t>-</t>
        </is>
      </c>
      <c r="B714" s="4" t="inlineStr">
        <is>
          <t>-</t>
        </is>
      </c>
      <c r="C714" s="4" t="n">
        <v>30330001</v>
      </c>
      <c r="D714" s="3" t="n">
        <v>45560</v>
      </c>
      <c r="E714" s="4" t="n">
        <v>1204719</v>
      </c>
      <c r="F714" s="4" t="n">
        <v>541440</v>
      </c>
      <c r="G714" s="4">
        <f>E714+F714</f>
        <v/>
      </c>
      <c r="H714" s="4" t="n">
        <v>45204446</v>
      </c>
    </row>
    <row r="715">
      <c r="A715" s="4" t="inlineStr">
        <is>
          <t>-</t>
        </is>
      </c>
      <c r="B715" s="4" t="inlineStr">
        <is>
          <t>-</t>
        </is>
      </c>
      <c r="C715" s="4" t="n">
        <v>30330001</v>
      </c>
      <c r="D715" s="3" t="n">
        <v>45590</v>
      </c>
      <c r="E715" s="4" t="n">
        <v>1218774</v>
      </c>
      <c r="F715" s="4" t="n">
        <v>527385</v>
      </c>
      <c r="G715" s="4">
        <f>E715+F715</f>
        <v/>
      </c>
      <c r="H715" s="4" t="n">
        <v>43985672</v>
      </c>
    </row>
    <row r="716">
      <c r="A716" s="4" t="inlineStr">
        <is>
          <t>-</t>
        </is>
      </c>
      <c r="B716" s="4" t="inlineStr">
        <is>
          <t>-</t>
        </is>
      </c>
      <c r="C716" s="4" t="n">
        <v>30330001</v>
      </c>
      <c r="D716" s="3" t="n">
        <v>45621</v>
      </c>
      <c r="E716" s="4" t="n">
        <v>1232993</v>
      </c>
      <c r="F716" s="4" t="n">
        <v>513166</v>
      </c>
      <c r="G716" s="4">
        <f>E716+F716</f>
        <v/>
      </c>
      <c r="H716" s="4" t="n">
        <v>42752679</v>
      </c>
    </row>
    <row r="717">
      <c r="A717" s="4" t="inlineStr">
        <is>
          <t>-</t>
        </is>
      </c>
      <c r="B717" s="4" t="inlineStr">
        <is>
          <t>-</t>
        </is>
      </c>
      <c r="C717" s="4" t="n">
        <v>30330001</v>
      </c>
      <c r="D717" s="3" t="n">
        <v>45651</v>
      </c>
      <c r="E717" s="4" t="n">
        <v>1247378</v>
      </c>
      <c r="F717" s="4" t="n">
        <v>498781</v>
      </c>
      <c r="G717" s="4">
        <f>E717+F717</f>
        <v/>
      </c>
      <c r="H717" s="4" t="n">
        <v>41505301</v>
      </c>
    </row>
    <row r="718">
      <c r="A718" s="4" t="inlineStr">
        <is>
          <t>-</t>
        </is>
      </c>
      <c r="B718" s="4" t="inlineStr">
        <is>
          <t>-</t>
        </is>
      </c>
      <c r="C718" s="4" t="n">
        <v>30330001</v>
      </c>
      <c r="D718" s="3" t="n">
        <v>45682</v>
      </c>
      <c r="E718" s="4" t="n">
        <v>1261930</v>
      </c>
      <c r="F718" s="4" t="n">
        <v>484229</v>
      </c>
      <c r="G718" s="4">
        <f>E718+F718</f>
        <v/>
      </c>
      <c r="H718" s="4" t="n">
        <v>40243371</v>
      </c>
    </row>
    <row r="719">
      <c r="A719" s="4" t="inlineStr">
        <is>
          <t>-</t>
        </is>
      </c>
      <c r="B719" s="4" t="inlineStr">
        <is>
          <t>-</t>
        </is>
      </c>
      <c r="C719" s="4" t="n">
        <v>30330001</v>
      </c>
      <c r="D719" s="3" t="n">
        <v>45713</v>
      </c>
      <c r="E719" s="4" t="n">
        <v>1276653</v>
      </c>
      <c r="F719" s="4" t="n">
        <v>469506</v>
      </c>
      <c r="G719" s="4">
        <f>E719+F719</f>
        <v/>
      </c>
      <c r="H719" s="4" t="n">
        <v>38966718</v>
      </c>
    </row>
    <row r="720">
      <c r="A720" s="4" t="inlineStr">
        <is>
          <t>-</t>
        </is>
      </c>
      <c r="B720" s="4" t="inlineStr">
        <is>
          <t>-</t>
        </is>
      </c>
      <c r="C720" s="4" t="n">
        <v>30330001</v>
      </c>
      <c r="D720" s="3" t="n">
        <v>45741</v>
      </c>
      <c r="E720" s="4" t="n">
        <v>1291547</v>
      </c>
      <c r="F720" s="4" t="n">
        <v>454612</v>
      </c>
      <c r="G720" s="4">
        <f>E720+F720</f>
        <v/>
      </c>
      <c r="H720" s="4" t="n">
        <v>37675171</v>
      </c>
    </row>
    <row r="721">
      <c r="A721" s="4" t="inlineStr">
        <is>
          <t>-</t>
        </is>
      </c>
      <c r="B721" s="4" t="inlineStr">
        <is>
          <t>-</t>
        </is>
      </c>
      <c r="C721" s="4" t="n">
        <v>30330001</v>
      </c>
      <c r="D721" s="3" t="n">
        <v>45772</v>
      </c>
      <c r="E721" s="4" t="n">
        <v>1306615</v>
      </c>
      <c r="F721" s="4" t="n">
        <v>439544</v>
      </c>
      <c r="G721" s="4">
        <f>E721+F721</f>
        <v/>
      </c>
      <c r="H721" s="4" t="n">
        <v>36368556</v>
      </c>
    </row>
    <row r="722">
      <c r="A722" s="4" t="inlineStr">
        <is>
          <t>-</t>
        </is>
      </c>
      <c r="B722" s="4" t="inlineStr">
        <is>
          <t>-</t>
        </is>
      </c>
      <c r="C722" s="4" t="n">
        <v>30330001</v>
      </c>
      <c r="D722" s="3" t="n">
        <v>45802</v>
      </c>
      <c r="E722" s="4" t="n">
        <v>1321859</v>
      </c>
      <c r="F722" s="4" t="n">
        <v>424300</v>
      </c>
      <c r="G722" s="4">
        <f>E722+F722</f>
        <v/>
      </c>
      <c r="H722" s="4" t="n">
        <v>35046697</v>
      </c>
    </row>
    <row r="723">
      <c r="A723" s="4" t="inlineStr">
        <is>
          <t>-</t>
        </is>
      </c>
      <c r="B723" s="4" t="inlineStr">
        <is>
          <t>-</t>
        </is>
      </c>
      <c r="C723" s="4" t="n">
        <v>30330001</v>
      </c>
      <c r="D723" s="3" t="n">
        <v>45833</v>
      </c>
      <c r="E723" s="4" t="n">
        <v>1337281</v>
      </c>
      <c r="F723" s="4" t="n">
        <v>408878</v>
      </c>
      <c r="G723" s="4">
        <f>E723+F723</f>
        <v/>
      </c>
      <c r="H723" s="4" t="n">
        <v>33709416</v>
      </c>
    </row>
    <row r="724">
      <c r="A724" s="4" t="inlineStr">
        <is>
          <t>-</t>
        </is>
      </c>
      <c r="B724" s="4" t="inlineStr">
        <is>
          <t>-</t>
        </is>
      </c>
      <c r="C724" s="4" t="n">
        <v>30330001</v>
      </c>
      <c r="D724" s="3" t="n">
        <v>45863</v>
      </c>
      <c r="E724" s="4" t="n">
        <v>1352882</v>
      </c>
      <c r="F724" s="4" t="n">
        <v>393277</v>
      </c>
      <c r="G724" s="4">
        <f>E724+F724</f>
        <v/>
      </c>
      <c r="H724" s="4" t="n">
        <v>32356534</v>
      </c>
    </row>
    <row r="725">
      <c r="A725" s="4" t="inlineStr">
        <is>
          <t>-</t>
        </is>
      </c>
      <c r="B725" s="4" t="inlineStr">
        <is>
          <t>-</t>
        </is>
      </c>
      <c r="C725" s="4" t="n">
        <v>30330001</v>
      </c>
      <c r="D725" s="3" t="n">
        <v>45894</v>
      </c>
      <c r="E725" s="4" t="n">
        <v>1368666</v>
      </c>
      <c r="F725" s="4" t="n">
        <v>377493</v>
      </c>
      <c r="G725" s="4">
        <f>E725+F725</f>
        <v/>
      </c>
      <c r="H725" s="4" t="n">
        <v>30987868</v>
      </c>
    </row>
    <row r="726">
      <c r="A726" s="4" t="inlineStr">
        <is>
          <t>-</t>
        </is>
      </c>
      <c r="B726" s="4" t="inlineStr">
        <is>
          <t>-</t>
        </is>
      </c>
      <c r="C726" s="4" t="n">
        <v>30330001</v>
      </c>
      <c r="D726" s="3" t="n">
        <v>45925</v>
      </c>
      <c r="E726" s="4" t="n">
        <v>1384634</v>
      </c>
      <c r="F726" s="4" t="n">
        <v>361525</v>
      </c>
      <c r="G726" s="4">
        <f>E726+F726</f>
        <v/>
      </c>
      <c r="H726" s="4" t="n">
        <v>29603234</v>
      </c>
    </row>
    <row r="727">
      <c r="A727" s="4" t="inlineStr">
        <is>
          <t>-</t>
        </is>
      </c>
      <c r="B727" s="4" t="inlineStr">
        <is>
          <t>-</t>
        </is>
      </c>
      <c r="C727" s="4" t="n">
        <v>30330001</v>
      </c>
      <c r="D727" s="3" t="n">
        <v>45955</v>
      </c>
      <c r="E727" s="4" t="n">
        <v>1400788</v>
      </c>
      <c r="F727" s="4" t="n">
        <v>345371</v>
      </c>
      <c r="G727" s="4">
        <f>E727+F727</f>
        <v/>
      </c>
      <c r="H727" s="4" t="n">
        <v>28202446</v>
      </c>
    </row>
    <row r="728">
      <c r="A728" s="4" t="inlineStr">
        <is>
          <t>-</t>
        </is>
      </c>
      <c r="B728" s="4" t="inlineStr">
        <is>
          <t>-</t>
        </is>
      </c>
      <c r="C728" s="4" t="n">
        <v>30330001</v>
      </c>
      <c r="D728" s="3" t="n">
        <v>45986</v>
      </c>
      <c r="E728" s="4" t="n">
        <v>1417130</v>
      </c>
      <c r="F728" s="4" t="n">
        <v>329029</v>
      </c>
      <c r="G728" s="4">
        <f>E728+F728</f>
        <v/>
      </c>
      <c r="H728" s="4" t="n">
        <v>26785316</v>
      </c>
    </row>
    <row r="729">
      <c r="A729" s="4" t="inlineStr">
        <is>
          <t>-</t>
        </is>
      </c>
      <c r="B729" s="4" t="inlineStr">
        <is>
          <t>-</t>
        </is>
      </c>
      <c r="C729" s="4" t="n">
        <v>30330001</v>
      </c>
      <c r="D729" s="3" t="n">
        <v>46016</v>
      </c>
      <c r="E729" s="4" t="n">
        <v>1433664</v>
      </c>
      <c r="F729" s="4" t="n">
        <v>312495</v>
      </c>
      <c r="G729" s="4">
        <f>E729+F729</f>
        <v/>
      </c>
      <c r="H729" s="4" t="n">
        <v>25351652</v>
      </c>
    </row>
    <row r="730">
      <c r="A730" s="4" t="inlineStr">
        <is>
          <t>-</t>
        </is>
      </c>
      <c r="B730" s="4" t="inlineStr">
        <is>
          <t>-</t>
        </is>
      </c>
      <c r="C730" s="4" t="n">
        <v>30330001</v>
      </c>
      <c r="D730" s="3" t="n">
        <v>46047</v>
      </c>
      <c r="E730" s="4" t="n">
        <v>1450390</v>
      </c>
      <c r="F730" s="4" t="n">
        <v>295769</v>
      </c>
      <c r="G730" s="4">
        <f>E730+F730</f>
        <v/>
      </c>
      <c r="H730" s="4" t="n">
        <v>23901262</v>
      </c>
    </row>
    <row r="731">
      <c r="A731" s="4" t="inlineStr">
        <is>
          <t>-</t>
        </is>
      </c>
      <c r="B731" s="4" t="inlineStr">
        <is>
          <t>-</t>
        </is>
      </c>
      <c r="C731" s="4" t="n">
        <v>30330001</v>
      </c>
      <c r="D731" s="3" t="n">
        <v>46078</v>
      </c>
      <c r="E731" s="4" t="n">
        <v>1467311</v>
      </c>
      <c r="F731" s="4" t="n">
        <v>278848</v>
      </c>
      <c r="G731" s="4">
        <f>E731+F731</f>
        <v/>
      </c>
      <c r="H731" s="4" t="n">
        <v>22433951</v>
      </c>
    </row>
    <row r="732">
      <c r="A732" s="4" t="inlineStr">
        <is>
          <t>-</t>
        </is>
      </c>
      <c r="B732" s="4" t="inlineStr">
        <is>
          <t>-</t>
        </is>
      </c>
      <c r="C732" s="4" t="n">
        <v>30330001</v>
      </c>
      <c r="D732" s="3" t="n">
        <v>46106</v>
      </c>
      <c r="E732" s="4" t="n">
        <v>1484430</v>
      </c>
      <c r="F732" s="4" t="n">
        <v>261729</v>
      </c>
      <c r="G732" s="4">
        <f>E732+F732</f>
        <v/>
      </c>
      <c r="H732" s="4" t="n">
        <v>20949521</v>
      </c>
    </row>
    <row r="733">
      <c r="A733" s="4" t="inlineStr">
        <is>
          <t>-</t>
        </is>
      </c>
      <c r="B733" s="4" t="inlineStr">
        <is>
          <t>-</t>
        </is>
      </c>
      <c r="C733" s="4" t="n">
        <v>30330001</v>
      </c>
      <c r="D733" s="3" t="n">
        <v>46137</v>
      </c>
      <c r="E733" s="4" t="n">
        <v>1501748</v>
      </c>
      <c r="F733" s="4" t="n">
        <v>244411</v>
      </c>
      <c r="G733" s="4">
        <f>E733+F733</f>
        <v/>
      </c>
      <c r="H733" s="4" t="n">
        <v>19447773</v>
      </c>
    </row>
    <row r="734">
      <c r="A734" s="4" t="inlineStr">
        <is>
          <t>-</t>
        </is>
      </c>
      <c r="B734" s="4" t="inlineStr">
        <is>
          <t>-</t>
        </is>
      </c>
      <c r="C734" s="4" t="n">
        <v>30330001</v>
      </c>
      <c r="D734" s="3" t="n">
        <v>46167</v>
      </c>
      <c r="E734" s="4" t="n">
        <v>1519268</v>
      </c>
      <c r="F734" s="4" t="n">
        <v>226891</v>
      </c>
      <c r="G734" s="4">
        <f>E734+F734</f>
        <v/>
      </c>
      <c r="H734" s="4" t="n">
        <v>17928505</v>
      </c>
    </row>
    <row r="735">
      <c r="A735" s="4" t="inlineStr">
        <is>
          <t>-</t>
        </is>
      </c>
      <c r="B735" s="4" t="inlineStr">
        <is>
          <t>-</t>
        </is>
      </c>
      <c r="C735" s="4" t="n">
        <v>30330001</v>
      </c>
      <c r="D735" s="3" t="n">
        <v>46198</v>
      </c>
      <c r="E735" s="4" t="n">
        <v>1536993</v>
      </c>
      <c r="F735" s="4" t="n">
        <v>209166</v>
      </c>
      <c r="G735" s="4">
        <f>E735+F735</f>
        <v/>
      </c>
      <c r="H735" s="4" t="n">
        <v>16391512</v>
      </c>
    </row>
    <row r="736">
      <c r="A736" s="4" t="inlineStr">
        <is>
          <t>-</t>
        </is>
      </c>
      <c r="B736" s="4" t="inlineStr">
        <is>
          <t>-</t>
        </is>
      </c>
      <c r="C736" s="4" t="n">
        <v>30330001</v>
      </c>
      <c r="D736" s="3" t="n">
        <v>46228</v>
      </c>
      <c r="E736" s="4" t="n">
        <v>1554925</v>
      </c>
      <c r="F736" s="4" t="n">
        <v>191234</v>
      </c>
      <c r="G736" s="4">
        <f>E736+F736</f>
        <v/>
      </c>
      <c r="H736" s="4" t="n">
        <v>14836587</v>
      </c>
    </row>
    <row r="737">
      <c r="A737" s="4" t="inlineStr">
        <is>
          <t>-</t>
        </is>
      </c>
      <c r="B737" s="4" t="inlineStr">
        <is>
          <t>-</t>
        </is>
      </c>
      <c r="C737" s="4" t="n">
        <v>30330001</v>
      </c>
      <c r="D737" s="3" t="n">
        <v>46259</v>
      </c>
      <c r="E737" s="4" t="n">
        <v>1573065</v>
      </c>
      <c r="F737" s="4" t="n">
        <v>173094</v>
      </c>
      <c r="G737" s="4">
        <f>E737+F737</f>
        <v/>
      </c>
      <c r="H737" s="4" t="n">
        <v>13263522</v>
      </c>
    </row>
    <row r="738">
      <c r="A738" s="4" t="inlineStr">
        <is>
          <t>-</t>
        </is>
      </c>
      <c r="B738" s="4" t="inlineStr">
        <is>
          <t>-</t>
        </is>
      </c>
      <c r="C738" s="4" t="n">
        <v>30330001</v>
      </c>
      <c r="D738" s="3" t="n">
        <v>46290</v>
      </c>
      <c r="E738" s="4" t="n">
        <v>1591418</v>
      </c>
      <c r="F738" s="4" t="n">
        <v>154741</v>
      </c>
      <c r="G738" s="4">
        <f>E738+F738</f>
        <v/>
      </c>
      <c r="H738" s="4" t="n">
        <v>11672104</v>
      </c>
    </row>
    <row r="739">
      <c r="A739" s="4" t="inlineStr">
        <is>
          <t>-</t>
        </is>
      </c>
      <c r="B739" s="4" t="inlineStr">
        <is>
          <t>-</t>
        </is>
      </c>
      <c r="C739" s="4" t="n">
        <v>30330001</v>
      </c>
      <c r="D739" s="3" t="n">
        <v>46320</v>
      </c>
      <c r="E739" s="4" t="n">
        <v>1609984</v>
      </c>
      <c r="F739" s="4" t="n">
        <v>136175</v>
      </c>
      <c r="G739" s="4">
        <f>E739+F739</f>
        <v/>
      </c>
      <c r="H739" s="4" t="n">
        <v>10062120</v>
      </c>
    </row>
    <row r="740">
      <c r="A740" s="4" t="inlineStr">
        <is>
          <t>-</t>
        </is>
      </c>
      <c r="B740" s="4" t="inlineStr">
        <is>
          <t>-</t>
        </is>
      </c>
      <c r="C740" s="4" t="n">
        <v>30330001</v>
      </c>
      <c r="D740" s="3" t="n">
        <v>46351</v>
      </c>
      <c r="E740" s="4" t="n">
        <v>1628768</v>
      </c>
      <c r="F740" s="4" t="n">
        <v>117391</v>
      </c>
      <c r="G740" s="4">
        <f>E740+F740</f>
        <v/>
      </c>
      <c r="H740" s="4" t="n">
        <v>8433352</v>
      </c>
    </row>
    <row r="741">
      <c r="A741" s="4" t="inlineStr">
        <is>
          <t>-</t>
        </is>
      </c>
      <c r="B741" s="4" t="inlineStr">
        <is>
          <t>-</t>
        </is>
      </c>
      <c r="C741" s="4" t="n">
        <v>30330001</v>
      </c>
      <c r="D741" s="3" t="n">
        <v>46381</v>
      </c>
      <c r="E741" s="4" t="n">
        <v>1647770</v>
      </c>
      <c r="F741" s="4" t="n">
        <v>98389</v>
      </c>
      <c r="G741" s="4">
        <f>E741+F741</f>
        <v/>
      </c>
      <c r="H741" s="4" t="n">
        <v>6785582</v>
      </c>
    </row>
    <row r="742">
      <c r="A742" s="4" t="inlineStr">
        <is>
          <t>-</t>
        </is>
      </c>
      <c r="B742" s="4" t="inlineStr">
        <is>
          <t>-</t>
        </is>
      </c>
      <c r="C742" s="4" t="n">
        <v>30330001</v>
      </c>
      <c r="D742" s="3" t="n">
        <v>46412</v>
      </c>
      <c r="E742" s="4" t="n">
        <v>1666994</v>
      </c>
      <c r="F742" s="4" t="n">
        <v>79165</v>
      </c>
      <c r="G742" s="4">
        <f>E742+F742</f>
        <v/>
      </c>
      <c r="H742" s="4" t="n">
        <v>5118588</v>
      </c>
    </row>
    <row r="743">
      <c r="A743" s="4" t="inlineStr">
        <is>
          <t>-</t>
        </is>
      </c>
      <c r="B743" s="4" t="inlineStr">
        <is>
          <t>-</t>
        </is>
      </c>
      <c r="C743" s="4" t="n">
        <v>30330001</v>
      </c>
      <c r="D743" s="3" t="n">
        <v>46443</v>
      </c>
      <c r="E743" s="4" t="n">
        <v>1686442</v>
      </c>
      <c r="F743" s="4" t="n">
        <v>59717</v>
      </c>
      <c r="G743" s="4">
        <f>E743+F743</f>
        <v/>
      </c>
      <c r="H743" s="4" t="n">
        <v>3432146</v>
      </c>
    </row>
    <row r="744">
      <c r="A744" s="4" t="inlineStr">
        <is>
          <t>-</t>
        </is>
      </c>
      <c r="B744" s="4" t="inlineStr">
        <is>
          <t>-</t>
        </is>
      </c>
      <c r="C744" s="4" t="n">
        <v>30330001</v>
      </c>
      <c r="D744" s="3" t="n">
        <v>46471</v>
      </c>
      <c r="E744" s="4" t="n">
        <v>1706117</v>
      </c>
      <c r="F744" s="4" t="n">
        <v>40042</v>
      </c>
      <c r="G744" s="4">
        <f>E744+F744</f>
        <v/>
      </c>
      <c r="H744" s="4" t="n">
        <v>1726029</v>
      </c>
    </row>
    <row r="745">
      <c r="A745" s="4" t="inlineStr">
        <is>
          <t>-</t>
        </is>
      </c>
      <c r="B745" s="4" t="inlineStr">
        <is>
          <t>-</t>
        </is>
      </c>
      <c r="C745" s="4" t="n">
        <v>30330001</v>
      </c>
      <c r="D745" s="3" t="n">
        <v>46502</v>
      </c>
      <c r="E745" s="4" t="n">
        <v>1726029</v>
      </c>
      <c r="F745" s="4">
        <f>20137-7</f>
        <v/>
      </c>
      <c r="G745" s="4">
        <f>E745+F745</f>
        <v/>
      </c>
      <c r="H745" s="4" t="n">
        <v>0</v>
      </c>
    </row>
    <row r="746">
      <c r="A746" s="4" t="inlineStr">
        <is>
          <t>-</t>
        </is>
      </c>
      <c r="B746" s="4" t="inlineStr">
        <is>
          <t>-</t>
        </is>
      </c>
      <c r="C746" s="4" t="n">
        <v>30170208</v>
      </c>
      <c r="D746" s="3" t="n">
        <v>45102</v>
      </c>
      <c r="E746" s="4" t="n">
        <v>1193870</v>
      </c>
      <c r="F746" s="4" t="n">
        <v>1125042</v>
      </c>
      <c r="G746" s="4">
        <f>E746+F746</f>
        <v/>
      </c>
      <c r="H746" s="4" t="n">
        <v>72984704</v>
      </c>
    </row>
    <row r="747">
      <c r="A747" s="4" t="inlineStr">
        <is>
          <t>-</t>
        </is>
      </c>
      <c r="B747" s="4" t="inlineStr">
        <is>
          <t>-</t>
        </is>
      </c>
      <c r="C747" s="4" t="n">
        <v>30170208</v>
      </c>
      <c r="D747" s="3" t="n">
        <v>45132</v>
      </c>
      <c r="E747" s="4" t="n">
        <v>1207799</v>
      </c>
      <c r="F747" s="4" t="n">
        <v>851488</v>
      </c>
      <c r="G747" s="4">
        <f>E747+F747</f>
        <v/>
      </c>
      <c r="H747" s="4" t="n">
        <v>71776905</v>
      </c>
    </row>
    <row r="748">
      <c r="A748" s="4" t="inlineStr">
        <is>
          <t>-</t>
        </is>
      </c>
      <c r="B748" s="4" t="inlineStr">
        <is>
          <t>-</t>
        </is>
      </c>
      <c r="C748" s="4" t="n">
        <v>30170208</v>
      </c>
      <c r="D748" s="3" t="n">
        <v>45163</v>
      </c>
      <c r="E748" s="4" t="n">
        <v>1221890</v>
      </c>
      <c r="F748" s="4" t="n">
        <v>837397</v>
      </c>
      <c r="G748" s="4">
        <f>E748+F748</f>
        <v/>
      </c>
      <c r="H748" s="4" t="n">
        <v>70555015</v>
      </c>
    </row>
    <row r="749">
      <c r="A749" s="4" t="inlineStr">
        <is>
          <t>-</t>
        </is>
      </c>
      <c r="B749" s="4" t="inlineStr">
        <is>
          <t>-</t>
        </is>
      </c>
      <c r="C749" s="4" t="n">
        <v>30170208</v>
      </c>
      <c r="D749" s="3" t="n">
        <v>45194</v>
      </c>
      <c r="E749" s="4" t="n">
        <v>1236145</v>
      </c>
      <c r="F749" s="4" t="n">
        <v>823142</v>
      </c>
      <c r="G749" s="4">
        <f>E749+F749</f>
        <v/>
      </c>
      <c r="H749" s="4" t="n">
        <v>69318870</v>
      </c>
    </row>
    <row r="750">
      <c r="A750" s="4" t="inlineStr">
        <is>
          <t>-</t>
        </is>
      </c>
      <c r="B750" s="4" t="inlineStr">
        <is>
          <t>-</t>
        </is>
      </c>
      <c r="C750" s="4" t="n">
        <v>30170208</v>
      </c>
      <c r="D750" s="3" t="n">
        <v>45224</v>
      </c>
      <c r="E750" s="4" t="n">
        <v>1250567</v>
      </c>
      <c r="F750" s="4" t="n">
        <v>808720</v>
      </c>
      <c r="G750" s="4">
        <f>E750+F750</f>
        <v/>
      </c>
      <c r="H750" s="4" t="n">
        <v>68068303</v>
      </c>
    </row>
    <row r="751">
      <c r="A751" s="4" t="inlineStr">
        <is>
          <t>-</t>
        </is>
      </c>
      <c r="B751" s="4" t="inlineStr">
        <is>
          <t>-</t>
        </is>
      </c>
      <c r="C751" s="4" t="n">
        <v>30170208</v>
      </c>
      <c r="D751" s="3" t="n">
        <v>45255</v>
      </c>
      <c r="E751" s="4" t="n">
        <v>1265157</v>
      </c>
      <c r="F751" s="4" t="n">
        <v>794130</v>
      </c>
      <c r="G751" s="4">
        <f>E751+F751</f>
        <v/>
      </c>
      <c r="H751" s="4" t="n">
        <v>66803146</v>
      </c>
    </row>
    <row r="752">
      <c r="A752" s="4" t="inlineStr">
        <is>
          <t>-</t>
        </is>
      </c>
      <c r="B752" s="4" t="inlineStr">
        <is>
          <t>-</t>
        </is>
      </c>
      <c r="C752" s="4" t="n">
        <v>30170208</v>
      </c>
      <c r="D752" s="3" t="n">
        <v>45285</v>
      </c>
      <c r="E752" s="4" t="n">
        <v>1279917</v>
      </c>
      <c r="F752" s="4" t="n">
        <v>779370</v>
      </c>
      <c r="G752" s="4">
        <f>E752+F752</f>
        <v/>
      </c>
      <c r="H752" s="4" t="n">
        <v>65523229</v>
      </c>
    </row>
    <row r="753">
      <c r="A753" s="4" t="inlineStr">
        <is>
          <t>-</t>
        </is>
      </c>
      <c r="B753" s="4" t="inlineStr">
        <is>
          <t>-</t>
        </is>
      </c>
      <c r="C753" s="4" t="n">
        <v>30170208</v>
      </c>
      <c r="D753" s="3" t="n">
        <v>45316</v>
      </c>
      <c r="E753" s="4" t="n">
        <v>1294849</v>
      </c>
      <c r="F753" s="4" t="n">
        <v>764438</v>
      </c>
      <c r="G753" s="4">
        <f>E753+F753</f>
        <v/>
      </c>
      <c r="H753" s="4" t="n">
        <v>64228380</v>
      </c>
    </row>
    <row r="754">
      <c r="A754" s="4" t="inlineStr">
        <is>
          <t>-</t>
        </is>
      </c>
      <c r="B754" s="4" t="inlineStr">
        <is>
          <t>-</t>
        </is>
      </c>
      <c r="C754" s="4" t="n">
        <v>30170208</v>
      </c>
      <c r="D754" s="3" t="n">
        <v>45347</v>
      </c>
      <c r="E754" s="4" t="n">
        <v>1309956</v>
      </c>
      <c r="F754" s="4" t="n">
        <v>749331</v>
      </c>
      <c r="G754" s="4">
        <f>E754+F754</f>
        <v/>
      </c>
      <c r="H754" s="4" t="n">
        <v>62918424</v>
      </c>
    </row>
    <row r="755">
      <c r="A755" s="4" t="inlineStr">
        <is>
          <t>-</t>
        </is>
      </c>
      <c r="B755" s="4" t="inlineStr">
        <is>
          <t>-</t>
        </is>
      </c>
      <c r="C755" s="4" t="n">
        <v>30170208</v>
      </c>
      <c r="D755" s="3" t="n">
        <v>45376</v>
      </c>
      <c r="E755" s="4" t="n">
        <v>1325239</v>
      </c>
      <c r="F755" s="4" t="n">
        <v>734048</v>
      </c>
      <c r="G755" s="4">
        <f>E755+F755</f>
        <v/>
      </c>
      <c r="H755" s="4" t="n">
        <v>61593185</v>
      </c>
    </row>
    <row r="756">
      <c r="A756" s="4" t="inlineStr">
        <is>
          <t>-</t>
        </is>
      </c>
      <c r="B756" s="4" t="inlineStr">
        <is>
          <t>-</t>
        </is>
      </c>
      <c r="C756" s="4" t="n">
        <v>30170208</v>
      </c>
      <c r="D756" s="3" t="n">
        <v>45407</v>
      </c>
      <c r="E756" s="4" t="n">
        <v>1340700</v>
      </c>
      <c r="F756" s="4" t="n">
        <v>718587</v>
      </c>
      <c r="G756" s="4">
        <f>E756+F756</f>
        <v/>
      </c>
      <c r="H756" s="4" t="n">
        <v>60252485</v>
      </c>
    </row>
    <row r="757">
      <c r="A757" s="4" t="inlineStr">
        <is>
          <t>-</t>
        </is>
      </c>
      <c r="B757" s="4" t="inlineStr">
        <is>
          <t>-</t>
        </is>
      </c>
      <c r="C757" s="4" t="n">
        <v>30170208</v>
      </c>
      <c r="D757" s="3" t="n">
        <v>45437</v>
      </c>
      <c r="E757" s="4" t="n">
        <v>1356341</v>
      </c>
      <c r="F757" s="4" t="n">
        <v>702946</v>
      </c>
      <c r="G757" s="4">
        <f>E757+F757</f>
        <v/>
      </c>
      <c r="H757" s="4" t="n">
        <v>58896144</v>
      </c>
    </row>
    <row r="758">
      <c r="A758" s="4" t="inlineStr">
        <is>
          <t>-</t>
        </is>
      </c>
      <c r="B758" s="4" t="inlineStr">
        <is>
          <t>-</t>
        </is>
      </c>
      <c r="C758" s="4" t="n">
        <v>30170208</v>
      </c>
      <c r="D758" s="3" t="n">
        <v>45468</v>
      </c>
      <c r="E758" s="4" t="n">
        <v>1372165</v>
      </c>
      <c r="F758" s="4" t="n">
        <v>687122</v>
      </c>
      <c r="G758" s="4">
        <f>E758+F758</f>
        <v/>
      </c>
      <c r="H758" s="4" t="n">
        <v>57523979</v>
      </c>
    </row>
    <row r="759">
      <c r="A759" s="4" t="inlineStr">
        <is>
          <t>-</t>
        </is>
      </c>
      <c r="B759" s="4" t="inlineStr">
        <is>
          <t>-</t>
        </is>
      </c>
      <c r="C759" s="4" t="n">
        <v>30170208</v>
      </c>
      <c r="D759" s="3" t="n">
        <v>45498</v>
      </c>
      <c r="E759" s="4" t="n">
        <v>1388174</v>
      </c>
      <c r="F759" s="4" t="n">
        <v>671113</v>
      </c>
      <c r="G759" s="4">
        <f>E759+F759</f>
        <v/>
      </c>
      <c r="H759" s="4" t="n">
        <v>56135805</v>
      </c>
    </row>
    <row r="760">
      <c r="A760" s="4" t="inlineStr">
        <is>
          <t>-</t>
        </is>
      </c>
      <c r="B760" s="4" t="inlineStr">
        <is>
          <t>-</t>
        </is>
      </c>
      <c r="C760" s="4" t="n">
        <v>30170208</v>
      </c>
      <c r="D760" s="3" t="n">
        <v>45529</v>
      </c>
      <c r="E760" s="4" t="n">
        <v>1404369</v>
      </c>
      <c r="F760" s="4" t="n">
        <v>654918</v>
      </c>
      <c r="G760" s="4">
        <f>E760+F760</f>
        <v/>
      </c>
      <c r="H760" s="4" t="n">
        <v>54731436</v>
      </c>
    </row>
    <row r="761">
      <c r="A761" s="4" t="inlineStr">
        <is>
          <t>-</t>
        </is>
      </c>
      <c r="B761" s="4" t="inlineStr">
        <is>
          <t>-</t>
        </is>
      </c>
      <c r="C761" s="4" t="n">
        <v>30170208</v>
      </c>
      <c r="D761" s="3" t="n">
        <v>45560</v>
      </c>
      <c r="E761" s="4" t="n">
        <v>1420754</v>
      </c>
      <c r="F761" s="4" t="n">
        <v>638533</v>
      </c>
      <c r="G761" s="4">
        <f>E761+F761</f>
        <v/>
      </c>
      <c r="H761" s="4" t="n">
        <v>53310682</v>
      </c>
    </row>
    <row r="762">
      <c r="A762" s="4" t="inlineStr">
        <is>
          <t>-</t>
        </is>
      </c>
      <c r="B762" s="4" t="inlineStr">
        <is>
          <t>-</t>
        </is>
      </c>
      <c r="C762" s="4" t="n">
        <v>30170208</v>
      </c>
      <c r="D762" s="3" t="n">
        <v>45590</v>
      </c>
      <c r="E762" s="4" t="n">
        <v>1437329</v>
      </c>
      <c r="F762" s="4" t="n">
        <v>621958</v>
      </c>
      <c r="G762" s="4">
        <f>E762+F762</f>
        <v/>
      </c>
      <c r="H762" s="4" t="n">
        <v>51873353</v>
      </c>
    </row>
    <row r="763">
      <c r="A763" s="4" t="inlineStr">
        <is>
          <t>-</t>
        </is>
      </c>
      <c r="B763" s="4" t="inlineStr">
        <is>
          <t>-</t>
        </is>
      </c>
      <c r="C763" s="4" t="n">
        <v>30170208</v>
      </c>
      <c r="D763" s="3" t="n">
        <v>45621</v>
      </c>
      <c r="E763" s="4" t="n">
        <v>1454098</v>
      </c>
      <c r="F763" s="4" t="n">
        <v>605189</v>
      </c>
      <c r="G763" s="4">
        <f>E763+F763</f>
        <v/>
      </c>
      <c r="H763" s="4" t="n">
        <v>50419255</v>
      </c>
    </row>
    <row r="764">
      <c r="A764" s="4" t="inlineStr">
        <is>
          <t>-</t>
        </is>
      </c>
      <c r="B764" s="4" t="inlineStr">
        <is>
          <t>-</t>
        </is>
      </c>
      <c r="C764" s="4" t="n">
        <v>30170208</v>
      </c>
      <c r="D764" s="3" t="n">
        <v>45651</v>
      </c>
      <c r="E764" s="4" t="n">
        <v>1471062</v>
      </c>
      <c r="F764" s="4" t="n">
        <v>588225</v>
      </c>
      <c r="G764" s="4">
        <f>E764+F764</f>
        <v/>
      </c>
      <c r="H764" s="4" t="n">
        <v>48948193</v>
      </c>
    </row>
    <row r="765">
      <c r="A765" s="4" t="inlineStr">
        <is>
          <t>-</t>
        </is>
      </c>
      <c r="B765" s="4" t="inlineStr">
        <is>
          <t>-</t>
        </is>
      </c>
      <c r="C765" s="4" t="n">
        <v>30170208</v>
      </c>
      <c r="D765" s="3" t="n">
        <v>45682</v>
      </c>
      <c r="E765" s="4" t="n">
        <v>1488225</v>
      </c>
      <c r="F765" s="4" t="n">
        <v>571062</v>
      </c>
      <c r="G765" s="4">
        <f>E765+F765</f>
        <v/>
      </c>
      <c r="H765" s="4" t="n">
        <v>47459968</v>
      </c>
    </row>
    <row r="766">
      <c r="A766" s="4" t="inlineStr">
        <is>
          <t>-</t>
        </is>
      </c>
      <c r="B766" s="4" t="inlineStr">
        <is>
          <t>-</t>
        </is>
      </c>
      <c r="C766" s="4" t="n">
        <v>30170208</v>
      </c>
      <c r="D766" s="3" t="n">
        <v>45713</v>
      </c>
      <c r="E766" s="4" t="n">
        <v>1505587</v>
      </c>
      <c r="F766" s="4" t="n">
        <v>553700</v>
      </c>
      <c r="G766" s="4">
        <f>E766+F766</f>
        <v/>
      </c>
      <c r="H766" s="4" t="n">
        <v>45954381</v>
      </c>
    </row>
    <row r="767">
      <c r="A767" s="4" t="inlineStr">
        <is>
          <t>-</t>
        </is>
      </c>
      <c r="B767" s="4" t="inlineStr">
        <is>
          <t>-</t>
        </is>
      </c>
      <c r="C767" s="4" t="n">
        <v>30170208</v>
      </c>
      <c r="D767" s="3" t="n">
        <v>45741</v>
      </c>
      <c r="E767" s="4" t="n">
        <v>1523153</v>
      </c>
      <c r="F767" s="4" t="n">
        <v>536134</v>
      </c>
      <c r="G767" s="4">
        <f>E767+F767</f>
        <v/>
      </c>
      <c r="H767" s="4" t="n">
        <v>44431228</v>
      </c>
    </row>
    <row r="768">
      <c r="A768" s="4" t="inlineStr">
        <is>
          <t>-</t>
        </is>
      </c>
      <c r="B768" s="4" t="inlineStr">
        <is>
          <t>-</t>
        </is>
      </c>
      <c r="C768" s="4" t="n">
        <v>30170208</v>
      </c>
      <c r="D768" s="3" t="n">
        <v>45772</v>
      </c>
      <c r="E768" s="4" t="n">
        <v>1540923</v>
      </c>
      <c r="F768" s="4" t="n">
        <v>518364</v>
      </c>
      <c r="G768" s="4">
        <f>E768+F768</f>
        <v/>
      </c>
      <c r="H768" s="4" t="n">
        <v>42890305</v>
      </c>
    </row>
    <row r="769">
      <c r="A769" s="4" t="inlineStr">
        <is>
          <t>-</t>
        </is>
      </c>
      <c r="B769" s="4" t="inlineStr">
        <is>
          <t>-</t>
        </is>
      </c>
      <c r="C769" s="4" t="n">
        <v>30170208</v>
      </c>
      <c r="D769" s="3" t="n">
        <v>45802</v>
      </c>
      <c r="E769" s="4" t="n">
        <v>1558900</v>
      </c>
      <c r="F769" s="4" t="n">
        <v>500387</v>
      </c>
      <c r="G769" s="4">
        <f>E769+F769</f>
        <v/>
      </c>
      <c r="H769" s="4" t="n">
        <v>41331405</v>
      </c>
    </row>
    <row r="770">
      <c r="A770" s="4" t="inlineStr">
        <is>
          <t>-</t>
        </is>
      </c>
      <c r="B770" s="4" t="inlineStr">
        <is>
          <t>-</t>
        </is>
      </c>
      <c r="C770" s="4" t="n">
        <v>30170208</v>
      </c>
      <c r="D770" s="3" t="n">
        <v>45833</v>
      </c>
      <c r="E770" s="4" t="n">
        <v>1577087</v>
      </c>
      <c r="F770" s="4" t="n">
        <v>482200</v>
      </c>
      <c r="G770" s="4">
        <f>E770+F770</f>
        <v/>
      </c>
      <c r="H770" s="4" t="n">
        <v>39754318</v>
      </c>
    </row>
    <row r="771">
      <c r="A771" s="4" t="inlineStr">
        <is>
          <t>-</t>
        </is>
      </c>
      <c r="B771" s="4" t="inlineStr">
        <is>
          <t>-</t>
        </is>
      </c>
      <c r="C771" s="4" t="n">
        <v>30170208</v>
      </c>
      <c r="D771" s="3" t="n">
        <v>45863</v>
      </c>
      <c r="E771" s="4" t="n">
        <v>1595487</v>
      </c>
      <c r="F771" s="4" t="n">
        <v>463800</v>
      </c>
      <c r="G771" s="4">
        <f>E771+F771</f>
        <v/>
      </c>
      <c r="H771" s="4" t="n">
        <v>38158831</v>
      </c>
    </row>
    <row r="772">
      <c r="A772" s="4" t="inlineStr">
        <is>
          <t>-</t>
        </is>
      </c>
      <c r="B772" s="4" t="inlineStr">
        <is>
          <t>-</t>
        </is>
      </c>
      <c r="C772" s="4" t="n">
        <v>30170208</v>
      </c>
      <c r="D772" s="3" t="n">
        <v>45894</v>
      </c>
      <c r="E772" s="4" t="n">
        <v>1614101</v>
      </c>
      <c r="F772" s="4" t="n">
        <v>445186</v>
      </c>
      <c r="G772" s="4">
        <f>E772+F772</f>
        <v/>
      </c>
      <c r="H772" s="4" t="n">
        <v>36544730</v>
      </c>
    </row>
    <row r="773">
      <c r="A773" s="4" t="inlineStr">
        <is>
          <t>-</t>
        </is>
      </c>
      <c r="B773" s="4" t="inlineStr">
        <is>
          <t>-</t>
        </is>
      </c>
      <c r="C773" s="4" t="n">
        <v>30170208</v>
      </c>
      <c r="D773" s="3" t="n">
        <v>45925</v>
      </c>
      <c r="E773" s="4" t="n">
        <v>1632932</v>
      </c>
      <c r="F773" s="4" t="n">
        <v>426355</v>
      </c>
      <c r="G773" s="4">
        <f>E773+F773</f>
        <v/>
      </c>
      <c r="H773" s="4" t="n">
        <v>34911798</v>
      </c>
    </row>
    <row r="774">
      <c r="A774" s="4" t="inlineStr">
        <is>
          <t>-</t>
        </is>
      </c>
      <c r="B774" s="4" t="inlineStr">
        <is>
          <t>-</t>
        </is>
      </c>
      <c r="C774" s="4" t="n">
        <v>30170208</v>
      </c>
      <c r="D774" s="3" t="n">
        <v>45955</v>
      </c>
      <c r="E774" s="4" t="n">
        <v>1651983</v>
      </c>
      <c r="F774" s="4" t="n">
        <v>407304</v>
      </c>
      <c r="G774" s="4">
        <f>E774+F774</f>
        <v/>
      </c>
      <c r="H774" s="4" t="n">
        <v>33259815</v>
      </c>
    </row>
    <row r="775">
      <c r="A775" s="4" t="inlineStr">
        <is>
          <t>-</t>
        </is>
      </c>
      <c r="B775" s="4" t="inlineStr">
        <is>
          <t>-</t>
        </is>
      </c>
      <c r="C775" s="4" t="n">
        <v>30170208</v>
      </c>
      <c r="D775" s="3" t="n">
        <v>45986</v>
      </c>
      <c r="E775" s="4" t="n">
        <v>1671256</v>
      </c>
      <c r="F775" s="4" t="n">
        <v>388031</v>
      </c>
      <c r="G775" s="4">
        <f>E775+F775</f>
        <v/>
      </c>
      <c r="H775" s="4" t="n">
        <v>31588559</v>
      </c>
    </row>
    <row r="776">
      <c r="A776" s="4" t="inlineStr">
        <is>
          <t>-</t>
        </is>
      </c>
      <c r="B776" s="4" t="inlineStr">
        <is>
          <t>-</t>
        </is>
      </c>
      <c r="C776" s="4" t="n">
        <v>30170208</v>
      </c>
      <c r="D776" s="3" t="n">
        <v>46016</v>
      </c>
      <c r="E776" s="4" t="n">
        <v>1690754</v>
      </c>
      <c r="F776" s="4" t="n">
        <v>368533</v>
      </c>
      <c r="G776" s="4">
        <f>E776+F776</f>
        <v/>
      </c>
      <c r="H776" s="4" t="n">
        <v>29897805</v>
      </c>
    </row>
    <row r="777">
      <c r="A777" s="4" t="inlineStr">
        <is>
          <t>-</t>
        </is>
      </c>
      <c r="B777" s="4" t="inlineStr">
        <is>
          <t>-</t>
        </is>
      </c>
      <c r="C777" s="4" t="n">
        <v>30170208</v>
      </c>
      <c r="D777" s="3" t="n">
        <v>46047</v>
      </c>
      <c r="E777" s="4" t="n">
        <v>1710479</v>
      </c>
      <c r="F777" s="4" t="n">
        <v>348808</v>
      </c>
      <c r="G777" s="4">
        <f>E777+F777</f>
        <v/>
      </c>
      <c r="H777" s="4" t="n">
        <v>28187326</v>
      </c>
    </row>
    <row r="778">
      <c r="A778" s="4" t="inlineStr">
        <is>
          <t>-</t>
        </is>
      </c>
      <c r="B778" s="4" t="inlineStr">
        <is>
          <t>-</t>
        </is>
      </c>
      <c r="C778" s="4" t="n">
        <v>30170208</v>
      </c>
      <c r="D778" s="3" t="n">
        <v>46078</v>
      </c>
      <c r="E778" s="4" t="n">
        <v>1730435</v>
      </c>
      <c r="F778" s="4" t="n">
        <v>328852</v>
      </c>
      <c r="G778" s="4">
        <f>E778+F778</f>
        <v/>
      </c>
      <c r="H778" s="4" t="n">
        <v>26456891</v>
      </c>
    </row>
    <row r="779">
      <c r="A779" s="4" t="inlineStr">
        <is>
          <t>-</t>
        </is>
      </c>
      <c r="B779" s="4" t="inlineStr">
        <is>
          <t>-</t>
        </is>
      </c>
      <c r="C779" s="4" t="n">
        <v>30170208</v>
      </c>
      <c r="D779" s="3" t="n">
        <v>46106</v>
      </c>
      <c r="E779" s="4" t="n">
        <v>1750623</v>
      </c>
      <c r="F779" s="4" t="n">
        <v>308664</v>
      </c>
      <c r="G779" s="4">
        <f>E779+F779</f>
        <v/>
      </c>
      <c r="H779" s="4" t="n">
        <v>24706268</v>
      </c>
    </row>
    <row r="780">
      <c r="A780" s="4" t="inlineStr">
        <is>
          <t>-</t>
        </is>
      </c>
      <c r="B780" s="4" t="inlineStr">
        <is>
          <t>-</t>
        </is>
      </c>
      <c r="C780" s="4" t="n">
        <v>30170208</v>
      </c>
      <c r="D780" s="3" t="n">
        <v>46137</v>
      </c>
      <c r="E780" s="4" t="n">
        <v>1771047</v>
      </c>
      <c r="F780" s="4" t="n">
        <v>288240</v>
      </c>
      <c r="G780" s="4">
        <f>E780+F780</f>
        <v/>
      </c>
      <c r="H780" s="4" t="n">
        <v>22935221</v>
      </c>
    </row>
    <row r="781">
      <c r="A781" s="4" t="inlineStr">
        <is>
          <t>-</t>
        </is>
      </c>
      <c r="B781" s="4" t="inlineStr">
        <is>
          <t>-</t>
        </is>
      </c>
      <c r="C781" s="4" t="n">
        <v>30170208</v>
      </c>
      <c r="D781" s="3" t="n">
        <v>46167</v>
      </c>
      <c r="E781" s="4" t="n">
        <v>1791709</v>
      </c>
      <c r="F781" s="4" t="n">
        <v>267578</v>
      </c>
      <c r="G781" s="4">
        <f>E781+F781</f>
        <v/>
      </c>
      <c r="H781" s="4" t="n">
        <v>21143512</v>
      </c>
    </row>
    <row r="782">
      <c r="A782" s="4" t="inlineStr">
        <is>
          <t>-</t>
        </is>
      </c>
      <c r="B782" s="4" t="inlineStr">
        <is>
          <t>-</t>
        </is>
      </c>
      <c r="C782" s="4" t="n">
        <v>30170208</v>
      </c>
      <c r="D782" s="3" t="n">
        <v>46198</v>
      </c>
      <c r="E782" s="4" t="n">
        <v>1812613</v>
      </c>
      <c r="F782" s="4" t="n">
        <v>246674</v>
      </c>
      <c r="G782" s="4">
        <f>E782+F782</f>
        <v/>
      </c>
      <c r="H782" s="4" t="n">
        <v>19330899</v>
      </c>
    </row>
    <row r="783">
      <c r="A783" s="4" t="inlineStr">
        <is>
          <t>-</t>
        </is>
      </c>
      <c r="B783" s="4" t="inlineStr">
        <is>
          <t>-</t>
        </is>
      </c>
      <c r="C783" s="4" t="n">
        <v>30170208</v>
      </c>
      <c r="D783" s="3" t="n">
        <v>46228</v>
      </c>
      <c r="E783" s="4" t="n">
        <v>1833760</v>
      </c>
      <c r="F783" s="4" t="n">
        <v>225527</v>
      </c>
      <c r="G783" s="4">
        <f>E783+F783</f>
        <v/>
      </c>
      <c r="H783" s="4" t="n">
        <v>17497139</v>
      </c>
    </row>
    <row r="784">
      <c r="A784" s="4" t="inlineStr">
        <is>
          <t>-</t>
        </is>
      </c>
      <c r="B784" s="4" t="inlineStr">
        <is>
          <t>-</t>
        </is>
      </c>
      <c r="C784" s="4" t="n">
        <v>30170208</v>
      </c>
      <c r="D784" s="3" t="n">
        <v>46259</v>
      </c>
      <c r="E784" s="4" t="n">
        <v>1855154</v>
      </c>
      <c r="F784" s="4" t="n">
        <v>204133</v>
      </c>
      <c r="G784" s="4">
        <f>E784+F784</f>
        <v/>
      </c>
      <c r="H784" s="4" t="n">
        <v>15641985</v>
      </c>
    </row>
    <row r="785">
      <c r="A785" s="4" t="inlineStr">
        <is>
          <t>-</t>
        </is>
      </c>
      <c r="B785" s="4" t="inlineStr">
        <is>
          <t>-</t>
        </is>
      </c>
      <c r="C785" s="4" t="n">
        <v>30170208</v>
      </c>
      <c r="D785" s="3" t="n">
        <v>46290</v>
      </c>
      <c r="E785" s="4" t="n">
        <v>1876797</v>
      </c>
      <c r="F785" s="4" t="n">
        <v>182490</v>
      </c>
      <c r="G785" s="4">
        <f>E785+F785</f>
        <v/>
      </c>
      <c r="H785" s="4" t="n">
        <v>13765188</v>
      </c>
    </row>
    <row r="786">
      <c r="A786" s="4" t="inlineStr">
        <is>
          <t>-</t>
        </is>
      </c>
      <c r="B786" s="4" t="inlineStr">
        <is>
          <t>-</t>
        </is>
      </c>
      <c r="C786" s="4" t="n">
        <v>30170208</v>
      </c>
      <c r="D786" s="3" t="n">
        <v>46320</v>
      </c>
      <c r="E786" s="4" t="n">
        <v>1898693</v>
      </c>
      <c r="F786" s="4" t="n">
        <v>160594</v>
      </c>
      <c r="G786" s="4">
        <f>E786+F786</f>
        <v/>
      </c>
      <c r="H786" s="4" t="n">
        <v>11866495</v>
      </c>
    </row>
    <row r="787">
      <c r="A787" s="4" t="inlineStr">
        <is>
          <t>-</t>
        </is>
      </c>
      <c r="B787" s="4" t="inlineStr">
        <is>
          <t>-</t>
        </is>
      </c>
      <c r="C787" s="4" t="n">
        <v>30170208</v>
      </c>
      <c r="D787" s="3" t="n">
        <v>46351</v>
      </c>
      <c r="E787" s="4" t="n">
        <v>1920845</v>
      </c>
      <c r="F787" s="4" t="n">
        <v>138442</v>
      </c>
      <c r="G787" s="4">
        <f>E787+F787</f>
        <v/>
      </c>
      <c r="H787" s="4" t="n">
        <v>9945650</v>
      </c>
    </row>
    <row r="788">
      <c r="A788" s="4" t="inlineStr">
        <is>
          <t>-</t>
        </is>
      </c>
      <c r="B788" s="4" t="inlineStr">
        <is>
          <t>-</t>
        </is>
      </c>
      <c r="C788" s="4" t="n">
        <v>30170208</v>
      </c>
      <c r="D788" s="3" t="n">
        <v>46381</v>
      </c>
      <c r="E788" s="4" t="n">
        <v>1943254</v>
      </c>
      <c r="F788" s="4" t="n">
        <v>116033</v>
      </c>
      <c r="G788" s="4">
        <f>E788+F788</f>
        <v/>
      </c>
      <c r="H788" s="4" t="n">
        <v>8002396</v>
      </c>
    </row>
    <row r="789">
      <c r="A789" s="4" t="inlineStr">
        <is>
          <t>-</t>
        </is>
      </c>
      <c r="B789" s="4" t="inlineStr">
        <is>
          <t>-</t>
        </is>
      </c>
      <c r="C789" s="4" t="n">
        <v>30170208</v>
      </c>
      <c r="D789" s="3" t="n">
        <v>46412</v>
      </c>
      <c r="E789" s="4" t="n">
        <v>1965926</v>
      </c>
      <c r="F789" s="4" t="n">
        <v>93361</v>
      </c>
      <c r="G789" s="4">
        <f>E789+F789</f>
        <v/>
      </c>
      <c r="H789" s="4" t="n">
        <v>6036470</v>
      </c>
    </row>
    <row r="790">
      <c r="A790" s="4" t="inlineStr">
        <is>
          <t>-</t>
        </is>
      </c>
      <c r="B790" s="4" t="inlineStr">
        <is>
          <t>-</t>
        </is>
      </c>
      <c r="C790" s="4" t="n">
        <v>30170208</v>
      </c>
      <c r="D790" s="3" t="n">
        <v>46443</v>
      </c>
      <c r="E790" s="4" t="n">
        <v>1988862</v>
      </c>
      <c r="F790" s="4" t="n">
        <v>70425</v>
      </c>
      <c r="G790" s="4">
        <f>E790+F790</f>
        <v/>
      </c>
      <c r="H790" s="4" t="n">
        <v>4047608</v>
      </c>
    </row>
    <row r="791">
      <c r="A791" s="4" t="inlineStr">
        <is>
          <t>-</t>
        </is>
      </c>
      <c r="B791" s="4" t="inlineStr">
        <is>
          <t>-</t>
        </is>
      </c>
      <c r="C791" s="4" t="n">
        <v>30170208</v>
      </c>
      <c r="D791" s="3" t="n">
        <v>46471</v>
      </c>
      <c r="E791" s="4" t="n">
        <v>2012065</v>
      </c>
      <c r="F791" s="4" t="n">
        <v>47222</v>
      </c>
      <c r="G791" s="4">
        <f>E791+F791</f>
        <v/>
      </c>
      <c r="H791" s="4" t="n">
        <v>2035543</v>
      </c>
    </row>
    <row r="792">
      <c r="A792" s="4" t="inlineStr">
        <is>
          <t>-</t>
        </is>
      </c>
      <c r="B792" s="4" t="inlineStr">
        <is>
          <t>-</t>
        </is>
      </c>
      <c r="C792" s="4" t="n">
        <v>30170208</v>
      </c>
      <c r="D792" s="3" t="n">
        <v>46502</v>
      </c>
      <c r="E792" s="4" t="n">
        <v>2035543</v>
      </c>
      <c r="F792" s="4">
        <f>23748-4</f>
        <v/>
      </c>
      <c r="G792" s="4">
        <f>E792+F792</f>
        <v/>
      </c>
      <c r="H792" s="4" t="n">
        <v>0</v>
      </c>
    </row>
    <row r="793">
      <c r="A793" s="4" t="inlineStr">
        <is>
          <t>-</t>
        </is>
      </c>
      <c r="B793" s="4" t="inlineStr">
        <is>
          <t>-</t>
        </is>
      </c>
      <c r="C793" s="4" t="n">
        <v>30170206</v>
      </c>
      <c r="D793" s="3" t="n">
        <v>45102</v>
      </c>
      <c r="E793" s="4" t="n">
        <v>873183</v>
      </c>
      <c r="F793" s="4" t="n">
        <v>800262</v>
      </c>
      <c r="G793" s="4">
        <f>E793+F793</f>
        <v/>
      </c>
      <c r="H793" s="4" t="n">
        <v>51891368</v>
      </c>
    </row>
    <row r="794">
      <c r="A794" s="4" t="inlineStr">
        <is>
          <t>-</t>
        </is>
      </c>
      <c r="B794" s="4" t="inlineStr">
        <is>
          <t>-</t>
        </is>
      </c>
      <c r="C794" s="4" t="n">
        <v>30170206</v>
      </c>
      <c r="D794" s="3" t="n">
        <v>45132</v>
      </c>
      <c r="E794" s="4" t="n">
        <v>883370</v>
      </c>
      <c r="F794" s="4" t="n">
        <v>605399</v>
      </c>
      <c r="G794" s="4">
        <f>E794+F794</f>
        <v/>
      </c>
      <c r="H794" s="4" t="n">
        <v>51007998</v>
      </c>
    </row>
    <row r="795">
      <c r="A795" s="4" t="inlineStr">
        <is>
          <t>-</t>
        </is>
      </c>
      <c r="B795" s="4" t="inlineStr">
        <is>
          <t>-</t>
        </is>
      </c>
      <c r="C795" s="4" t="n">
        <v>30170206</v>
      </c>
      <c r="D795" s="3" t="n">
        <v>45163</v>
      </c>
      <c r="E795" s="4" t="n">
        <v>893676</v>
      </c>
      <c r="F795" s="4" t="n">
        <v>595093</v>
      </c>
      <c r="G795" s="4">
        <f>E795+F795</f>
        <v/>
      </c>
      <c r="H795" s="4" t="n">
        <v>50114322</v>
      </c>
    </row>
    <row r="796">
      <c r="A796" s="4" t="inlineStr">
        <is>
          <t>-</t>
        </is>
      </c>
      <c r="B796" s="4" t="inlineStr">
        <is>
          <t>-</t>
        </is>
      </c>
      <c r="C796" s="4" t="n">
        <v>30170206</v>
      </c>
      <c r="D796" s="3" t="n">
        <v>45194</v>
      </c>
      <c r="E796" s="4" t="n">
        <v>904102</v>
      </c>
      <c r="F796" s="4" t="n">
        <v>584667</v>
      </c>
      <c r="G796" s="4">
        <f>E796+F796</f>
        <v/>
      </c>
      <c r="H796" s="4" t="n">
        <v>49210220</v>
      </c>
    </row>
    <row r="797">
      <c r="A797" s="4" t="inlineStr">
        <is>
          <t>-</t>
        </is>
      </c>
      <c r="B797" s="4" t="inlineStr">
        <is>
          <t>-</t>
        </is>
      </c>
      <c r="C797" s="4" t="n">
        <v>30170206</v>
      </c>
      <c r="D797" s="3" t="n">
        <v>45224</v>
      </c>
      <c r="E797" s="4" t="n">
        <v>914650</v>
      </c>
      <c r="F797" s="4" t="n">
        <v>574119</v>
      </c>
      <c r="G797" s="4">
        <f>E797+F797</f>
        <v/>
      </c>
      <c r="H797" s="4" t="n">
        <v>48295570</v>
      </c>
    </row>
    <row r="798">
      <c r="A798" s="4" t="inlineStr">
        <is>
          <t>-</t>
        </is>
      </c>
      <c r="B798" s="4" t="inlineStr">
        <is>
          <t>-</t>
        </is>
      </c>
      <c r="C798" s="4" t="n">
        <v>30170206</v>
      </c>
      <c r="D798" s="3" t="n">
        <v>45255</v>
      </c>
      <c r="E798" s="4" t="n">
        <v>925321</v>
      </c>
      <c r="F798" s="4" t="n">
        <v>563448</v>
      </c>
      <c r="G798" s="4">
        <f>E798+F798</f>
        <v/>
      </c>
      <c r="H798" s="4" t="n">
        <v>47370249</v>
      </c>
    </row>
    <row r="799">
      <c r="A799" s="4" t="inlineStr">
        <is>
          <t>-</t>
        </is>
      </c>
      <c r="B799" s="4" t="inlineStr">
        <is>
          <t>-</t>
        </is>
      </c>
      <c r="C799" s="4" t="n">
        <v>30170206</v>
      </c>
      <c r="D799" s="3" t="n">
        <v>45285</v>
      </c>
      <c r="E799" s="4" t="n">
        <v>936116</v>
      </c>
      <c r="F799" s="4" t="n">
        <v>552653</v>
      </c>
      <c r="G799" s="4">
        <f>E799+F799</f>
        <v/>
      </c>
      <c r="H799" s="4" t="n">
        <v>46434133</v>
      </c>
    </row>
    <row r="800">
      <c r="A800" s="4" t="inlineStr">
        <is>
          <t>-</t>
        </is>
      </c>
      <c r="B800" s="4" t="inlineStr">
        <is>
          <t>-</t>
        </is>
      </c>
      <c r="C800" s="4" t="n">
        <v>30170206</v>
      </c>
      <c r="D800" s="3" t="n">
        <v>45316</v>
      </c>
      <c r="E800" s="4" t="n">
        <v>947037</v>
      </c>
      <c r="F800" s="4" t="n">
        <v>541732</v>
      </c>
      <c r="G800" s="4">
        <f>E800+F800</f>
        <v/>
      </c>
      <c r="H800" s="4" t="n">
        <v>45487096</v>
      </c>
    </row>
    <row r="801">
      <c r="A801" s="4" t="inlineStr">
        <is>
          <t>-</t>
        </is>
      </c>
      <c r="B801" s="4" t="inlineStr">
        <is>
          <t>-</t>
        </is>
      </c>
      <c r="C801" s="4" t="n">
        <v>30170206</v>
      </c>
      <c r="D801" s="3" t="n">
        <v>45347</v>
      </c>
      <c r="E801" s="4" t="n">
        <v>958086</v>
      </c>
      <c r="F801" s="4" t="n">
        <v>530683</v>
      </c>
      <c r="G801" s="4">
        <f>E801+F801</f>
        <v/>
      </c>
      <c r="H801" s="4" t="n">
        <v>44529010</v>
      </c>
    </row>
    <row r="802">
      <c r="A802" s="4" t="inlineStr">
        <is>
          <t>-</t>
        </is>
      </c>
      <c r="B802" s="4" t="inlineStr">
        <is>
          <t>-</t>
        </is>
      </c>
      <c r="C802" s="4" t="n">
        <v>30170206</v>
      </c>
      <c r="D802" s="3" t="n">
        <v>45376</v>
      </c>
      <c r="E802" s="4" t="n">
        <v>969264</v>
      </c>
      <c r="F802" s="4" t="n">
        <v>519505</v>
      </c>
      <c r="G802" s="4">
        <f>E802+F802</f>
        <v/>
      </c>
      <c r="H802" s="4" t="n">
        <v>43559746</v>
      </c>
    </row>
    <row r="803">
      <c r="A803" s="4" t="inlineStr">
        <is>
          <t>-</t>
        </is>
      </c>
      <c r="B803" s="4" t="inlineStr">
        <is>
          <t>-</t>
        </is>
      </c>
      <c r="C803" s="4" t="n">
        <v>30170206</v>
      </c>
      <c r="D803" s="3" t="n">
        <v>45407</v>
      </c>
      <c r="E803" s="4" t="n">
        <v>980572</v>
      </c>
      <c r="F803" s="4" t="n">
        <v>508197</v>
      </c>
      <c r="G803" s="4">
        <f>E803+F803</f>
        <v/>
      </c>
      <c r="H803" s="4" t="n">
        <v>42579174</v>
      </c>
    </row>
    <row r="804">
      <c r="A804" s="4" t="inlineStr">
        <is>
          <t>-</t>
        </is>
      </c>
      <c r="B804" s="4" t="inlineStr">
        <is>
          <t>-</t>
        </is>
      </c>
      <c r="C804" s="4" t="n">
        <v>30170206</v>
      </c>
      <c r="D804" s="3" t="n">
        <v>45437</v>
      </c>
      <c r="E804" s="4" t="n">
        <v>992012</v>
      </c>
      <c r="F804" s="4" t="n">
        <v>496757</v>
      </c>
      <c r="G804" s="4">
        <f>E804+F804</f>
        <v/>
      </c>
      <c r="H804" s="4" t="n">
        <v>41587162</v>
      </c>
    </row>
    <row r="805">
      <c r="A805" s="4" t="inlineStr">
        <is>
          <t>-</t>
        </is>
      </c>
      <c r="B805" s="4" t="inlineStr">
        <is>
          <t>-</t>
        </is>
      </c>
      <c r="C805" s="4" t="n">
        <v>30170206</v>
      </c>
      <c r="D805" s="3" t="n">
        <v>45468</v>
      </c>
      <c r="E805" s="4" t="n">
        <v>1003585</v>
      </c>
      <c r="F805" s="4" t="n">
        <v>485184</v>
      </c>
      <c r="G805" s="4">
        <f>E805+F805</f>
        <v/>
      </c>
      <c r="H805" s="4" t="n">
        <v>40583577</v>
      </c>
    </row>
    <row r="806">
      <c r="A806" s="4" t="inlineStr">
        <is>
          <t>-</t>
        </is>
      </c>
      <c r="B806" s="4" t="inlineStr">
        <is>
          <t>-</t>
        </is>
      </c>
      <c r="C806" s="4" t="n">
        <v>30170206</v>
      </c>
      <c r="D806" s="3" t="n">
        <v>45498</v>
      </c>
      <c r="E806" s="4" t="n">
        <v>1015294</v>
      </c>
      <c r="F806" s="4" t="n">
        <v>473475</v>
      </c>
      <c r="G806" s="4">
        <f>E806+F806</f>
        <v/>
      </c>
      <c r="H806" s="4" t="n">
        <v>39568283</v>
      </c>
    </row>
    <row r="807">
      <c r="A807" s="4" t="inlineStr">
        <is>
          <t>-</t>
        </is>
      </c>
      <c r="B807" s="4" t="inlineStr">
        <is>
          <t>-</t>
        </is>
      </c>
      <c r="C807" s="4" t="n">
        <v>30170206</v>
      </c>
      <c r="D807" s="3" t="n">
        <v>45529</v>
      </c>
      <c r="E807" s="4" t="n">
        <v>1027139</v>
      </c>
      <c r="F807" s="4" t="n">
        <v>461630</v>
      </c>
      <c r="G807" s="4">
        <f>E807+F807</f>
        <v/>
      </c>
      <c r="H807" s="4" t="n">
        <v>38541144</v>
      </c>
    </row>
    <row r="808">
      <c r="A808" s="4" t="inlineStr">
        <is>
          <t>-</t>
        </is>
      </c>
      <c r="B808" s="4" t="inlineStr">
        <is>
          <t>-</t>
        </is>
      </c>
      <c r="C808" s="4" t="n">
        <v>30170206</v>
      </c>
      <c r="D808" s="3" t="n">
        <v>45560</v>
      </c>
      <c r="E808" s="4" t="n">
        <v>1039122</v>
      </c>
      <c r="F808" s="4" t="n">
        <v>449647</v>
      </c>
      <c r="G808" s="4">
        <f>E808+F808</f>
        <v/>
      </c>
      <c r="H808" s="4" t="n">
        <v>37502022</v>
      </c>
    </row>
    <row r="809">
      <c r="A809" s="4" t="inlineStr">
        <is>
          <t>-</t>
        </is>
      </c>
      <c r="B809" s="4" t="inlineStr">
        <is>
          <t>-</t>
        </is>
      </c>
      <c r="C809" s="4" t="n">
        <v>30170206</v>
      </c>
      <c r="D809" s="3" t="n">
        <v>45590</v>
      </c>
      <c r="E809" s="4" t="n">
        <v>1051245</v>
      </c>
      <c r="F809" s="4" t="n">
        <v>437524</v>
      </c>
      <c r="G809" s="4">
        <f>E809+F809</f>
        <v/>
      </c>
      <c r="H809" s="4" t="n">
        <v>36450777</v>
      </c>
    </row>
    <row r="810">
      <c r="A810" s="4" t="inlineStr">
        <is>
          <t>-</t>
        </is>
      </c>
      <c r="B810" s="4" t="inlineStr">
        <is>
          <t>-</t>
        </is>
      </c>
      <c r="C810" s="4" t="n">
        <v>30170206</v>
      </c>
      <c r="D810" s="3" t="n">
        <v>45621</v>
      </c>
      <c r="E810" s="4" t="n">
        <v>1063510</v>
      </c>
      <c r="F810" s="4" t="n">
        <v>425259</v>
      </c>
      <c r="G810" s="4">
        <f>E810+F810</f>
        <v/>
      </c>
      <c r="H810" s="4" t="n">
        <v>35387267</v>
      </c>
    </row>
    <row r="811">
      <c r="A811" s="4" t="inlineStr">
        <is>
          <t>-</t>
        </is>
      </c>
      <c r="B811" s="4" t="inlineStr">
        <is>
          <t>-</t>
        </is>
      </c>
      <c r="C811" s="4" t="n">
        <v>30170206</v>
      </c>
      <c r="D811" s="3" t="n">
        <v>45651</v>
      </c>
      <c r="E811" s="4" t="n">
        <v>1075918</v>
      </c>
      <c r="F811" s="4" t="n">
        <v>412851</v>
      </c>
      <c r="G811" s="4">
        <f>E811+F811</f>
        <v/>
      </c>
      <c r="H811" s="4" t="n">
        <v>34311349</v>
      </c>
    </row>
    <row r="812">
      <c r="A812" s="4" t="inlineStr">
        <is>
          <t>-</t>
        </is>
      </c>
      <c r="B812" s="4" t="inlineStr">
        <is>
          <t>-</t>
        </is>
      </c>
      <c r="C812" s="4" t="n">
        <v>30170206</v>
      </c>
      <c r="D812" s="3" t="n">
        <v>45682</v>
      </c>
      <c r="E812" s="4" t="n">
        <v>1088470</v>
      </c>
      <c r="F812" s="4" t="n">
        <v>400299</v>
      </c>
      <c r="G812" s="4">
        <f>E812+F812</f>
        <v/>
      </c>
      <c r="H812" s="4" t="n">
        <v>33222879</v>
      </c>
    </row>
    <row r="813">
      <c r="A813" s="4" t="inlineStr">
        <is>
          <t>-</t>
        </is>
      </c>
      <c r="B813" s="4" t="inlineStr">
        <is>
          <t>-</t>
        </is>
      </c>
      <c r="C813" s="4" t="n">
        <v>30170206</v>
      </c>
      <c r="D813" s="3" t="n">
        <v>45713</v>
      </c>
      <c r="E813" s="4" t="n">
        <v>1101169</v>
      </c>
      <c r="F813" s="4" t="n">
        <v>387600</v>
      </c>
      <c r="G813" s="4">
        <f>E813+F813</f>
        <v/>
      </c>
      <c r="H813" s="4" t="n">
        <v>32121710</v>
      </c>
    </row>
    <row r="814">
      <c r="A814" s="4" t="inlineStr">
        <is>
          <t>-</t>
        </is>
      </c>
      <c r="B814" s="4" t="inlineStr">
        <is>
          <t>-</t>
        </is>
      </c>
      <c r="C814" s="4" t="n">
        <v>30170206</v>
      </c>
      <c r="D814" s="3" t="n">
        <v>45741</v>
      </c>
      <c r="E814" s="4" t="n">
        <v>1114016</v>
      </c>
      <c r="F814" s="4" t="n">
        <v>374753</v>
      </c>
      <c r="G814" s="4">
        <f>E814+F814</f>
        <v/>
      </c>
      <c r="H814" s="4" t="n">
        <v>31007694</v>
      </c>
    </row>
    <row r="815">
      <c r="A815" s="4" t="inlineStr">
        <is>
          <t>-</t>
        </is>
      </c>
      <c r="B815" s="4" t="inlineStr">
        <is>
          <t>-</t>
        </is>
      </c>
      <c r="C815" s="4" t="n">
        <v>30170206</v>
      </c>
      <c r="D815" s="3" t="n">
        <v>45772</v>
      </c>
      <c r="E815" s="4" t="n">
        <v>1127013</v>
      </c>
      <c r="F815" s="4" t="n">
        <v>361756</v>
      </c>
      <c r="G815" s="4">
        <f>E815+F815</f>
        <v/>
      </c>
      <c r="H815" s="4" t="n">
        <v>29880681</v>
      </c>
    </row>
    <row r="816">
      <c r="A816" s="4" t="inlineStr">
        <is>
          <t>-</t>
        </is>
      </c>
      <c r="B816" s="4" t="inlineStr">
        <is>
          <t>-</t>
        </is>
      </c>
      <c r="C816" s="4" t="n">
        <v>30170206</v>
      </c>
      <c r="D816" s="3" t="n">
        <v>45802</v>
      </c>
      <c r="E816" s="4" t="n">
        <v>1140161</v>
      </c>
      <c r="F816" s="4" t="n">
        <v>348608</v>
      </c>
      <c r="G816" s="4">
        <f>E816+F816</f>
        <v/>
      </c>
      <c r="H816" s="4" t="n">
        <v>28740520</v>
      </c>
    </row>
    <row r="817">
      <c r="A817" s="4" t="inlineStr">
        <is>
          <t>-</t>
        </is>
      </c>
      <c r="B817" s="4" t="inlineStr">
        <is>
          <t>-</t>
        </is>
      </c>
      <c r="C817" s="4" t="n">
        <v>30170206</v>
      </c>
      <c r="D817" s="3" t="n">
        <v>45833</v>
      </c>
      <c r="E817" s="4" t="n">
        <v>1153463</v>
      </c>
      <c r="F817" s="4" t="n">
        <v>335306</v>
      </c>
      <c r="G817" s="4">
        <f>E817+F817</f>
        <v/>
      </c>
      <c r="H817" s="4" t="n">
        <v>27587057</v>
      </c>
    </row>
    <row r="818">
      <c r="A818" s="4" t="inlineStr">
        <is>
          <t>-</t>
        </is>
      </c>
      <c r="B818" s="4" t="inlineStr">
        <is>
          <t>-</t>
        </is>
      </c>
      <c r="C818" s="4" t="n">
        <v>30170206</v>
      </c>
      <c r="D818" s="3" t="n">
        <v>45863</v>
      </c>
      <c r="E818" s="4" t="n">
        <v>1166920</v>
      </c>
      <c r="F818" s="4" t="n">
        <v>321849</v>
      </c>
      <c r="G818" s="4">
        <f>E818+F818</f>
        <v/>
      </c>
      <c r="H818" s="4" t="n">
        <v>26420137</v>
      </c>
    </row>
    <row r="819">
      <c r="A819" s="4" t="inlineStr">
        <is>
          <t>-</t>
        </is>
      </c>
      <c r="B819" s="4" t="inlineStr">
        <is>
          <t>-</t>
        </is>
      </c>
      <c r="C819" s="4" t="n">
        <v>30170206</v>
      </c>
      <c r="D819" s="3" t="n">
        <v>45894</v>
      </c>
      <c r="E819" s="4" t="n">
        <v>1180534</v>
      </c>
      <c r="F819" s="4" t="n">
        <v>308235</v>
      </c>
      <c r="G819" s="4">
        <f>E819+F819</f>
        <v/>
      </c>
      <c r="H819" s="4" t="n">
        <v>25239603</v>
      </c>
    </row>
    <row r="820">
      <c r="A820" s="4" t="inlineStr">
        <is>
          <t>-</t>
        </is>
      </c>
      <c r="B820" s="4" t="inlineStr">
        <is>
          <t>-</t>
        </is>
      </c>
      <c r="C820" s="4" t="n">
        <v>30170206</v>
      </c>
      <c r="D820" s="3" t="n">
        <v>45925</v>
      </c>
      <c r="E820" s="4" t="n">
        <v>1194307</v>
      </c>
      <c r="F820" s="4" t="n">
        <v>294462</v>
      </c>
      <c r="G820" s="4">
        <f>E820+F820</f>
        <v/>
      </c>
      <c r="H820" s="4" t="n">
        <v>24045296</v>
      </c>
    </row>
    <row r="821">
      <c r="A821" s="4" t="inlineStr">
        <is>
          <t>-</t>
        </is>
      </c>
      <c r="B821" s="4" t="inlineStr">
        <is>
          <t>-</t>
        </is>
      </c>
      <c r="C821" s="4" t="n">
        <v>30170206</v>
      </c>
      <c r="D821" s="3" t="n">
        <v>45955</v>
      </c>
      <c r="E821" s="4" t="n">
        <v>1208241</v>
      </c>
      <c r="F821" s="4" t="n">
        <v>280528</v>
      </c>
      <c r="G821" s="4">
        <f>E821+F821</f>
        <v/>
      </c>
      <c r="H821" s="4" t="n">
        <v>22837055</v>
      </c>
    </row>
    <row r="822">
      <c r="A822" s="4" t="inlineStr">
        <is>
          <t>-</t>
        </is>
      </c>
      <c r="B822" s="4" t="inlineStr">
        <is>
          <t>-</t>
        </is>
      </c>
      <c r="C822" s="4" t="n">
        <v>30170206</v>
      </c>
      <c r="D822" s="3" t="n">
        <v>45986</v>
      </c>
      <c r="E822" s="4" t="n">
        <v>1222337</v>
      </c>
      <c r="F822" s="4" t="n">
        <v>266432</v>
      </c>
      <c r="G822" s="4">
        <f>E822+F822</f>
        <v/>
      </c>
      <c r="H822" s="4" t="n">
        <v>21614718</v>
      </c>
    </row>
    <row r="823">
      <c r="A823" s="4" t="inlineStr">
        <is>
          <t>-</t>
        </is>
      </c>
      <c r="B823" s="4" t="inlineStr">
        <is>
          <t>-</t>
        </is>
      </c>
      <c r="C823" s="4" t="n">
        <v>30170206</v>
      </c>
      <c r="D823" s="3" t="n">
        <v>46016</v>
      </c>
      <c r="E823" s="4" t="n">
        <v>1236597</v>
      </c>
      <c r="F823" s="4" t="n">
        <v>252172</v>
      </c>
      <c r="G823" s="4">
        <f>E823+F823</f>
        <v/>
      </c>
      <c r="H823" s="4" t="n">
        <v>20378121</v>
      </c>
    </row>
    <row r="824">
      <c r="A824" s="4" t="inlineStr">
        <is>
          <t>-</t>
        </is>
      </c>
      <c r="B824" s="4" t="inlineStr">
        <is>
          <t>-</t>
        </is>
      </c>
      <c r="C824" s="4" t="n">
        <v>30170206</v>
      </c>
      <c r="D824" s="3" t="n">
        <v>46047</v>
      </c>
      <c r="E824" s="4" t="n">
        <v>1251024</v>
      </c>
      <c r="F824" s="4" t="n">
        <v>237745</v>
      </c>
      <c r="G824" s="4">
        <f>E824+F824</f>
        <v/>
      </c>
      <c r="H824" s="4" t="n">
        <v>19127097</v>
      </c>
    </row>
    <row r="825">
      <c r="A825" s="4" t="inlineStr">
        <is>
          <t>-</t>
        </is>
      </c>
      <c r="B825" s="4" t="inlineStr">
        <is>
          <t>-</t>
        </is>
      </c>
      <c r="C825" s="4" t="n">
        <v>30170206</v>
      </c>
      <c r="D825" s="3" t="n">
        <v>46078</v>
      </c>
      <c r="E825" s="4" t="n">
        <v>1265620</v>
      </c>
      <c r="F825" s="4" t="n">
        <v>223149</v>
      </c>
      <c r="G825" s="4">
        <f>E825+F825</f>
        <v/>
      </c>
      <c r="H825" s="4" t="n">
        <v>17861477</v>
      </c>
    </row>
    <row r="826">
      <c r="A826" s="4" t="inlineStr">
        <is>
          <t>-</t>
        </is>
      </c>
      <c r="B826" s="4" t="inlineStr">
        <is>
          <t>-</t>
        </is>
      </c>
      <c r="C826" s="4" t="n">
        <v>30170206</v>
      </c>
      <c r="D826" s="3" t="n">
        <v>46106</v>
      </c>
      <c r="E826" s="4" t="n">
        <v>1280385</v>
      </c>
      <c r="F826" s="4" t="n">
        <v>208384</v>
      </c>
      <c r="G826" s="4">
        <f>E826+F826</f>
        <v/>
      </c>
      <c r="H826" s="4" t="n">
        <v>16581092</v>
      </c>
    </row>
    <row r="827">
      <c r="A827" s="4" t="inlineStr">
        <is>
          <t>-</t>
        </is>
      </c>
      <c r="B827" s="4" t="inlineStr">
        <is>
          <t>-</t>
        </is>
      </c>
      <c r="C827" s="4" t="n">
        <v>30170206</v>
      </c>
      <c r="D827" s="3" t="n">
        <v>46137</v>
      </c>
      <c r="E827" s="4" t="n">
        <v>1295323</v>
      </c>
      <c r="F827" s="4" t="n">
        <v>193446</v>
      </c>
      <c r="G827" s="4">
        <f>E827+F827</f>
        <v/>
      </c>
      <c r="H827" s="4" t="n">
        <v>15285769</v>
      </c>
    </row>
    <row r="828">
      <c r="A828" s="4" t="inlineStr">
        <is>
          <t>-</t>
        </is>
      </c>
      <c r="B828" s="4" t="inlineStr">
        <is>
          <t>-</t>
        </is>
      </c>
      <c r="C828" s="4" t="n">
        <v>30170206</v>
      </c>
      <c r="D828" s="3" t="n">
        <v>46167</v>
      </c>
      <c r="E828" s="4" t="n">
        <v>1310435</v>
      </c>
      <c r="F828" s="4" t="n">
        <v>178334</v>
      </c>
      <c r="G828" s="4">
        <f>E828+F828</f>
        <v/>
      </c>
      <c r="H828" s="4" t="n">
        <v>13975334</v>
      </c>
    </row>
    <row r="829">
      <c r="A829" s="4" t="inlineStr">
        <is>
          <t>-</t>
        </is>
      </c>
      <c r="B829" s="4" t="inlineStr">
        <is>
          <t>-</t>
        </is>
      </c>
      <c r="C829" s="4" t="n">
        <v>30170206</v>
      </c>
      <c r="D829" s="3" t="n">
        <v>46198</v>
      </c>
      <c r="E829" s="4" t="n">
        <v>1325723</v>
      </c>
      <c r="F829" s="4" t="n">
        <v>163046</v>
      </c>
      <c r="G829" s="4">
        <f>E829+F829</f>
        <v/>
      </c>
      <c r="H829" s="4" t="n">
        <v>12649611</v>
      </c>
    </row>
    <row r="830">
      <c r="A830" s="4" t="inlineStr">
        <is>
          <t>-</t>
        </is>
      </c>
      <c r="B830" s="4" t="inlineStr">
        <is>
          <t>-</t>
        </is>
      </c>
      <c r="C830" s="4" t="n">
        <v>30170206</v>
      </c>
      <c r="D830" s="3" t="n">
        <v>46228</v>
      </c>
      <c r="E830" s="4" t="n">
        <v>1341190</v>
      </c>
      <c r="F830" s="4" t="n">
        <v>147579</v>
      </c>
      <c r="G830" s="4">
        <f>E830+F830</f>
        <v/>
      </c>
      <c r="H830" s="4" t="n">
        <v>11308421</v>
      </c>
    </row>
    <row r="831">
      <c r="A831" s="4" t="inlineStr">
        <is>
          <t>-</t>
        </is>
      </c>
      <c r="B831" s="4" t="inlineStr">
        <is>
          <t>-</t>
        </is>
      </c>
      <c r="C831" s="4" t="n">
        <v>30170206</v>
      </c>
      <c r="D831" s="3" t="n">
        <v>46259</v>
      </c>
      <c r="E831" s="4" t="n">
        <v>1356837</v>
      </c>
      <c r="F831" s="4" t="n">
        <v>131932</v>
      </c>
      <c r="G831" s="4">
        <f>E831+F831</f>
        <v/>
      </c>
      <c r="H831" s="4" t="n">
        <v>9951584</v>
      </c>
    </row>
    <row r="832">
      <c r="A832" s="4" t="inlineStr">
        <is>
          <t>-</t>
        </is>
      </c>
      <c r="B832" s="4" t="inlineStr">
        <is>
          <t>-</t>
        </is>
      </c>
      <c r="C832" s="4" t="n">
        <v>30170206</v>
      </c>
      <c r="D832" s="3" t="n">
        <v>46290</v>
      </c>
      <c r="E832" s="4" t="n">
        <v>1372667</v>
      </c>
      <c r="F832" s="4" t="n">
        <v>116102</v>
      </c>
      <c r="G832" s="4">
        <f>E832+F832</f>
        <v/>
      </c>
      <c r="H832" s="4" t="n">
        <v>8578917</v>
      </c>
    </row>
    <row r="833">
      <c r="A833" s="4" t="inlineStr">
        <is>
          <t>-</t>
        </is>
      </c>
      <c r="B833" s="4" t="inlineStr">
        <is>
          <t>-</t>
        </is>
      </c>
      <c r="C833" s="4" t="n">
        <v>30170206</v>
      </c>
      <c r="D833" s="3" t="n">
        <v>46320</v>
      </c>
      <c r="E833" s="4" t="n">
        <v>1388682</v>
      </c>
      <c r="F833" s="4" t="n">
        <v>100087</v>
      </c>
      <c r="G833" s="4">
        <f>E833+F833</f>
        <v/>
      </c>
      <c r="H833" s="4" t="n">
        <v>7190235</v>
      </c>
    </row>
    <row r="834">
      <c r="A834" s="4" t="inlineStr">
        <is>
          <t>-</t>
        </is>
      </c>
      <c r="B834" s="4" t="inlineStr">
        <is>
          <t>-</t>
        </is>
      </c>
      <c r="C834" s="4" t="n">
        <v>30170206</v>
      </c>
      <c r="D834" s="3" t="n">
        <v>46351</v>
      </c>
      <c r="E834" s="4" t="n">
        <v>1404883</v>
      </c>
      <c r="F834" s="4" t="n">
        <v>83886</v>
      </c>
      <c r="G834" s="4">
        <f>E834+F834</f>
        <v/>
      </c>
      <c r="H834" s="4" t="n">
        <v>5785352</v>
      </c>
    </row>
    <row r="835">
      <c r="A835" s="4" t="inlineStr">
        <is>
          <t>-</t>
        </is>
      </c>
      <c r="B835" s="4" t="inlineStr">
        <is>
          <t>-</t>
        </is>
      </c>
      <c r="C835" s="4" t="n">
        <v>30170206</v>
      </c>
      <c r="D835" s="3" t="n">
        <v>46381</v>
      </c>
      <c r="E835" s="4" t="n">
        <v>1421273</v>
      </c>
      <c r="F835" s="4" t="n">
        <v>67496</v>
      </c>
      <c r="G835" s="4">
        <f>E835+F835</f>
        <v/>
      </c>
      <c r="H835" s="4" t="n">
        <v>4364079</v>
      </c>
    </row>
    <row r="836">
      <c r="A836" s="4" t="inlineStr">
        <is>
          <t>-</t>
        </is>
      </c>
      <c r="B836" s="4" t="inlineStr">
        <is>
          <t>-</t>
        </is>
      </c>
      <c r="C836" s="4" t="n">
        <v>30170206</v>
      </c>
      <c r="D836" s="3" t="n">
        <v>46412</v>
      </c>
      <c r="E836" s="4" t="n">
        <v>1437855</v>
      </c>
      <c r="F836" s="4" t="n">
        <v>50914</v>
      </c>
      <c r="G836" s="4">
        <f>E836+F836</f>
        <v/>
      </c>
      <c r="H836" s="4" t="n">
        <v>2926224</v>
      </c>
    </row>
    <row r="837">
      <c r="A837" s="4" t="inlineStr">
        <is>
          <t>-</t>
        </is>
      </c>
      <c r="B837" s="4" t="inlineStr">
        <is>
          <t>-</t>
        </is>
      </c>
      <c r="C837" s="4" t="n">
        <v>30170206</v>
      </c>
      <c r="D837" s="3" t="n">
        <v>46443</v>
      </c>
      <c r="E837" s="4" t="n">
        <v>1454630</v>
      </c>
      <c r="F837" s="4" t="n">
        <v>34139</v>
      </c>
      <c r="G837" s="4">
        <f>E837+F837</f>
        <v/>
      </c>
      <c r="H837" s="4" t="n">
        <v>1471594</v>
      </c>
    </row>
    <row r="838">
      <c r="A838" s="4" t="inlineStr">
        <is>
          <t>-</t>
        </is>
      </c>
      <c r="B838" s="4" t="inlineStr">
        <is>
          <t>-</t>
        </is>
      </c>
      <c r="C838" s="4" t="n">
        <v>30170206</v>
      </c>
      <c r="D838" s="3" t="n">
        <v>46471</v>
      </c>
      <c r="E838" s="4" t="n">
        <v>1471594</v>
      </c>
      <c r="F838" s="4">
        <f>17169+6</f>
        <v/>
      </c>
      <c r="G838" s="4">
        <f>E838+F838</f>
        <v/>
      </c>
      <c r="H838" s="4" t="n">
        <v>0</v>
      </c>
    </row>
    <row r="839">
      <c r="A839" s="4" t="inlineStr">
        <is>
          <t>-</t>
        </is>
      </c>
      <c r="B839" s="4" t="inlineStr">
        <is>
          <t>-</t>
        </is>
      </c>
      <c r="C839" s="4" t="n">
        <v>30030151</v>
      </c>
      <c r="D839" s="3" t="n">
        <v>45102</v>
      </c>
      <c r="E839" s="4" t="n">
        <v>1295304</v>
      </c>
      <c r="F839" s="4" t="n">
        <v>207096</v>
      </c>
      <c r="G839" s="4">
        <f>E839+F839</f>
        <v/>
      </c>
      <c r="H839" s="4" t="n">
        <v>12359364</v>
      </c>
    </row>
    <row r="840">
      <c r="A840" s="4" t="inlineStr">
        <is>
          <t>-</t>
        </is>
      </c>
      <c r="B840" s="4" t="inlineStr">
        <is>
          <t>-</t>
        </is>
      </c>
      <c r="C840" s="4" t="n">
        <v>30030151</v>
      </c>
      <c r="D840" s="3" t="n">
        <v>45132</v>
      </c>
      <c r="E840" s="4" t="n">
        <v>1310415</v>
      </c>
      <c r="F840" s="4" t="n">
        <v>144193</v>
      </c>
      <c r="G840" s="4">
        <f>E840+F840</f>
        <v/>
      </c>
      <c r="H840" s="4" t="n">
        <v>11048949</v>
      </c>
    </row>
    <row r="841">
      <c r="A841" s="4" t="inlineStr">
        <is>
          <t>-</t>
        </is>
      </c>
      <c r="B841" s="4" t="inlineStr">
        <is>
          <t>-</t>
        </is>
      </c>
      <c r="C841" s="4" t="n">
        <v>30030151</v>
      </c>
      <c r="D841" s="3" t="n">
        <v>45163</v>
      </c>
      <c r="E841" s="4" t="n">
        <v>1325704</v>
      </c>
      <c r="F841" s="4" t="n">
        <v>128904</v>
      </c>
      <c r="G841" s="4">
        <f>E841+F841</f>
        <v/>
      </c>
      <c r="H841" s="4" t="n">
        <v>9723245</v>
      </c>
    </row>
    <row r="842">
      <c r="A842" s="4" t="inlineStr">
        <is>
          <t>-</t>
        </is>
      </c>
      <c r="B842" s="4" t="inlineStr">
        <is>
          <t>-</t>
        </is>
      </c>
      <c r="C842" s="4" t="n">
        <v>30030151</v>
      </c>
      <c r="D842" s="3" t="n">
        <v>45194</v>
      </c>
      <c r="E842" s="4" t="n">
        <v>1341170</v>
      </c>
      <c r="F842" s="4" t="n">
        <v>113438</v>
      </c>
      <c r="G842" s="4">
        <f>E842+F842</f>
        <v/>
      </c>
      <c r="H842" s="4" t="n">
        <v>8382075</v>
      </c>
    </row>
    <row r="843">
      <c r="A843" s="4" t="inlineStr">
        <is>
          <t>-</t>
        </is>
      </c>
      <c r="B843" s="4" t="inlineStr">
        <is>
          <t>-</t>
        </is>
      </c>
      <c r="C843" s="4" t="n">
        <v>30030151</v>
      </c>
      <c r="D843" s="3" t="n">
        <v>45224</v>
      </c>
      <c r="E843" s="4" t="n">
        <v>1356817</v>
      </c>
      <c r="F843" s="4" t="n">
        <v>97791</v>
      </c>
      <c r="G843" s="4">
        <f>E843+F843</f>
        <v/>
      </c>
      <c r="H843" s="4" t="n">
        <v>7025258</v>
      </c>
    </row>
    <row r="844">
      <c r="A844" s="4" t="inlineStr">
        <is>
          <t>-</t>
        </is>
      </c>
      <c r="B844" s="4" t="inlineStr">
        <is>
          <t>-</t>
        </is>
      </c>
      <c r="C844" s="4" t="n">
        <v>30030151</v>
      </c>
      <c r="D844" s="3" t="n">
        <v>45255</v>
      </c>
      <c r="E844" s="4" t="n">
        <v>1372647</v>
      </c>
      <c r="F844" s="4" t="n">
        <v>81961</v>
      </c>
      <c r="G844" s="4">
        <f>E844+F844</f>
        <v/>
      </c>
      <c r="H844" s="4" t="n">
        <v>5652611</v>
      </c>
    </row>
    <row r="845">
      <c r="A845" s="4" t="inlineStr">
        <is>
          <t>-</t>
        </is>
      </c>
      <c r="B845" s="4" t="inlineStr">
        <is>
          <t>-</t>
        </is>
      </c>
      <c r="C845" s="4" t="n">
        <v>30030151</v>
      </c>
      <c r="D845" s="3" t="n">
        <v>45285</v>
      </c>
      <c r="E845" s="4" t="n">
        <v>1388661</v>
      </c>
      <c r="F845" s="4" t="n">
        <v>65947</v>
      </c>
      <c r="G845" s="4">
        <f>E845+F845</f>
        <v/>
      </c>
      <c r="H845" s="4" t="n">
        <v>4263950</v>
      </c>
    </row>
    <row r="846">
      <c r="A846" s="4" t="inlineStr">
        <is>
          <t>-</t>
        </is>
      </c>
      <c r="B846" s="4" t="inlineStr">
        <is>
          <t>-</t>
        </is>
      </c>
      <c r="C846" s="4" t="n">
        <v>30030151</v>
      </c>
      <c r="D846" s="3" t="n">
        <v>45316</v>
      </c>
      <c r="E846" s="4" t="n">
        <v>1404862</v>
      </c>
      <c r="F846" s="4" t="n">
        <v>49746</v>
      </c>
      <c r="G846" s="4">
        <f>E846+F846</f>
        <v/>
      </c>
      <c r="H846" s="4" t="n">
        <v>2859088</v>
      </c>
    </row>
    <row r="847">
      <c r="A847" s="4" t="inlineStr">
        <is>
          <t>-</t>
        </is>
      </c>
      <c r="B847" s="4" t="inlineStr">
        <is>
          <t>-</t>
        </is>
      </c>
      <c r="C847" s="4" t="n">
        <v>30030151</v>
      </c>
      <c r="D847" s="3" t="n">
        <v>45347</v>
      </c>
      <c r="E847" s="4" t="n">
        <v>1421252</v>
      </c>
      <c r="F847" s="4" t="n">
        <v>33356</v>
      </c>
      <c r="G847" s="4">
        <f>E847+F847</f>
        <v/>
      </c>
      <c r="H847" s="4" t="n">
        <v>1437836</v>
      </c>
    </row>
    <row r="848">
      <c r="A848" s="4" t="inlineStr">
        <is>
          <t>-</t>
        </is>
      </c>
      <c r="B848" s="4" t="inlineStr">
        <is>
          <t>-</t>
        </is>
      </c>
      <c r="C848" s="4" t="n">
        <v>30030151</v>
      </c>
      <c r="D848" s="3" t="n">
        <v>45376</v>
      </c>
      <c r="E848" s="4" t="n">
        <v>1437836</v>
      </c>
      <c r="F848" s="4">
        <f>16775-3</f>
        <v/>
      </c>
      <c r="G848" s="4">
        <f>E848+F848</f>
        <v/>
      </c>
      <c r="H848" s="4" t="n">
        <v>0</v>
      </c>
    </row>
    <row r="849">
      <c r="A849" s="4" t="inlineStr">
        <is>
          <t>-</t>
        </is>
      </c>
      <c r="B849" s="4" t="inlineStr">
        <is>
          <t>-</t>
        </is>
      </c>
      <c r="C849" s="4" t="n">
        <v>30070240</v>
      </c>
      <c r="D849" s="3" t="n">
        <v>45102</v>
      </c>
      <c r="E849" s="4" t="n">
        <v>268574</v>
      </c>
      <c r="F849" s="4" t="n">
        <v>246146</v>
      </c>
      <c r="G849" s="4">
        <f>E849+F849</f>
        <v/>
      </c>
      <c r="H849" s="4" t="n">
        <v>15960811</v>
      </c>
    </row>
    <row r="850">
      <c r="A850" s="4" t="inlineStr">
        <is>
          <t>-</t>
        </is>
      </c>
      <c r="B850" s="4" t="inlineStr">
        <is>
          <t>-</t>
        </is>
      </c>
      <c r="C850" s="4" t="n">
        <v>30070240</v>
      </c>
      <c r="D850" s="3" t="n">
        <v>45132</v>
      </c>
      <c r="E850" s="4" t="n">
        <v>271708</v>
      </c>
      <c r="F850" s="4" t="n">
        <v>186209</v>
      </c>
      <c r="G850" s="4">
        <f>E850+F850</f>
        <v/>
      </c>
      <c r="H850" s="4" t="n">
        <v>15689103</v>
      </c>
    </row>
    <row r="851">
      <c r="A851" s="4" t="inlineStr">
        <is>
          <t>-</t>
        </is>
      </c>
      <c r="B851" s="4" t="inlineStr">
        <is>
          <t>-</t>
        </is>
      </c>
      <c r="C851" s="4" t="n">
        <v>30070240</v>
      </c>
      <c r="D851" s="3" t="n">
        <v>45163</v>
      </c>
      <c r="E851" s="4" t="n">
        <v>274877</v>
      </c>
      <c r="F851" s="4" t="n">
        <v>183040</v>
      </c>
      <c r="G851" s="4">
        <f>E851+F851</f>
        <v/>
      </c>
      <c r="H851" s="4" t="n">
        <v>15414226</v>
      </c>
    </row>
    <row r="852">
      <c r="A852" s="4" t="inlineStr">
        <is>
          <t>-</t>
        </is>
      </c>
      <c r="B852" s="4" t="inlineStr">
        <is>
          <t>-</t>
        </is>
      </c>
      <c r="C852" s="4" t="n">
        <v>30070240</v>
      </c>
      <c r="D852" s="3" t="n">
        <v>45194</v>
      </c>
      <c r="E852" s="4" t="n">
        <v>278084</v>
      </c>
      <c r="F852" s="4" t="n">
        <v>179833</v>
      </c>
      <c r="G852" s="4">
        <f>E852+F852</f>
        <v/>
      </c>
      <c r="H852" s="4" t="n">
        <v>15136142</v>
      </c>
    </row>
    <row r="853">
      <c r="A853" s="4" t="inlineStr">
        <is>
          <t>-</t>
        </is>
      </c>
      <c r="B853" s="4" t="inlineStr">
        <is>
          <t>-</t>
        </is>
      </c>
      <c r="C853" s="4" t="n">
        <v>30070240</v>
      </c>
      <c r="D853" s="3" t="n">
        <v>45224</v>
      </c>
      <c r="E853" s="4" t="n">
        <v>281329</v>
      </c>
      <c r="F853" s="4" t="n">
        <v>176588</v>
      </c>
      <c r="G853" s="4">
        <f>E853+F853</f>
        <v/>
      </c>
      <c r="H853" s="4" t="n">
        <v>14854813</v>
      </c>
    </row>
    <row r="854">
      <c r="A854" s="4" t="inlineStr">
        <is>
          <t>-</t>
        </is>
      </c>
      <c r="B854" s="4" t="inlineStr">
        <is>
          <t>-</t>
        </is>
      </c>
      <c r="C854" s="4" t="n">
        <v>30070240</v>
      </c>
      <c r="D854" s="3" t="n">
        <v>45255</v>
      </c>
      <c r="E854" s="4" t="n">
        <v>284611</v>
      </c>
      <c r="F854" s="4" t="n">
        <v>173306</v>
      </c>
      <c r="G854" s="4">
        <f>E854+F854</f>
        <v/>
      </c>
      <c r="H854" s="4" t="n">
        <v>14570202</v>
      </c>
    </row>
    <row r="855">
      <c r="A855" s="4" t="inlineStr">
        <is>
          <t>-</t>
        </is>
      </c>
      <c r="B855" s="4" t="inlineStr">
        <is>
          <t>-</t>
        </is>
      </c>
      <c r="C855" s="4" t="n">
        <v>30070240</v>
      </c>
      <c r="D855" s="3" t="n">
        <v>45285</v>
      </c>
      <c r="E855" s="4" t="n">
        <v>287931</v>
      </c>
      <c r="F855" s="4" t="n">
        <v>169986</v>
      </c>
      <c r="G855" s="4">
        <f>E855+F855</f>
        <v/>
      </c>
      <c r="H855" s="4" t="n">
        <v>14282271</v>
      </c>
    </row>
    <row r="856">
      <c r="A856" s="4" t="inlineStr">
        <is>
          <t>-</t>
        </is>
      </c>
      <c r="B856" s="4" t="inlineStr">
        <is>
          <t>-</t>
        </is>
      </c>
      <c r="C856" s="4" t="n">
        <v>30070240</v>
      </c>
      <c r="D856" s="3" t="n">
        <v>45316</v>
      </c>
      <c r="E856" s="4" t="n">
        <v>291291</v>
      </c>
      <c r="F856" s="4" t="n">
        <v>166626</v>
      </c>
      <c r="G856" s="4">
        <f>E856+F856</f>
        <v/>
      </c>
      <c r="H856" s="4" t="n">
        <v>13990980</v>
      </c>
    </row>
    <row r="857">
      <c r="A857" s="4" t="inlineStr">
        <is>
          <t>-</t>
        </is>
      </c>
      <c r="B857" s="4" t="inlineStr">
        <is>
          <t>-</t>
        </is>
      </c>
      <c r="C857" s="4" t="n">
        <v>30070240</v>
      </c>
      <c r="D857" s="3" t="n">
        <v>45347</v>
      </c>
      <c r="E857" s="4" t="n">
        <v>294689</v>
      </c>
      <c r="F857" s="4" t="n">
        <v>163228</v>
      </c>
      <c r="G857" s="4">
        <f>E857+F857</f>
        <v/>
      </c>
      <c r="H857" s="4" t="n">
        <v>13696291</v>
      </c>
    </row>
    <row r="858">
      <c r="A858" s="4" t="inlineStr">
        <is>
          <t>-</t>
        </is>
      </c>
      <c r="B858" s="4" t="inlineStr">
        <is>
          <t>-</t>
        </is>
      </c>
      <c r="C858" s="4" t="n">
        <v>30070240</v>
      </c>
      <c r="D858" s="3" t="n">
        <v>45376</v>
      </c>
      <c r="E858" s="4" t="n">
        <v>298127</v>
      </c>
      <c r="F858" s="4" t="n">
        <v>159790</v>
      </c>
      <c r="G858" s="4">
        <f>E858+F858</f>
        <v/>
      </c>
      <c r="H858" s="4" t="n">
        <v>13398164</v>
      </c>
    </row>
    <row r="859">
      <c r="A859" s="4" t="inlineStr">
        <is>
          <t>-</t>
        </is>
      </c>
      <c r="B859" s="4" t="inlineStr">
        <is>
          <t>-</t>
        </is>
      </c>
      <c r="C859" s="4" t="n">
        <v>30070240</v>
      </c>
      <c r="D859" s="3" t="n">
        <v>45407</v>
      </c>
      <c r="E859" s="4" t="n">
        <v>301605</v>
      </c>
      <c r="F859" s="4" t="n">
        <v>156312</v>
      </c>
      <c r="G859" s="4">
        <f>E859+F859</f>
        <v/>
      </c>
      <c r="H859" s="4" t="n">
        <v>13096559</v>
      </c>
    </row>
    <row r="860">
      <c r="A860" s="4" t="inlineStr">
        <is>
          <t>-</t>
        </is>
      </c>
      <c r="B860" s="4" t="inlineStr">
        <is>
          <t>-</t>
        </is>
      </c>
      <c r="C860" s="4" t="n">
        <v>30070240</v>
      </c>
      <c r="D860" s="3" t="n">
        <v>45437</v>
      </c>
      <c r="E860" s="4" t="n">
        <v>305124</v>
      </c>
      <c r="F860" s="4" t="n">
        <v>152793</v>
      </c>
      <c r="G860" s="4">
        <f>E860+F860</f>
        <v/>
      </c>
      <c r="H860" s="4" t="n">
        <v>12791435</v>
      </c>
    </row>
    <row r="861">
      <c r="A861" s="4" t="inlineStr">
        <is>
          <t>-</t>
        </is>
      </c>
      <c r="B861" s="4" t="inlineStr">
        <is>
          <t>-</t>
        </is>
      </c>
      <c r="C861" s="4" t="n">
        <v>30070240</v>
      </c>
      <c r="D861" s="3" t="n">
        <v>45468</v>
      </c>
      <c r="E861" s="4" t="n">
        <v>308684</v>
      </c>
      <c r="F861" s="4" t="n">
        <v>149233</v>
      </c>
      <c r="G861" s="4">
        <f>E861+F861</f>
        <v/>
      </c>
      <c r="H861" s="4" t="n">
        <v>12482751</v>
      </c>
    </row>
    <row r="862">
      <c r="A862" s="4" t="inlineStr">
        <is>
          <t>-</t>
        </is>
      </c>
      <c r="B862" s="4" t="inlineStr">
        <is>
          <t>-</t>
        </is>
      </c>
      <c r="C862" s="4" t="n">
        <v>30070240</v>
      </c>
      <c r="D862" s="3" t="n">
        <v>45498</v>
      </c>
      <c r="E862" s="4" t="n">
        <v>312285</v>
      </c>
      <c r="F862" s="4" t="n">
        <v>145632</v>
      </c>
      <c r="G862" s="4">
        <f>E862+F862</f>
        <v/>
      </c>
      <c r="H862" s="4" t="n">
        <v>12170466</v>
      </c>
    </row>
    <row r="863">
      <c r="A863" s="4" t="inlineStr">
        <is>
          <t>-</t>
        </is>
      </c>
      <c r="B863" s="4" t="inlineStr">
        <is>
          <t>-</t>
        </is>
      </c>
      <c r="C863" s="4" t="n">
        <v>30070240</v>
      </c>
      <c r="D863" s="3" t="n">
        <v>45529</v>
      </c>
      <c r="E863" s="4" t="n">
        <v>315928</v>
      </c>
      <c r="F863" s="4" t="n">
        <v>141989</v>
      </c>
      <c r="G863" s="4">
        <f>E863+F863</f>
        <v/>
      </c>
      <c r="H863" s="4" t="n">
        <v>11854538</v>
      </c>
    </row>
    <row r="864">
      <c r="A864" s="4" t="inlineStr">
        <is>
          <t>-</t>
        </is>
      </c>
      <c r="B864" s="4" t="inlineStr">
        <is>
          <t>-</t>
        </is>
      </c>
      <c r="C864" s="4" t="n">
        <v>30070240</v>
      </c>
      <c r="D864" s="3" t="n">
        <v>45560</v>
      </c>
      <c r="E864" s="4" t="n">
        <v>319614</v>
      </c>
      <c r="F864" s="4" t="n">
        <v>138303</v>
      </c>
      <c r="G864" s="4">
        <f>E864+F864</f>
        <v/>
      </c>
      <c r="H864" s="4" t="n">
        <v>11534924</v>
      </c>
    </row>
    <row r="865">
      <c r="A865" s="4" t="inlineStr">
        <is>
          <t>-</t>
        </is>
      </c>
      <c r="B865" s="4" t="inlineStr">
        <is>
          <t>-</t>
        </is>
      </c>
      <c r="C865" s="4" t="n">
        <v>30070240</v>
      </c>
      <c r="D865" s="3" t="n">
        <v>45590</v>
      </c>
      <c r="E865" s="4" t="n">
        <v>323343</v>
      </c>
      <c r="F865" s="4" t="n">
        <v>134574</v>
      </c>
      <c r="G865" s="4">
        <f>E865+F865</f>
        <v/>
      </c>
      <c r="H865" s="4" t="n">
        <v>11211581</v>
      </c>
    </row>
    <row r="866">
      <c r="A866" s="4" t="inlineStr">
        <is>
          <t>-</t>
        </is>
      </c>
      <c r="B866" s="4" t="inlineStr">
        <is>
          <t>-</t>
        </is>
      </c>
      <c r="C866" s="4" t="n">
        <v>30070240</v>
      </c>
      <c r="D866" s="3" t="n">
        <v>45621</v>
      </c>
      <c r="E866" s="4" t="n">
        <v>327115</v>
      </c>
      <c r="F866" s="4" t="n">
        <v>130802</v>
      </c>
      <c r="G866" s="4">
        <f>E866+F866</f>
        <v/>
      </c>
      <c r="H866" s="4" t="n">
        <v>10884466</v>
      </c>
    </row>
    <row r="867">
      <c r="A867" s="4" t="inlineStr">
        <is>
          <t>-</t>
        </is>
      </c>
      <c r="B867" s="4" t="inlineStr">
        <is>
          <t>-</t>
        </is>
      </c>
      <c r="C867" s="4" t="n">
        <v>30070240</v>
      </c>
      <c r="D867" s="3" t="n">
        <v>45651</v>
      </c>
      <c r="E867" s="4" t="n">
        <v>330932</v>
      </c>
      <c r="F867" s="4" t="n">
        <v>126985</v>
      </c>
      <c r="G867" s="4">
        <f>E867+F867</f>
        <v/>
      </c>
      <c r="H867" s="4" t="n">
        <v>10553534</v>
      </c>
    </row>
    <row r="868">
      <c r="A868" s="4" t="inlineStr">
        <is>
          <t>-</t>
        </is>
      </c>
      <c r="B868" s="4" t="inlineStr">
        <is>
          <t>-</t>
        </is>
      </c>
      <c r="C868" s="4" t="n">
        <v>30070240</v>
      </c>
      <c r="D868" s="3" t="n">
        <v>45682</v>
      </c>
      <c r="E868" s="4" t="n">
        <v>334792</v>
      </c>
      <c r="F868" s="4" t="n">
        <v>123125</v>
      </c>
      <c r="G868" s="4">
        <f>E868+F868</f>
        <v/>
      </c>
      <c r="H868" s="4" t="n">
        <v>10218742</v>
      </c>
    </row>
    <row r="869">
      <c r="A869" s="4" t="inlineStr">
        <is>
          <t>-</t>
        </is>
      </c>
      <c r="B869" s="4" t="inlineStr">
        <is>
          <t>-</t>
        </is>
      </c>
      <c r="C869" s="4" t="n">
        <v>30070240</v>
      </c>
      <c r="D869" s="3" t="n">
        <v>45713</v>
      </c>
      <c r="E869" s="4" t="n">
        <v>338698</v>
      </c>
      <c r="F869" s="4" t="n">
        <v>119219</v>
      </c>
      <c r="G869" s="4">
        <f>E869+F869</f>
        <v/>
      </c>
      <c r="H869" s="4" t="n">
        <v>9880044</v>
      </c>
    </row>
    <row r="870">
      <c r="A870" s="4" t="inlineStr">
        <is>
          <t>-</t>
        </is>
      </c>
      <c r="B870" s="4" t="inlineStr">
        <is>
          <t>-</t>
        </is>
      </c>
      <c r="C870" s="4" t="n">
        <v>30070240</v>
      </c>
      <c r="D870" s="3" t="n">
        <v>45741</v>
      </c>
      <c r="E870" s="4" t="n">
        <v>342650</v>
      </c>
      <c r="F870" s="4" t="n">
        <v>115267</v>
      </c>
      <c r="G870" s="4">
        <f>E870+F870</f>
        <v/>
      </c>
      <c r="H870" s="4" t="n">
        <v>9537394</v>
      </c>
    </row>
    <row r="871">
      <c r="A871" s="4" t="inlineStr">
        <is>
          <t>-</t>
        </is>
      </c>
      <c r="B871" s="4" t="inlineStr">
        <is>
          <t>-</t>
        </is>
      </c>
      <c r="C871" s="4" t="n">
        <v>30070240</v>
      </c>
      <c r="D871" s="3" t="n">
        <v>45772</v>
      </c>
      <c r="E871" s="4" t="n">
        <v>346647</v>
      </c>
      <c r="F871" s="4" t="n">
        <v>111270</v>
      </c>
      <c r="G871" s="4">
        <f>E871+F871</f>
        <v/>
      </c>
      <c r="H871" s="4" t="n">
        <v>9190747</v>
      </c>
    </row>
    <row r="872">
      <c r="A872" s="4" t="inlineStr">
        <is>
          <t>-</t>
        </is>
      </c>
      <c r="B872" s="4" t="inlineStr">
        <is>
          <t>-</t>
        </is>
      </c>
      <c r="C872" s="4" t="n">
        <v>30070240</v>
      </c>
      <c r="D872" s="3" t="n">
        <v>45802</v>
      </c>
      <c r="E872" s="4" t="n">
        <v>350692</v>
      </c>
      <c r="F872" s="4" t="n">
        <v>107225</v>
      </c>
      <c r="G872" s="4">
        <f>E872+F872</f>
        <v/>
      </c>
      <c r="H872" s="4" t="n">
        <v>8840055</v>
      </c>
    </row>
    <row r="873">
      <c r="A873" s="4" t="inlineStr">
        <is>
          <t>-</t>
        </is>
      </c>
      <c r="B873" s="4" t="inlineStr">
        <is>
          <t>-</t>
        </is>
      </c>
      <c r="C873" s="4" t="n">
        <v>30070240</v>
      </c>
      <c r="D873" s="3" t="n">
        <v>45833</v>
      </c>
      <c r="E873" s="4" t="n">
        <v>354783</v>
      </c>
      <c r="F873" s="4" t="n">
        <v>103134</v>
      </c>
      <c r="G873" s="4">
        <f>E873+F873</f>
        <v/>
      </c>
      <c r="H873" s="4" t="n">
        <v>8485272</v>
      </c>
    </row>
    <row r="874">
      <c r="A874" s="4" t="inlineStr">
        <is>
          <t>-</t>
        </is>
      </c>
      <c r="B874" s="4" t="inlineStr">
        <is>
          <t>-</t>
        </is>
      </c>
      <c r="C874" s="4" t="n">
        <v>30070240</v>
      </c>
      <c r="D874" s="3" t="n">
        <v>45863</v>
      </c>
      <c r="E874" s="4" t="n">
        <v>358922</v>
      </c>
      <c r="F874" s="4" t="n">
        <v>98995</v>
      </c>
      <c r="G874" s="4">
        <f>E874+F874</f>
        <v/>
      </c>
      <c r="H874" s="4" t="n">
        <v>8126350</v>
      </c>
    </row>
    <row r="875">
      <c r="A875" s="4" t="inlineStr">
        <is>
          <t>-</t>
        </is>
      </c>
      <c r="B875" s="4" t="inlineStr">
        <is>
          <t>-</t>
        </is>
      </c>
      <c r="C875" s="4" t="n">
        <v>30070240</v>
      </c>
      <c r="D875" s="3" t="n">
        <v>45894</v>
      </c>
      <c r="E875" s="4" t="n">
        <v>363110</v>
      </c>
      <c r="F875" s="4" t="n">
        <v>94807</v>
      </c>
      <c r="G875" s="4">
        <f>E875+F875</f>
        <v/>
      </c>
      <c r="H875" s="4" t="n">
        <v>7763240</v>
      </c>
    </row>
    <row r="876">
      <c r="A876" s="4" t="inlineStr">
        <is>
          <t>-</t>
        </is>
      </c>
      <c r="B876" s="4" t="inlineStr">
        <is>
          <t>-</t>
        </is>
      </c>
      <c r="C876" s="4" t="n">
        <v>30070240</v>
      </c>
      <c r="D876" s="3" t="n">
        <v>45925</v>
      </c>
      <c r="E876" s="4" t="n">
        <v>367346</v>
      </c>
      <c r="F876" s="4" t="n">
        <v>90571</v>
      </c>
      <c r="G876" s="4">
        <f>E876+F876</f>
        <v/>
      </c>
      <c r="H876" s="4" t="n">
        <v>7395894</v>
      </c>
    </row>
    <row r="877">
      <c r="A877" s="4" t="inlineStr">
        <is>
          <t>-</t>
        </is>
      </c>
      <c r="B877" s="4" t="inlineStr">
        <is>
          <t>-</t>
        </is>
      </c>
      <c r="C877" s="4" t="n">
        <v>30070240</v>
      </c>
      <c r="D877" s="3" t="n">
        <v>45955</v>
      </c>
      <c r="E877" s="4" t="n">
        <v>371632</v>
      </c>
      <c r="F877" s="4" t="n">
        <v>86285</v>
      </c>
      <c r="G877" s="4">
        <f>E877+F877</f>
        <v/>
      </c>
      <c r="H877" s="4" t="n">
        <v>7024262</v>
      </c>
    </row>
    <row r="878">
      <c r="A878" s="4" t="inlineStr">
        <is>
          <t>-</t>
        </is>
      </c>
      <c r="B878" s="4" t="inlineStr">
        <is>
          <t>-</t>
        </is>
      </c>
      <c r="C878" s="4" t="n">
        <v>30070240</v>
      </c>
      <c r="D878" s="3" t="n">
        <v>45986</v>
      </c>
      <c r="E878" s="4" t="n">
        <v>375967</v>
      </c>
      <c r="F878" s="4" t="n">
        <v>81950</v>
      </c>
      <c r="G878" s="4">
        <f>E878+F878</f>
        <v/>
      </c>
      <c r="H878" s="4" t="n">
        <v>6648295</v>
      </c>
    </row>
    <row r="879">
      <c r="A879" s="4" t="inlineStr">
        <is>
          <t>-</t>
        </is>
      </c>
      <c r="B879" s="4" t="inlineStr">
        <is>
          <t>-</t>
        </is>
      </c>
      <c r="C879" s="4" t="n">
        <v>30070240</v>
      </c>
      <c r="D879" s="3" t="n">
        <v>46016</v>
      </c>
      <c r="E879" s="4" t="n">
        <v>380354</v>
      </c>
      <c r="F879" s="4" t="n">
        <v>77563</v>
      </c>
      <c r="G879" s="4">
        <f>E879+F879</f>
        <v/>
      </c>
      <c r="H879" s="4" t="n">
        <v>6267941</v>
      </c>
    </row>
    <row r="880">
      <c r="A880" s="4" t="inlineStr">
        <is>
          <t>-</t>
        </is>
      </c>
      <c r="B880" s="4" t="inlineStr">
        <is>
          <t>-</t>
        </is>
      </c>
      <c r="C880" s="4" t="n">
        <v>30070240</v>
      </c>
      <c r="D880" s="3" t="n">
        <v>46047</v>
      </c>
      <c r="E880" s="4" t="n">
        <v>384791</v>
      </c>
      <c r="F880" s="4" t="n">
        <v>73126</v>
      </c>
      <c r="G880" s="4">
        <f>E880+F880</f>
        <v/>
      </c>
      <c r="H880" s="4" t="n">
        <v>5883150</v>
      </c>
    </row>
    <row r="881">
      <c r="A881" s="4" t="inlineStr">
        <is>
          <t>-</t>
        </is>
      </c>
      <c r="B881" s="4" t="inlineStr">
        <is>
          <t>-</t>
        </is>
      </c>
      <c r="C881" s="4" t="n">
        <v>30070240</v>
      </c>
      <c r="D881" s="3" t="n">
        <v>46078</v>
      </c>
      <c r="E881" s="4" t="n">
        <v>389280</v>
      </c>
      <c r="F881" s="4" t="n">
        <v>68637</v>
      </c>
      <c r="G881" s="4">
        <f>E881+F881</f>
        <v/>
      </c>
      <c r="H881" s="4" t="n">
        <v>5493870</v>
      </c>
    </row>
    <row r="882">
      <c r="A882" s="4" t="inlineStr">
        <is>
          <t>-</t>
        </is>
      </c>
      <c r="B882" s="4" t="inlineStr">
        <is>
          <t>-</t>
        </is>
      </c>
      <c r="C882" s="4" t="n">
        <v>30070240</v>
      </c>
      <c r="D882" s="3" t="n">
        <v>46106</v>
      </c>
      <c r="E882" s="4" t="n">
        <v>393822</v>
      </c>
      <c r="F882" s="4" t="n">
        <v>64095</v>
      </c>
      <c r="G882" s="4">
        <f>E882+F882</f>
        <v/>
      </c>
      <c r="H882" s="4" t="n">
        <v>5100048</v>
      </c>
    </row>
    <row r="883">
      <c r="A883" s="4" t="inlineStr">
        <is>
          <t>-</t>
        </is>
      </c>
      <c r="B883" s="4" t="inlineStr">
        <is>
          <t>-</t>
        </is>
      </c>
      <c r="C883" s="4" t="n">
        <v>30070240</v>
      </c>
      <c r="D883" s="3" t="n">
        <v>46137</v>
      </c>
      <c r="E883" s="4" t="n">
        <v>398416</v>
      </c>
      <c r="F883" s="4" t="n">
        <v>59501</v>
      </c>
      <c r="G883" s="4">
        <f>E883+F883</f>
        <v/>
      </c>
      <c r="H883" s="4" t="n">
        <v>4701632</v>
      </c>
    </row>
    <row r="884">
      <c r="A884" s="4" t="inlineStr">
        <is>
          <t>-</t>
        </is>
      </c>
      <c r="B884" s="4" t="inlineStr">
        <is>
          <t>-</t>
        </is>
      </c>
      <c r="C884" s="4" t="n">
        <v>30070240</v>
      </c>
      <c r="D884" s="3" t="n">
        <v>46167</v>
      </c>
      <c r="E884" s="4" t="n">
        <v>403065</v>
      </c>
      <c r="F884" s="4" t="n">
        <v>54852</v>
      </c>
      <c r="G884" s="4">
        <f>E884+F884</f>
        <v/>
      </c>
      <c r="H884" s="4" t="n">
        <v>4298567</v>
      </c>
    </row>
    <row r="885">
      <c r="A885" s="4" t="inlineStr">
        <is>
          <t>-</t>
        </is>
      </c>
      <c r="B885" s="4" t="inlineStr">
        <is>
          <t>-</t>
        </is>
      </c>
      <c r="C885" s="4" t="n">
        <v>30070240</v>
      </c>
      <c r="D885" s="3" t="n">
        <v>46198</v>
      </c>
      <c r="E885" s="4" t="n">
        <v>407767</v>
      </c>
      <c r="F885" s="4" t="n">
        <v>50150</v>
      </c>
      <c r="G885" s="4">
        <f>E885+F885</f>
        <v/>
      </c>
      <c r="H885" s="4" t="n">
        <v>3890800</v>
      </c>
    </row>
    <row r="886">
      <c r="A886" s="4" t="inlineStr">
        <is>
          <t>-</t>
        </is>
      </c>
      <c r="B886" s="4" t="inlineStr">
        <is>
          <t>-</t>
        </is>
      </c>
      <c r="C886" s="4" t="n">
        <v>30070240</v>
      </c>
      <c r="D886" s="3" t="n">
        <v>46228</v>
      </c>
      <c r="E886" s="4" t="n">
        <v>412524</v>
      </c>
      <c r="F886" s="4" t="n">
        <v>45393</v>
      </c>
      <c r="G886" s="4">
        <f>E886+F886</f>
        <v/>
      </c>
      <c r="H886" s="4" t="n">
        <v>3478276</v>
      </c>
    </row>
    <row r="887">
      <c r="A887" s="4" t="inlineStr">
        <is>
          <t>-</t>
        </is>
      </c>
      <c r="B887" s="4" t="inlineStr">
        <is>
          <t>-</t>
        </is>
      </c>
      <c r="C887" s="4" t="n">
        <v>30070240</v>
      </c>
      <c r="D887" s="3" t="n">
        <v>46259</v>
      </c>
      <c r="E887" s="4" t="n">
        <v>417337</v>
      </c>
      <c r="F887" s="4" t="n">
        <v>40580</v>
      </c>
      <c r="G887" s="4">
        <f>E887+F887</f>
        <v/>
      </c>
      <c r="H887" s="4" t="n">
        <v>3060939</v>
      </c>
    </row>
    <row r="888">
      <c r="A888" s="4" t="inlineStr">
        <is>
          <t>-</t>
        </is>
      </c>
      <c r="B888" s="4" t="inlineStr">
        <is>
          <t>-</t>
        </is>
      </c>
      <c r="C888" s="4" t="n">
        <v>30070240</v>
      </c>
      <c r="D888" s="3" t="n">
        <v>46290</v>
      </c>
      <c r="E888" s="4" t="n">
        <v>422206</v>
      </c>
      <c r="F888" s="4" t="n">
        <v>35711</v>
      </c>
      <c r="G888" s="4">
        <f>E888+F888</f>
        <v/>
      </c>
      <c r="H888" s="4" t="n">
        <v>2638733</v>
      </c>
    </row>
    <row r="889">
      <c r="A889" s="4" t="inlineStr">
        <is>
          <t>-</t>
        </is>
      </c>
      <c r="B889" s="4" t="inlineStr">
        <is>
          <t>-</t>
        </is>
      </c>
      <c r="C889" s="4" t="n">
        <v>30070240</v>
      </c>
      <c r="D889" s="3" t="n">
        <v>46320</v>
      </c>
      <c r="E889" s="4" t="n">
        <v>427132</v>
      </c>
      <c r="F889" s="4" t="n">
        <v>30785</v>
      </c>
      <c r="G889" s="4">
        <f>E889+F889</f>
        <v/>
      </c>
      <c r="H889" s="4" t="n">
        <v>2211601</v>
      </c>
    </row>
    <row r="890">
      <c r="A890" s="4" t="inlineStr">
        <is>
          <t>-</t>
        </is>
      </c>
      <c r="B890" s="4" t="inlineStr">
        <is>
          <t>-</t>
        </is>
      </c>
      <c r="C890" s="4" t="n">
        <v>30070240</v>
      </c>
      <c r="D890" s="3" t="n">
        <v>46351</v>
      </c>
      <c r="E890" s="4" t="n">
        <v>432115</v>
      </c>
      <c r="F890" s="4" t="n">
        <v>25802</v>
      </c>
      <c r="G890" s="4">
        <f>E890+F890</f>
        <v/>
      </c>
      <c r="H890" s="4" t="n">
        <v>1779486</v>
      </c>
    </row>
    <row r="891">
      <c r="A891" s="4" t="inlineStr">
        <is>
          <t>-</t>
        </is>
      </c>
      <c r="B891" s="4" t="inlineStr">
        <is>
          <t>-</t>
        </is>
      </c>
      <c r="C891" s="4" t="n">
        <v>30070240</v>
      </c>
      <c r="D891" s="3" t="n">
        <v>46381</v>
      </c>
      <c r="E891" s="4" t="n">
        <v>437156</v>
      </c>
      <c r="F891" s="4" t="n">
        <v>20761</v>
      </c>
      <c r="G891" s="4">
        <f>E891+F891</f>
        <v/>
      </c>
      <c r="H891" s="4" t="n">
        <v>1342330</v>
      </c>
    </row>
    <row r="892">
      <c r="A892" s="4" t="inlineStr">
        <is>
          <t>-</t>
        </is>
      </c>
      <c r="B892" s="4" t="inlineStr">
        <is>
          <t>-</t>
        </is>
      </c>
      <c r="C892" s="4" t="n">
        <v>30070240</v>
      </c>
      <c r="D892" s="3" t="n">
        <v>46412</v>
      </c>
      <c r="E892" s="4" t="n">
        <v>442256</v>
      </c>
      <c r="F892" s="4" t="n">
        <v>15661</v>
      </c>
      <c r="G892" s="4">
        <f>E892+F892</f>
        <v/>
      </c>
      <c r="H892" s="4" t="n">
        <v>900074</v>
      </c>
    </row>
    <row r="893">
      <c r="A893" s="4" t="inlineStr">
        <is>
          <t>-</t>
        </is>
      </c>
      <c r="B893" s="4" t="inlineStr">
        <is>
          <t>-</t>
        </is>
      </c>
      <c r="C893" s="4" t="n">
        <v>30070240</v>
      </c>
      <c r="D893" s="3" t="n">
        <v>46443</v>
      </c>
      <c r="E893" s="4" t="n">
        <v>447416</v>
      </c>
      <c r="F893" s="4" t="n">
        <v>10501</v>
      </c>
      <c r="G893" s="4">
        <f>E893+F893</f>
        <v/>
      </c>
      <c r="H893" s="4" t="n">
        <v>452658</v>
      </c>
    </row>
    <row r="894">
      <c r="A894" s="4" t="inlineStr">
        <is>
          <t>-</t>
        </is>
      </c>
      <c r="B894" s="4" t="inlineStr">
        <is>
          <t>-</t>
        </is>
      </c>
      <c r="C894" s="4" t="n">
        <v>30070240</v>
      </c>
      <c r="D894" s="3" t="n">
        <v>46471</v>
      </c>
      <c r="E894" s="4" t="n">
        <v>452658</v>
      </c>
      <c r="F894" s="4">
        <f>5281-22</f>
        <v/>
      </c>
      <c r="G894" s="4">
        <f>E894+F894</f>
        <v/>
      </c>
      <c r="H894" s="4" t="n">
        <v>0</v>
      </c>
    </row>
    <row r="895">
      <c r="A895" s="4" t="inlineStr">
        <is>
          <t>-</t>
        </is>
      </c>
      <c r="B895" s="4" t="inlineStr">
        <is>
          <t>-</t>
        </is>
      </c>
      <c r="C895" s="4" t="n">
        <v>30070241</v>
      </c>
      <c r="D895" s="3" t="n">
        <v>45102</v>
      </c>
      <c r="E895" s="4" t="n">
        <v>540710</v>
      </c>
      <c r="F895" s="4" t="n">
        <v>495554</v>
      </c>
      <c r="G895" s="4">
        <f>E895+F895</f>
        <v/>
      </c>
      <c r="H895" s="4" t="n">
        <v>32133186</v>
      </c>
    </row>
    <row r="896">
      <c r="A896" s="4" t="inlineStr">
        <is>
          <t>-</t>
        </is>
      </c>
      <c r="B896" s="4" t="inlineStr">
        <is>
          <t>-</t>
        </is>
      </c>
      <c r="C896" s="4" t="n">
        <v>30070241</v>
      </c>
      <c r="D896" s="3" t="n">
        <v>45132</v>
      </c>
      <c r="E896" s="4" t="n">
        <v>547018</v>
      </c>
      <c r="F896" s="4" t="n">
        <v>374887</v>
      </c>
      <c r="G896" s="4">
        <f>E896+F896</f>
        <v/>
      </c>
      <c r="H896" s="4" t="n">
        <v>31586168</v>
      </c>
    </row>
    <row r="897">
      <c r="A897" s="4" t="inlineStr">
        <is>
          <t>-</t>
        </is>
      </c>
      <c r="B897" s="4" t="inlineStr">
        <is>
          <t>-</t>
        </is>
      </c>
      <c r="C897" s="4" t="n">
        <v>30070241</v>
      </c>
      <c r="D897" s="3" t="n">
        <v>45163</v>
      </c>
      <c r="E897" s="4" t="n">
        <v>553400</v>
      </c>
      <c r="F897" s="4" t="n">
        <v>368505</v>
      </c>
      <c r="G897" s="4">
        <f>E897+F897</f>
        <v/>
      </c>
      <c r="H897" s="4" t="n">
        <v>31032768</v>
      </c>
    </row>
    <row r="898">
      <c r="A898" s="4" t="inlineStr">
        <is>
          <t>-</t>
        </is>
      </c>
      <c r="B898" s="4" t="inlineStr">
        <is>
          <t>-</t>
        </is>
      </c>
      <c r="C898" s="4" t="n">
        <v>30070241</v>
      </c>
      <c r="D898" s="3" t="n">
        <v>45194</v>
      </c>
      <c r="E898" s="4" t="n">
        <v>559856</v>
      </c>
      <c r="F898" s="4" t="n">
        <v>362049</v>
      </c>
      <c r="G898" s="4">
        <f>E898+F898</f>
        <v/>
      </c>
      <c r="H898" s="4" t="n">
        <v>30472912</v>
      </c>
    </row>
    <row r="899">
      <c r="A899" s="4" t="inlineStr">
        <is>
          <t>-</t>
        </is>
      </c>
      <c r="B899" s="4" t="inlineStr">
        <is>
          <t>-</t>
        </is>
      </c>
      <c r="C899" s="4" t="n">
        <v>30070241</v>
      </c>
      <c r="D899" s="3" t="n">
        <v>45224</v>
      </c>
      <c r="E899" s="4" t="n">
        <v>566388</v>
      </c>
      <c r="F899" s="4" t="n">
        <v>355517</v>
      </c>
      <c r="G899" s="4">
        <f>E899+F899</f>
        <v/>
      </c>
      <c r="H899" s="4" t="n">
        <v>29906524</v>
      </c>
    </row>
    <row r="900">
      <c r="A900" s="4" t="inlineStr">
        <is>
          <t>-</t>
        </is>
      </c>
      <c r="B900" s="4" t="inlineStr">
        <is>
          <t>-</t>
        </is>
      </c>
      <c r="C900" s="4" t="n">
        <v>30070241</v>
      </c>
      <c r="D900" s="3" t="n">
        <v>45255</v>
      </c>
      <c r="E900" s="4" t="n">
        <v>572996</v>
      </c>
      <c r="F900" s="4" t="n">
        <v>348909</v>
      </c>
      <c r="G900" s="4">
        <f>E900+F900</f>
        <v/>
      </c>
      <c r="H900" s="4" t="n">
        <v>29333528</v>
      </c>
    </row>
    <row r="901">
      <c r="A901" s="4" t="inlineStr">
        <is>
          <t>-</t>
        </is>
      </c>
      <c r="B901" s="4" t="inlineStr">
        <is>
          <t>-</t>
        </is>
      </c>
      <c r="C901" s="4" t="n">
        <v>30070241</v>
      </c>
      <c r="D901" s="3" t="n">
        <v>45285</v>
      </c>
      <c r="E901" s="4" t="n">
        <v>579681</v>
      </c>
      <c r="F901" s="4" t="n">
        <v>342224</v>
      </c>
      <c r="G901" s="4">
        <f>E901+F901</f>
        <v/>
      </c>
      <c r="H901" s="4" t="n">
        <v>28753847</v>
      </c>
    </row>
    <row r="902">
      <c r="A902" s="4" t="inlineStr">
        <is>
          <t>-</t>
        </is>
      </c>
      <c r="B902" s="4" t="inlineStr">
        <is>
          <t>-</t>
        </is>
      </c>
      <c r="C902" s="4" t="n">
        <v>30070241</v>
      </c>
      <c r="D902" s="3" t="n">
        <v>45316</v>
      </c>
      <c r="E902" s="4" t="n">
        <v>586443</v>
      </c>
      <c r="F902" s="4" t="n">
        <v>335462</v>
      </c>
      <c r="G902" s="4">
        <f>E902+F902</f>
        <v/>
      </c>
      <c r="H902" s="4" t="n">
        <v>28167404</v>
      </c>
    </row>
    <row r="903">
      <c r="A903" s="4" t="inlineStr">
        <is>
          <t>-</t>
        </is>
      </c>
      <c r="B903" s="4" t="inlineStr">
        <is>
          <t>-</t>
        </is>
      </c>
      <c r="C903" s="4" t="n">
        <v>30070241</v>
      </c>
      <c r="D903" s="3" t="n">
        <v>45347</v>
      </c>
      <c r="E903" s="4" t="n">
        <v>593285</v>
      </c>
      <c r="F903" s="4" t="n">
        <v>328620</v>
      </c>
      <c r="G903" s="4">
        <f>E903+F903</f>
        <v/>
      </c>
      <c r="H903" s="4" t="n">
        <v>27574119</v>
      </c>
    </row>
    <row r="904">
      <c r="A904" s="4" t="inlineStr">
        <is>
          <t>-</t>
        </is>
      </c>
      <c r="B904" s="4" t="inlineStr">
        <is>
          <t>-</t>
        </is>
      </c>
      <c r="C904" s="4" t="n">
        <v>30070241</v>
      </c>
      <c r="D904" s="3" t="n">
        <v>45376</v>
      </c>
      <c r="E904" s="4" t="n">
        <v>600207</v>
      </c>
      <c r="F904" s="4" t="n">
        <v>321698</v>
      </c>
      <c r="G904" s="4">
        <f>E904+F904</f>
        <v/>
      </c>
      <c r="H904" s="4" t="n">
        <v>26973912</v>
      </c>
    </row>
    <row r="905">
      <c r="A905" s="4" t="inlineStr">
        <is>
          <t>-</t>
        </is>
      </c>
      <c r="B905" s="4" t="inlineStr">
        <is>
          <t>-</t>
        </is>
      </c>
      <c r="C905" s="4" t="n">
        <v>30070241</v>
      </c>
      <c r="D905" s="3" t="n">
        <v>45407</v>
      </c>
      <c r="E905" s="4" t="n">
        <v>607209</v>
      </c>
      <c r="F905" s="4" t="n">
        <v>314696</v>
      </c>
      <c r="G905" s="4">
        <f>E905+F905</f>
        <v/>
      </c>
      <c r="H905" s="4" t="n">
        <v>26366703</v>
      </c>
    </row>
    <row r="906">
      <c r="A906" s="4" t="inlineStr">
        <is>
          <t>-</t>
        </is>
      </c>
      <c r="B906" s="4" t="inlineStr">
        <is>
          <t>-</t>
        </is>
      </c>
      <c r="C906" s="4" t="n">
        <v>30070241</v>
      </c>
      <c r="D906" s="3" t="n">
        <v>45437</v>
      </c>
      <c r="E906" s="4" t="n">
        <v>614293</v>
      </c>
      <c r="F906" s="4" t="n">
        <v>307612</v>
      </c>
      <c r="G906" s="4">
        <f>E906+F906</f>
        <v/>
      </c>
      <c r="H906" s="4" t="n">
        <v>25752410</v>
      </c>
    </row>
    <row r="907">
      <c r="A907" s="4" t="inlineStr">
        <is>
          <t>-</t>
        </is>
      </c>
      <c r="B907" s="4" t="inlineStr">
        <is>
          <t>-</t>
        </is>
      </c>
      <c r="C907" s="4" t="n">
        <v>30070241</v>
      </c>
      <c r="D907" s="3" t="n">
        <v>45468</v>
      </c>
      <c r="E907" s="4" t="n">
        <v>621460</v>
      </c>
      <c r="F907" s="4" t="n">
        <v>300445</v>
      </c>
      <c r="G907" s="4">
        <f>E907+F907</f>
        <v/>
      </c>
      <c r="H907" s="4" t="n">
        <v>25130950</v>
      </c>
    </row>
    <row r="908">
      <c r="A908" s="4" t="inlineStr">
        <is>
          <t>-</t>
        </is>
      </c>
      <c r="B908" s="4" t="inlineStr">
        <is>
          <t>-</t>
        </is>
      </c>
      <c r="C908" s="4" t="n">
        <v>30070241</v>
      </c>
      <c r="D908" s="3" t="n">
        <v>45498</v>
      </c>
      <c r="E908" s="4" t="n">
        <v>628711</v>
      </c>
      <c r="F908" s="4" t="n">
        <v>293194</v>
      </c>
      <c r="G908" s="4">
        <f>E908+F908</f>
        <v/>
      </c>
      <c r="H908" s="4" t="n">
        <v>24502239</v>
      </c>
    </row>
    <row r="909">
      <c r="A909" s="4" t="inlineStr">
        <is>
          <t>-</t>
        </is>
      </c>
      <c r="B909" s="4" t="inlineStr">
        <is>
          <t>-</t>
        </is>
      </c>
      <c r="C909" s="4" t="n">
        <v>30070241</v>
      </c>
      <c r="D909" s="3" t="n">
        <v>45529</v>
      </c>
      <c r="E909" s="4" t="n">
        <v>636046</v>
      </c>
      <c r="F909" s="4" t="n">
        <v>285859</v>
      </c>
      <c r="G909" s="4">
        <f>E909+F909</f>
        <v/>
      </c>
      <c r="H909" s="4" t="n">
        <v>23866193</v>
      </c>
    </row>
    <row r="910">
      <c r="A910" s="4" t="inlineStr">
        <is>
          <t>-</t>
        </is>
      </c>
      <c r="B910" s="4" t="inlineStr">
        <is>
          <t>-</t>
        </is>
      </c>
      <c r="C910" s="4" t="n">
        <v>30070241</v>
      </c>
      <c r="D910" s="3" t="n">
        <v>45560</v>
      </c>
      <c r="E910" s="4" t="n">
        <v>643466</v>
      </c>
      <c r="F910" s="4" t="n">
        <v>278439</v>
      </c>
      <c r="G910" s="4">
        <f>E910+F910</f>
        <v/>
      </c>
      <c r="H910" s="4" t="n">
        <v>23222727</v>
      </c>
    </row>
    <row r="911">
      <c r="A911" s="4" t="inlineStr">
        <is>
          <t>-</t>
        </is>
      </c>
      <c r="B911" s="4" t="inlineStr">
        <is>
          <t>-</t>
        </is>
      </c>
      <c r="C911" s="4" t="n">
        <v>30070241</v>
      </c>
      <c r="D911" s="3" t="n">
        <v>45590</v>
      </c>
      <c r="E911" s="4" t="n">
        <v>650973</v>
      </c>
      <c r="F911" s="4" t="n">
        <v>270932</v>
      </c>
      <c r="G911" s="4">
        <f>E911+F911</f>
        <v/>
      </c>
      <c r="H911" s="4" t="n">
        <v>22571754</v>
      </c>
    </row>
    <row r="912">
      <c r="A912" s="4" t="inlineStr">
        <is>
          <t>-</t>
        </is>
      </c>
      <c r="B912" s="4" t="inlineStr">
        <is>
          <t>-</t>
        </is>
      </c>
      <c r="C912" s="4" t="n">
        <v>30070241</v>
      </c>
      <c r="D912" s="3" t="n">
        <v>45621</v>
      </c>
      <c r="E912" s="4" t="n">
        <v>658568</v>
      </c>
      <c r="F912" s="4" t="n">
        <v>263337</v>
      </c>
      <c r="G912" s="4">
        <f>E912+F912</f>
        <v/>
      </c>
      <c r="H912" s="4" t="n">
        <v>21913186</v>
      </c>
    </row>
    <row r="913">
      <c r="A913" s="4" t="inlineStr">
        <is>
          <t>-</t>
        </is>
      </c>
      <c r="B913" s="4" t="inlineStr">
        <is>
          <t>-</t>
        </is>
      </c>
      <c r="C913" s="4" t="n">
        <v>30070241</v>
      </c>
      <c r="D913" s="3" t="n">
        <v>45651</v>
      </c>
      <c r="E913" s="4" t="n">
        <v>666251</v>
      </c>
      <c r="F913" s="4" t="n">
        <v>255654</v>
      </c>
      <c r="G913" s="4">
        <f>E913+F913</f>
        <v/>
      </c>
      <c r="H913" s="4" t="n">
        <v>21246935</v>
      </c>
    </row>
    <row r="914">
      <c r="A914" s="4" t="inlineStr">
        <is>
          <t>-</t>
        </is>
      </c>
      <c r="B914" s="4" t="inlineStr">
        <is>
          <t>-</t>
        </is>
      </c>
      <c r="C914" s="4" t="n">
        <v>30070241</v>
      </c>
      <c r="D914" s="3" t="n">
        <v>45682</v>
      </c>
      <c r="E914" s="4" t="n">
        <v>674024</v>
      </c>
      <c r="F914" s="4" t="n">
        <v>247881</v>
      </c>
      <c r="G914" s="4">
        <f>E914+F914</f>
        <v/>
      </c>
      <c r="H914" s="4" t="n">
        <v>20572911</v>
      </c>
    </row>
    <row r="915">
      <c r="A915" s="4" t="inlineStr">
        <is>
          <t>-</t>
        </is>
      </c>
      <c r="B915" s="4" t="inlineStr">
        <is>
          <t>-</t>
        </is>
      </c>
      <c r="C915" s="4" t="n">
        <v>30070241</v>
      </c>
      <c r="D915" s="3" t="n">
        <v>45713</v>
      </c>
      <c r="E915" s="4" t="n">
        <v>681888</v>
      </c>
      <c r="F915" s="4" t="n">
        <v>240017</v>
      </c>
      <c r="G915" s="4">
        <f>E915+F915</f>
        <v/>
      </c>
      <c r="H915" s="4" t="n">
        <v>19891023</v>
      </c>
    </row>
    <row r="916">
      <c r="A916" s="4" t="inlineStr">
        <is>
          <t>-</t>
        </is>
      </c>
      <c r="B916" s="4" t="inlineStr">
        <is>
          <t>-</t>
        </is>
      </c>
      <c r="C916" s="4" t="n">
        <v>30070241</v>
      </c>
      <c r="D916" s="3" t="n">
        <v>45741</v>
      </c>
      <c r="E916" s="4" t="n">
        <v>689843</v>
      </c>
      <c r="F916" s="4" t="n">
        <v>232062</v>
      </c>
      <c r="G916" s="4">
        <f>E916+F916</f>
        <v/>
      </c>
      <c r="H916" s="4" t="n">
        <v>19201180</v>
      </c>
    </row>
    <row r="917">
      <c r="A917" s="4" t="inlineStr">
        <is>
          <t>-</t>
        </is>
      </c>
      <c r="B917" s="4" t="inlineStr">
        <is>
          <t>-</t>
        </is>
      </c>
      <c r="C917" s="4" t="n">
        <v>30070241</v>
      </c>
      <c r="D917" s="3" t="n">
        <v>45772</v>
      </c>
      <c r="E917" s="4" t="n">
        <v>697891</v>
      </c>
      <c r="F917" s="4" t="n">
        <v>224014</v>
      </c>
      <c r="G917" s="4">
        <f>E917+F917</f>
        <v/>
      </c>
      <c r="H917" s="4" t="n">
        <v>18503289</v>
      </c>
    </row>
    <row r="918">
      <c r="A918" s="4" t="inlineStr">
        <is>
          <t>-</t>
        </is>
      </c>
      <c r="B918" s="4" t="inlineStr">
        <is>
          <t>-</t>
        </is>
      </c>
      <c r="C918" s="4" t="n">
        <v>30070241</v>
      </c>
      <c r="D918" s="3" t="n">
        <v>45802</v>
      </c>
      <c r="E918" s="4" t="n">
        <v>706033</v>
      </c>
      <c r="F918" s="4" t="n">
        <v>215872</v>
      </c>
      <c r="G918" s="4">
        <f>E918+F918</f>
        <v/>
      </c>
      <c r="H918" s="4" t="n">
        <v>17797256</v>
      </c>
    </row>
    <row r="919">
      <c r="A919" s="4" t="inlineStr">
        <is>
          <t>-</t>
        </is>
      </c>
      <c r="B919" s="4" t="inlineStr">
        <is>
          <t>-</t>
        </is>
      </c>
      <c r="C919" s="4" t="n">
        <v>30070241</v>
      </c>
      <c r="D919" s="3" t="n">
        <v>45833</v>
      </c>
      <c r="E919" s="4" t="n">
        <v>714270</v>
      </c>
      <c r="F919" s="4" t="n">
        <v>207635</v>
      </c>
      <c r="G919" s="4">
        <f>E919+F919</f>
        <v/>
      </c>
      <c r="H919" s="4" t="n">
        <v>17082986</v>
      </c>
    </row>
    <row r="920">
      <c r="A920" s="4" t="inlineStr">
        <is>
          <t>-</t>
        </is>
      </c>
      <c r="B920" s="4" t="inlineStr">
        <is>
          <t>-</t>
        </is>
      </c>
      <c r="C920" s="4" t="n">
        <v>30070241</v>
      </c>
      <c r="D920" s="3" t="n">
        <v>45863</v>
      </c>
      <c r="E920" s="4" t="n">
        <v>722603</v>
      </c>
      <c r="F920" s="4" t="n">
        <v>199302</v>
      </c>
      <c r="G920" s="4">
        <f>E920+F920</f>
        <v/>
      </c>
      <c r="H920" s="4" t="n">
        <v>16360383</v>
      </c>
    </row>
    <row r="921">
      <c r="A921" s="4" t="inlineStr">
        <is>
          <t>-</t>
        </is>
      </c>
      <c r="B921" s="4" t="inlineStr">
        <is>
          <t>-</t>
        </is>
      </c>
      <c r="C921" s="4" t="n">
        <v>30070241</v>
      </c>
      <c r="D921" s="3" t="n">
        <v>45894</v>
      </c>
      <c r="E921" s="4" t="n">
        <v>731034</v>
      </c>
      <c r="F921" s="4" t="n">
        <v>190871</v>
      </c>
      <c r="G921" s="4">
        <f>E921+F921</f>
        <v/>
      </c>
      <c r="H921" s="4" t="n">
        <v>15629349</v>
      </c>
    </row>
    <row r="922">
      <c r="A922" s="4" t="inlineStr">
        <is>
          <t>-</t>
        </is>
      </c>
      <c r="B922" s="4" t="inlineStr">
        <is>
          <t>-</t>
        </is>
      </c>
      <c r="C922" s="4" t="n">
        <v>30070241</v>
      </c>
      <c r="D922" s="3" t="n">
        <v>45925</v>
      </c>
      <c r="E922" s="4" t="n">
        <v>739563</v>
      </c>
      <c r="F922" s="4" t="n">
        <v>182342</v>
      </c>
      <c r="G922" s="4">
        <f>E922+F922</f>
        <v/>
      </c>
      <c r="H922" s="4" t="n">
        <v>14889786</v>
      </c>
    </row>
    <row r="923">
      <c r="A923" s="4" t="inlineStr">
        <is>
          <t>-</t>
        </is>
      </c>
      <c r="B923" s="4" t="inlineStr">
        <is>
          <t>-</t>
        </is>
      </c>
      <c r="C923" s="4" t="n">
        <v>30070241</v>
      </c>
      <c r="D923" s="3" t="n">
        <v>45955</v>
      </c>
      <c r="E923" s="4" t="n">
        <v>748191</v>
      </c>
      <c r="F923" s="4" t="n">
        <v>173714</v>
      </c>
      <c r="G923" s="4">
        <f>E923+F923</f>
        <v/>
      </c>
      <c r="H923" s="4" t="n">
        <v>14141595</v>
      </c>
    </row>
    <row r="924">
      <c r="A924" s="4" t="inlineStr">
        <is>
          <t>-</t>
        </is>
      </c>
      <c r="B924" s="4" t="inlineStr">
        <is>
          <t>-</t>
        </is>
      </c>
      <c r="C924" s="4" t="n">
        <v>30070241</v>
      </c>
      <c r="D924" s="3" t="n">
        <v>45986</v>
      </c>
      <c r="E924" s="4" t="n">
        <v>756920</v>
      </c>
      <c r="F924" s="4" t="n">
        <v>164985</v>
      </c>
      <c r="G924" s="4">
        <f>E924+F924</f>
        <v/>
      </c>
      <c r="H924" s="4" t="n">
        <v>13384675</v>
      </c>
    </row>
    <row r="925">
      <c r="A925" s="4" t="inlineStr">
        <is>
          <t>-</t>
        </is>
      </c>
      <c r="B925" s="4" t="inlineStr">
        <is>
          <t>-</t>
        </is>
      </c>
      <c r="C925" s="4" t="n">
        <v>30070241</v>
      </c>
      <c r="D925" s="3" t="n">
        <v>46016</v>
      </c>
      <c r="E925" s="4" t="n">
        <v>765750</v>
      </c>
      <c r="F925" s="4" t="n">
        <v>156155</v>
      </c>
      <c r="G925" s="4">
        <f>E925+F925</f>
        <v/>
      </c>
      <c r="H925" s="4" t="n">
        <v>12618925</v>
      </c>
    </row>
    <row r="926">
      <c r="A926" s="4" t="inlineStr">
        <is>
          <t>-</t>
        </is>
      </c>
      <c r="B926" s="4" t="inlineStr">
        <is>
          <t>-</t>
        </is>
      </c>
      <c r="C926" s="4" t="n">
        <v>30070241</v>
      </c>
      <c r="D926" s="3" t="n">
        <v>46047</v>
      </c>
      <c r="E926" s="4" t="n">
        <v>774684</v>
      </c>
      <c r="F926" s="4" t="n">
        <v>147221</v>
      </c>
      <c r="G926" s="4">
        <f>E926+F926</f>
        <v/>
      </c>
      <c r="H926" s="4" t="n">
        <v>11844241</v>
      </c>
    </row>
    <row r="927">
      <c r="A927" s="4" t="inlineStr">
        <is>
          <t>-</t>
        </is>
      </c>
      <c r="B927" s="4" t="inlineStr">
        <is>
          <t>-</t>
        </is>
      </c>
      <c r="C927" s="4" t="n">
        <v>30070241</v>
      </c>
      <c r="D927" s="3" t="n">
        <v>46078</v>
      </c>
      <c r="E927" s="4" t="n">
        <v>783722</v>
      </c>
      <c r="F927" s="4" t="n">
        <v>138183</v>
      </c>
      <c r="G927" s="4">
        <f>E927+F927</f>
        <v/>
      </c>
      <c r="H927" s="4" t="n">
        <v>11060519</v>
      </c>
    </row>
    <row r="928">
      <c r="A928" s="4" t="inlineStr">
        <is>
          <t>-</t>
        </is>
      </c>
      <c r="B928" s="4" t="inlineStr">
        <is>
          <t>-</t>
        </is>
      </c>
      <c r="C928" s="4" t="n">
        <v>30070241</v>
      </c>
      <c r="D928" s="3" t="n">
        <v>46106</v>
      </c>
      <c r="E928" s="4" t="n">
        <v>792866</v>
      </c>
      <c r="F928" s="4" t="n">
        <v>129039</v>
      </c>
      <c r="G928" s="4">
        <f>E928+F928</f>
        <v/>
      </c>
      <c r="H928" s="4" t="n">
        <v>10267653</v>
      </c>
    </row>
    <row r="929">
      <c r="A929" s="4" t="inlineStr">
        <is>
          <t>-</t>
        </is>
      </c>
      <c r="B929" s="4" t="inlineStr">
        <is>
          <t>-</t>
        </is>
      </c>
      <c r="C929" s="4" t="n">
        <v>30070241</v>
      </c>
      <c r="D929" s="3" t="n">
        <v>46137</v>
      </c>
      <c r="E929" s="4" t="n">
        <v>802116</v>
      </c>
      <c r="F929" s="4" t="n">
        <v>119789</v>
      </c>
      <c r="G929" s="4">
        <f>E929+F929</f>
        <v/>
      </c>
      <c r="H929" s="4" t="n">
        <v>9465537</v>
      </c>
    </row>
    <row r="930">
      <c r="A930" s="4" t="inlineStr">
        <is>
          <t>-</t>
        </is>
      </c>
      <c r="B930" s="4" t="inlineStr">
        <is>
          <t>-</t>
        </is>
      </c>
      <c r="C930" s="4" t="n">
        <v>30070241</v>
      </c>
      <c r="D930" s="3" t="n">
        <v>46167</v>
      </c>
      <c r="E930" s="4" t="n">
        <v>811474</v>
      </c>
      <c r="F930" s="4" t="n">
        <v>110431</v>
      </c>
      <c r="G930" s="4">
        <f>E930+F930</f>
        <v/>
      </c>
      <c r="H930" s="4" t="n">
        <v>8654063</v>
      </c>
    </row>
    <row r="931">
      <c r="A931" s="4" t="inlineStr">
        <is>
          <t>-</t>
        </is>
      </c>
      <c r="B931" s="4" t="inlineStr">
        <is>
          <t>-</t>
        </is>
      </c>
      <c r="C931" s="4" t="n">
        <v>30070241</v>
      </c>
      <c r="D931" s="3" t="n">
        <v>46198</v>
      </c>
      <c r="E931" s="4" t="n">
        <v>820941</v>
      </c>
      <c r="F931" s="4" t="n">
        <v>100964</v>
      </c>
      <c r="G931" s="4">
        <f>E931+F931</f>
        <v/>
      </c>
      <c r="H931" s="4" t="n">
        <v>7833122</v>
      </c>
    </row>
    <row r="932">
      <c r="A932" s="4" t="inlineStr">
        <is>
          <t>-</t>
        </is>
      </c>
      <c r="B932" s="4" t="inlineStr">
        <is>
          <t>-</t>
        </is>
      </c>
      <c r="C932" s="4" t="n">
        <v>30070241</v>
      </c>
      <c r="D932" s="3" t="n">
        <v>46228</v>
      </c>
      <c r="E932" s="4" t="n">
        <v>830519</v>
      </c>
      <c r="F932" s="4" t="n">
        <v>91386</v>
      </c>
      <c r="G932" s="4">
        <f>E932+F932</f>
        <v/>
      </c>
      <c r="H932" s="4" t="n">
        <v>7002603</v>
      </c>
    </row>
    <row r="933">
      <c r="A933" s="4" t="inlineStr">
        <is>
          <t>-</t>
        </is>
      </c>
      <c r="B933" s="4" t="inlineStr">
        <is>
          <t>-</t>
        </is>
      </c>
      <c r="C933" s="4" t="n">
        <v>30070241</v>
      </c>
      <c r="D933" s="3" t="n">
        <v>46259</v>
      </c>
      <c r="E933" s="4" t="n">
        <v>840208</v>
      </c>
      <c r="F933" s="4" t="n">
        <v>81697</v>
      </c>
      <c r="G933" s="4">
        <f>E933+F933</f>
        <v/>
      </c>
      <c r="H933" s="4" t="n">
        <v>6162395</v>
      </c>
    </row>
    <row r="934">
      <c r="A934" s="4" t="inlineStr">
        <is>
          <t>-</t>
        </is>
      </c>
      <c r="B934" s="4" t="inlineStr">
        <is>
          <t>-</t>
        </is>
      </c>
      <c r="C934" s="4" t="n">
        <v>30070241</v>
      </c>
      <c r="D934" s="3" t="n">
        <v>46290</v>
      </c>
      <c r="E934" s="4" t="n">
        <v>850010</v>
      </c>
      <c r="F934" s="4" t="n">
        <v>71895</v>
      </c>
      <c r="G934" s="4">
        <f>E934+F934</f>
        <v/>
      </c>
      <c r="H934" s="4" t="n">
        <v>5312385</v>
      </c>
    </row>
    <row r="935">
      <c r="A935" s="4" t="inlineStr">
        <is>
          <t>-</t>
        </is>
      </c>
      <c r="B935" s="4" t="inlineStr">
        <is>
          <t>-</t>
        </is>
      </c>
      <c r="C935" s="4" t="n">
        <v>30070241</v>
      </c>
      <c r="D935" s="3" t="n">
        <v>46320</v>
      </c>
      <c r="E935" s="4" t="n">
        <v>859927</v>
      </c>
      <c r="F935" s="4" t="n">
        <v>61978</v>
      </c>
      <c r="G935" s="4">
        <f>E935+F935</f>
        <v/>
      </c>
      <c r="H935" s="4" t="n">
        <v>4452458</v>
      </c>
    </row>
    <row r="936">
      <c r="A936" s="4" t="inlineStr">
        <is>
          <t>-</t>
        </is>
      </c>
      <c r="B936" s="4" t="inlineStr">
        <is>
          <t>-</t>
        </is>
      </c>
      <c r="C936" s="4" t="n">
        <v>30070241</v>
      </c>
      <c r="D936" s="3" t="n">
        <v>46351</v>
      </c>
      <c r="E936" s="4" t="n">
        <v>869960</v>
      </c>
      <c r="F936" s="4" t="n">
        <v>51945</v>
      </c>
      <c r="G936" s="4">
        <f>E936+F936</f>
        <v/>
      </c>
      <c r="H936" s="4" t="n">
        <v>3582498</v>
      </c>
    </row>
    <row r="937">
      <c r="A937" s="4" t="inlineStr">
        <is>
          <t>-</t>
        </is>
      </c>
      <c r="B937" s="4" t="inlineStr">
        <is>
          <t>-</t>
        </is>
      </c>
      <c r="C937" s="4" t="n">
        <v>30070241</v>
      </c>
      <c r="D937" s="3" t="n">
        <v>46381</v>
      </c>
      <c r="E937" s="4" t="n">
        <v>880109</v>
      </c>
      <c r="F937" s="4" t="n">
        <v>41796</v>
      </c>
      <c r="G937" s="4">
        <f>E937+F937</f>
        <v/>
      </c>
      <c r="H937" s="4" t="n">
        <v>2702389</v>
      </c>
    </row>
    <row r="938">
      <c r="A938" s="4" t="inlineStr">
        <is>
          <t>-</t>
        </is>
      </c>
      <c r="B938" s="4" t="inlineStr">
        <is>
          <t>-</t>
        </is>
      </c>
      <c r="C938" s="4" t="n">
        <v>30070241</v>
      </c>
      <c r="D938" s="3" t="n">
        <v>46412</v>
      </c>
      <c r="E938" s="4" t="n">
        <v>890377</v>
      </c>
      <c r="F938" s="4" t="n">
        <v>31528</v>
      </c>
      <c r="G938" s="4">
        <f>E938+F938</f>
        <v/>
      </c>
      <c r="H938" s="4" t="n">
        <v>1812012</v>
      </c>
    </row>
    <row r="939">
      <c r="A939" s="4" t="inlineStr">
        <is>
          <t>-</t>
        </is>
      </c>
      <c r="B939" s="4" t="inlineStr">
        <is>
          <t>-</t>
        </is>
      </c>
      <c r="C939" s="4" t="n">
        <v>30070241</v>
      </c>
      <c r="D939" s="3" t="n">
        <v>46443</v>
      </c>
      <c r="E939" s="4" t="n">
        <v>900765</v>
      </c>
      <c r="F939" s="4" t="n">
        <v>21140</v>
      </c>
      <c r="G939" s="4">
        <f>E939+F939</f>
        <v/>
      </c>
      <c r="H939" s="4" t="n">
        <v>911247</v>
      </c>
    </row>
    <row r="940">
      <c r="A940" s="4" t="inlineStr">
        <is>
          <t>-</t>
        </is>
      </c>
      <c r="B940" s="4" t="inlineStr">
        <is>
          <t>-</t>
        </is>
      </c>
      <c r="C940" s="4" t="n">
        <v>30070241</v>
      </c>
      <c r="D940" s="3" t="n">
        <v>46471</v>
      </c>
      <c r="E940" s="4" t="n">
        <v>911247</v>
      </c>
      <c r="F940" s="4">
        <f>10631+27</f>
        <v/>
      </c>
      <c r="G940" s="4">
        <f>E940+F940</f>
        <v/>
      </c>
      <c r="H940" s="4" t="n">
        <v>0</v>
      </c>
    </row>
    <row r="941">
      <c r="A941" s="4" t="inlineStr">
        <is>
          <t>-</t>
        </is>
      </c>
      <c r="B941" s="4" t="inlineStr">
        <is>
          <t>-</t>
        </is>
      </c>
      <c r="C941" s="4" t="n">
        <v>30070242</v>
      </c>
      <c r="D941" s="3" t="n">
        <v>45102</v>
      </c>
      <c r="E941" s="4" t="n">
        <v>393754</v>
      </c>
      <c r="F941" s="4" t="n">
        <v>340858</v>
      </c>
      <c r="G941" s="4">
        <f>E941+F941</f>
        <v/>
      </c>
      <c r="H941" s="4" t="n">
        <v>22080374</v>
      </c>
    </row>
    <row r="942">
      <c r="A942" s="4" t="inlineStr">
        <is>
          <t>-</t>
        </is>
      </c>
      <c r="B942" s="4" t="inlineStr">
        <is>
          <t>-</t>
        </is>
      </c>
      <c r="C942" s="4" t="n">
        <v>30070242</v>
      </c>
      <c r="D942" s="3" t="n">
        <v>45132</v>
      </c>
      <c r="E942" s="4" t="n">
        <v>398348</v>
      </c>
      <c r="F942" s="4" t="n">
        <v>257604</v>
      </c>
      <c r="G942" s="4">
        <f>E942+F942</f>
        <v/>
      </c>
      <c r="H942" s="4" t="n">
        <v>21682026</v>
      </c>
    </row>
    <row r="943">
      <c r="A943" s="4" t="inlineStr">
        <is>
          <t>-</t>
        </is>
      </c>
      <c r="B943" s="4" t="inlineStr">
        <is>
          <t>-</t>
        </is>
      </c>
      <c r="C943" s="4" t="n">
        <v>30070242</v>
      </c>
      <c r="D943" s="3" t="n">
        <v>45163</v>
      </c>
      <c r="E943" s="4" t="n">
        <v>402995</v>
      </c>
      <c r="F943" s="4" t="n">
        <v>252957</v>
      </c>
      <c r="G943" s="4">
        <f>E943+F943</f>
        <v/>
      </c>
      <c r="H943" s="4" t="n">
        <v>21279031</v>
      </c>
    </row>
    <row r="944">
      <c r="A944" s="4" t="inlineStr">
        <is>
          <t>-</t>
        </is>
      </c>
      <c r="B944" s="4" t="inlineStr">
        <is>
          <t>-</t>
        </is>
      </c>
      <c r="C944" s="4" t="n">
        <v>30070242</v>
      </c>
      <c r="D944" s="3" t="n">
        <v>45194</v>
      </c>
      <c r="E944" s="4" t="n">
        <v>407697</v>
      </c>
      <c r="F944" s="4" t="n">
        <v>248255</v>
      </c>
      <c r="G944" s="4">
        <f>E944+F944</f>
        <v/>
      </c>
      <c r="H944" s="4" t="n">
        <v>20871334</v>
      </c>
    </row>
    <row r="945">
      <c r="A945" s="4" t="inlineStr">
        <is>
          <t>-</t>
        </is>
      </c>
      <c r="B945" s="4" t="inlineStr">
        <is>
          <t>-</t>
        </is>
      </c>
      <c r="C945" s="4" t="n">
        <v>30070242</v>
      </c>
      <c r="D945" s="3" t="n">
        <v>45224</v>
      </c>
      <c r="E945" s="4" t="n">
        <v>412453</v>
      </c>
      <c r="F945" s="4" t="n">
        <v>243499</v>
      </c>
      <c r="G945" s="4">
        <f>E945+F945</f>
        <v/>
      </c>
      <c r="H945" s="4" t="n">
        <v>20458881</v>
      </c>
    </row>
    <row r="946">
      <c r="A946" s="4" t="inlineStr">
        <is>
          <t>-</t>
        </is>
      </c>
      <c r="B946" s="4" t="inlineStr">
        <is>
          <t>-</t>
        </is>
      </c>
      <c r="C946" s="4" t="n">
        <v>30070242</v>
      </c>
      <c r="D946" s="3" t="n">
        <v>45255</v>
      </c>
      <c r="E946" s="4" t="n">
        <v>417265</v>
      </c>
      <c r="F946" s="4" t="n">
        <v>238687</v>
      </c>
      <c r="G946" s="4">
        <f>E946+F946</f>
        <v/>
      </c>
      <c r="H946" s="4" t="n">
        <v>20041616</v>
      </c>
    </row>
    <row r="947">
      <c r="A947" s="4" t="inlineStr">
        <is>
          <t>-</t>
        </is>
      </c>
      <c r="B947" s="4" t="inlineStr">
        <is>
          <t>-</t>
        </is>
      </c>
      <c r="C947" s="4" t="n">
        <v>30070242</v>
      </c>
      <c r="D947" s="3" t="n">
        <v>45285</v>
      </c>
      <c r="E947" s="4" t="n">
        <v>422133</v>
      </c>
      <c r="F947" s="4" t="n">
        <v>233819</v>
      </c>
      <c r="G947" s="4">
        <f>E947+F947</f>
        <v/>
      </c>
      <c r="H947" s="4" t="n">
        <v>19619483</v>
      </c>
    </row>
    <row r="948">
      <c r="A948" s="4" t="inlineStr">
        <is>
          <t>-</t>
        </is>
      </c>
      <c r="B948" s="4" t="inlineStr">
        <is>
          <t>-</t>
        </is>
      </c>
      <c r="C948" s="4" t="n">
        <v>30070242</v>
      </c>
      <c r="D948" s="3" t="n">
        <v>45316</v>
      </c>
      <c r="E948" s="4" t="n">
        <v>427058</v>
      </c>
      <c r="F948" s="4" t="n">
        <v>228894</v>
      </c>
      <c r="G948" s="4">
        <f>E948+F948</f>
        <v/>
      </c>
      <c r="H948" s="4" t="n">
        <v>19192425</v>
      </c>
    </row>
    <row r="949">
      <c r="A949" s="4" t="inlineStr">
        <is>
          <t>-</t>
        </is>
      </c>
      <c r="B949" s="4" t="inlineStr">
        <is>
          <t>-</t>
        </is>
      </c>
      <c r="C949" s="4" t="n">
        <v>30070242</v>
      </c>
      <c r="D949" s="3" t="n">
        <v>45347</v>
      </c>
      <c r="E949" s="4" t="n">
        <v>432040</v>
      </c>
      <c r="F949" s="4" t="n">
        <v>223912</v>
      </c>
      <c r="G949" s="4">
        <f>E949+F949</f>
        <v/>
      </c>
      <c r="H949" s="4" t="n">
        <v>18760385</v>
      </c>
    </row>
    <row r="950">
      <c r="A950" s="4" t="inlineStr">
        <is>
          <t>-</t>
        </is>
      </c>
      <c r="B950" s="4" t="inlineStr">
        <is>
          <t>-</t>
        </is>
      </c>
      <c r="C950" s="4" t="n">
        <v>30070242</v>
      </c>
      <c r="D950" s="3" t="n">
        <v>45376</v>
      </c>
      <c r="E950" s="4" t="n">
        <v>437081</v>
      </c>
      <c r="F950" s="4" t="n">
        <v>218871</v>
      </c>
      <c r="G950" s="4">
        <f>E950+F950</f>
        <v/>
      </c>
      <c r="H950" s="4" t="n">
        <v>18323304</v>
      </c>
    </row>
    <row r="951">
      <c r="A951" s="4" t="inlineStr">
        <is>
          <t>-</t>
        </is>
      </c>
      <c r="B951" s="4" t="inlineStr">
        <is>
          <t>-</t>
        </is>
      </c>
      <c r="C951" s="4" t="n">
        <v>30070242</v>
      </c>
      <c r="D951" s="3" t="n">
        <v>45407</v>
      </c>
      <c r="E951" s="4" t="n">
        <v>442180</v>
      </c>
      <c r="F951" s="4" t="n">
        <v>213772</v>
      </c>
      <c r="G951" s="4">
        <f>E951+F951</f>
        <v/>
      </c>
      <c r="H951" s="4" t="n">
        <v>17881124</v>
      </c>
    </row>
    <row r="952">
      <c r="A952" s="4" t="inlineStr">
        <is>
          <t>-</t>
        </is>
      </c>
      <c r="B952" s="4" t="inlineStr">
        <is>
          <t>-</t>
        </is>
      </c>
      <c r="C952" s="4" t="n">
        <v>30070242</v>
      </c>
      <c r="D952" s="3" t="n">
        <v>45437</v>
      </c>
      <c r="E952" s="4" t="n">
        <v>447339</v>
      </c>
      <c r="F952" s="4" t="n">
        <v>208613</v>
      </c>
      <c r="G952" s="4">
        <f>E952+F952</f>
        <v/>
      </c>
      <c r="H952" s="4" t="n">
        <v>17433785</v>
      </c>
    </row>
    <row r="953">
      <c r="A953" s="4" t="inlineStr">
        <is>
          <t>-</t>
        </is>
      </c>
      <c r="B953" s="4" t="inlineStr">
        <is>
          <t>-</t>
        </is>
      </c>
      <c r="C953" s="4" t="n">
        <v>30070242</v>
      </c>
      <c r="D953" s="3" t="n">
        <v>45468</v>
      </c>
      <c r="E953" s="4" t="n">
        <v>452558</v>
      </c>
      <c r="F953" s="4" t="n">
        <v>203394</v>
      </c>
      <c r="G953" s="4">
        <f>E953+F953</f>
        <v/>
      </c>
      <c r="H953" s="4" t="n">
        <v>16981227</v>
      </c>
    </row>
    <row r="954">
      <c r="A954" s="4" t="inlineStr">
        <is>
          <t>-</t>
        </is>
      </c>
      <c r="B954" s="4" t="inlineStr">
        <is>
          <t>-</t>
        </is>
      </c>
      <c r="C954" s="4" t="n">
        <v>30070242</v>
      </c>
      <c r="D954" s="3" t="n">
        <v>45498</v>
      </c>
      <c r="E954" s="4" t="n">
        <v>457838</v>
      </c>
      <c r="F954" s="4" t="n">
        <v>198114</v>
      </c>
      <c r="G954" s="4">
        <f>E954+F954</f>
        <v/>
      </c>
      <c r="H954" s="4" t="n">
        <v>16523389</v>
      </c>
    </row>
    <row r="955">
      <c r="A955" s="4" t="inlineStr">
        <is>
          <t>-</t>
        </is>
      </c>
      <c r="B955" s="4" t="inlineStr">
        <is>
          <t>-</t>
        </is>
      </c>
      <c r="C955" s="4" t="n">
        <v>30070242</v>
      </c>
      <c r="D955" s="3" t="n">
        <v>45529</v>
      </c>
      <c r="E955" s="4" t="n">
        <v>463179</v>
      </c>
      <c r="F955" s="4" t="n">
        <v>192773</v>
      </c>
      <c r="G955" s="4">
        <f>E955+F955</f>
        <v/>
      </c>
      <c r="H955" s="4" t="n">
        <v>16060210</v>
      </c>
    </row>
    <row r="956">
      <c r="A956" s="4" t="inlineStr">
        <is>
          <t>-</t>
        </is>
      </c>
      <c r="B956" s="4" t="inlineStr">
        <is>
          <t>-</t>
        </is>
      </c>
      <c r="C956" s="4" t="n">
        <v>30070242</v>
      </c>
      <c r="D956" s="3" t="n">
        <v>45560</v>
      </c>
      <c r="E956" s="4" t="n">
        <v>468583</v>
      </c>
      <c r="F956" s="4" t="n">
        <v>187369</v>
      </c>
      <c r="G956" s="4">
        <f>E956+F956</f>
        <v/>
      </c>
      <c r="H956" s="4" t="n">
        <v>15591627</v>
      </c>
    </row>
    <row r="957">
      <c r="A957" s="4" t="inlineStr">
        <is>
          <t>-</t>
        </is>
      </c>
      <c r="B957" s="4" t="inlineStr">
        <is>
          <t>-</t>
        </is>
      </c>
      <c r="C957" s="4" t="n">
        <v>30070242</v>
      </c>
      <c r="D957" s="3" t="n">
        <v>45590</v>
      </c>
      <c r="E957" s="4" t="n">
        <v>474050</v>
      </c>
      <c r="F957" s="4" t="n">
        <v>181902</v>
      </c>
      <c r="G957" s="4">
        <f>E957+F957</f>
        <v/>
      </c>
      <c r="H957" s="4" t="n">
        <v>15117577</v>
      </c>
    </row>
    <row r="958">
      <c r="A958" s="4" t="inlineStr">
        <is>
          <t>-</t>
        </is>
      </c>
      <c r="B958" s="4" t="inlineStr">
        <is>
          <t>-</t>
        </is>
      </c>
      <c r="C958" s="4" t="n">
        <v>30070242</v>
      </c>
      <c r="D958" s="3" t="n">
        <v>45621</v>
      </c>
      <c r="E958" s="4" t="n">
        <v>479580</v>
      </c>
      <c r="F958" s="4" t="n">
        <v>176372</v>
      </c>
      <c r="G958" s="4">
        <f>E958+F958</f>
        <v/>
      </c>
      <c r="H958" s="4" t="n">
        <v>14637997</v>
      </c>
    </row>
    <row r="959">
      <c r="A959" s="4" t="inlineStr">
        <is>
          <t>-</t>
        </is>
      </c>
      <c r="B959" s="4" t="inlineStr">
        <is>
          <t>-</t>
        </is>
      </c>
      <c r="C959" s="4" t="n">
        <v>30070242</v>
      </c>
      <c r="D959" s="3" t="n">
        <v>45651</v>
      </c>
      <c r="E959" s="4" t="n">
        <v>485175</v>
      </c>
      <c r="F959" s="4" t="n">
        <v>170777</v>
      </c>
      <c r="G959" s="4">
        <f>E959+F959</f>
        <v/>
      </c>
      <c r="H959" s="4" t="n">
        <v>14152822</v>
      </c>
    </row>
    <row r="960">
      <c r="A960" s="4" t="inlineStr">
        <is>
          <t>-</t>
        </is>
      </c>
      <c r="B960" s="4" t="inlineStr">
        <is>
          <t>-</t>
        </is>
      </c>
      <c r="C960" s="4" t="n">
        <v>30070242</v>
      </c>
      <c r="D960" s="3" t="n">
        <v>45682</v>
      </c>
      <c r="E960" s="4" t="n">
        <v>490836</v>
      </c>
      <c r="F960" s="4" t="n">
        <v>165116</v>
      </c>
      <c r="G960" s="4">
        <f>E960+F960</f>
        <v/>
      </c>
      <c r="H960" s="4" t="n">
        <v>13661986</v>
      </c>
    </row>
    <row r="961">
      <c r="A961" s="4" t="inlineStr">
        <is>
          <t>-</t>
        </is>
      </c>
      <c r="B961" s="4" t="inlineStr">
        <is>
          <t>-</t>
        </is>
      </c>
      <c r="C961" s="4" t="n">
        <v>30070242</v>
      </c>
      <c r="D961" s="3" t="n">
        <v>45713</v>
      </c>
      <c r="E961" s="4" t="n">
        <v>496562</v>
      </c>
      <c r="F961" s="4" t="n">
        <v>159390</v>
      </c>
      <c r="G961" s="4">
        <f>E961+F961</f>
        <v/>
      </c>
      <c r="H961" s="4" t="n">
        <v>13165424</v>
      </c>
    </row>
    <row r="962">
      <c r="A962" s="4" t="inlineStr">
        <is>
          <t>-</t>
        </is>
      </c>
      <c r="B962" s="4" t="inlineStr">
        <is>
          <t>-</t>
        </is>
      </c>
      <c r="C962" s="4" t="n">
        <v>30070242</v>
      </c>
      <c r="D962" s="3" t="n">
        <v>45741</v>
      </c>
      <c r="E962" s="4" t="n">
        <v>502355</v>
      </c>
      <c r="F962" s="4" t="n">
        <v>153597</v>
      </c>
      <c r="G962" s="4">
        <f>E962+F962</f>
        <v/>
      </c>
      <c r="H962" s="4" t="n">
        <v>12663069</v>
      </c>
    </row>
    <row r="963">
      <c r="A963" s="4" t="inlineStr">
        <is>
          <t>-</t>
        </is>
      </c>
      <c r="B963" s="4" t="inlineStr">
        <is>
          <t>-</t>
        </is>
      </c>
      <c r="C963" s="4" t="n">
        <v>30070242</v>
      </c>
      <c r="D963" s="3" t="n">
        <v>45772</v>
      </c>
      <c r="E963" s="4" t="n">
        <v>508216</v>
      </c>
      <c r="F963" s="4" t="n">
        <v>147736</v>
      </c>
      <c r="G963" s="4">
        <f>E963+F963</f>
        <v/>
      </c>
      <c r="H963" s="4" t="n">
        <v>12154853</v>
      </c>
    </row>
    <row r="964">
      <c r="A964" s="4" t="inlineStr">
        <is>
          <t>-</t>
        </is>
      </c>
      <c r="B964" s="4" t="inlineStr">
        <is>
          <t>-</t>
        </is>
      </c>
      <c r="C964" s="4" t="n">
        <v>30070242</v>
      </c>
      <c r="D964" s="3" t="n">
        <v>45802</v>
      </c>
      <c r="E964" s="4" t="n">
        <v>514145</v>
      </c>
      <c r="F964" s="4" t="n">
        <v>141807</v>
      </c>
      <c r="G964" s="4">
        <f>E964+F964</f>
        <v/>
      </c>
      <c r="H964" s="4" t="n">
        <v>11640708</v>
      </c>
    </row>
    <row r="965">
      <c r="A965" s="4" t="inlineStr">
        <is>
          <t>-</t>
        </is>
      </c>
      <c r="B965" s="4" t="inlineStr">
        <is>
          <t>-</t>
        </is>
      </c>
      <c r="C965" s="4" t="n">
        <v>30070242</v>
      </c>
      <c r="D965" s="3" t="n">
        <v>45833</v>
      </c>
      <c r="E965" s="4" t="n">
        <v>520144</v>
      </c>
      <c r="F965" s="4" t="n">
        <v>135808</v>
      </c>
      <c r="G965" s="4">
        <f>E965+F965</f>
        <v/>
      </c>
      <c r="H965" s="4" t="n">
        <v>11120564</v>
      </c>
    </row>
    <row r="966">
      <c r="A966" s="4" t="inlineStr">
        <is>
          <t>-</t>
        </is>
      </c>
      <c r="B966" s="4" t="inlineStr">
        <is>
          <t>-</t>
        </is>
      </c>
      <c r="C966" s="4" t="n">
        <v>30070242</v>
      </c>
      <c r="D966" s="3" t="n">
        <v>45863</v>
      </c>
      <c r="E966" s="4" t="n">
        <v>526212</v>
      </c>
      <c r="F966" s="4" t="n">
        <v>129740</v>
      </c>
      <c r="G966" s="4">
        <f>E966+F966</f>
        <v/>
      </c>
      <c r="H966" s="4" t="n">
        <v>10594352</v>
      </c>
    </row>
    <row r="967">
      <c r="A967" s="4" t="inlineStr">
        <is>
          <t>-</t>
        </is>
      </c>
      <c r="B967" s="4" t="inlineStr">
        <is>
          <t>-</t>
        </is>
      </c>
      <c r="C967" s="4" t="n">
        <v>30070242</v>
      </c>
      <c r="D967" s="3" t="n">
        <v>45894</v>
      </c>
      <c r="E967" s="4" t="n">
        <v>532351</v>
      </c>
      <c r="F967" s="4" t="n">
        <v>123601</v>
      </c>
      <c r="G967" s="4">
        <f>E967+F967</f>
        <v/>
      </c>
      <c r="H967" s="4" t="n">
        <v>10062001</v>
      </c>
    </row>
    <row r="968">
      <c r="A968" s="4" t="inlineStr">
        <is>
          <t>-</t>
        </is>
      </c>
      <c r="B968" s="4" t="inlineStr">
        <is>
          <t>-</t>
        </is>
      </c>
      <c r="C968" s="4" t="n">
        <v>30070242</v>
      </c>
      <c r="D968" s="3" t="n">
        <v>45925</v>
      </c>
      <c r="E968" s="4" t="n">
        <v>538562</v>
      </c>
      <c r="F968" s="4" t="n">
        <v>117390</v>
      </c>
      <c r="G968" s="4">
        <f>E968+F968</f>
        <v/>
      </c>
      <c r="H968" s="4" t="n">
        <v>9523439</v>
      </c>
    </row>
    <row r="969">
      <c r="A969" s="4" t="inlineStr">
        <is>
          <t>-</t>
        </is>
      </c>
      <c r="B969" s="4" t="inlineStr">
        <is>
          <t>-</t>
        </is>
      </c>
      <c r="C969" s="4" t="n">
        <v>30070242</v>
      </c>
      <c r="D969" s="3" t="n">
        <v>45955</v>
      </c>
      <c r="E969" s="4" t="n">
        <v>544845</v>
      </c>
      <c r="F969" s="4" t="n">
        <v>111107</v>
      </c>
      <c r="G969" s="4">
        <f>E969+F969</f>
        <v/>
      </c>
      <c r="H969" s="4" t="n">
        <v>8978594</v>
      </c>
    </row>
    <row r="970">
      <c r="A970" s="4" t="inlineStr">
        <is>
          <t>-</t>
        </is>
      </c>
      <c r="B970" s="4" t="inlineStr">
        <is>
          <t>-</t>
        </is>
      </c>
      <c r="C970" s="4" t="n">
        <v>30070242</v>
      </c>
      <c r="D970" s="3" t="n">
        <v>45986</v>
      </c>
      <c r="E970" s="4" t="n">
        <v>551202</v>
      </c>
      <c r="F970" s="4" t="n">
        <v>104750</v>
      </c>
      <c r="G970" s="4">
        <f>E970+F970</f>
        <v/>
      </c>
      <c r="H970" s="4" t="n">
        <v>8427392</v>
      </c>
    </row>
    <row r="971">
      <c r="A971" s="4" t="inlineStr">
        <is>
          <t>-</t>
        </is>
      </c>
      <c r="B971" s="4" t="inlineStr">
        <is>
          <t>-</t>
        </is>
      </c>
      <c r="C971" s="4" t="n">
        <v>30070242</v>
      </c>
      <c r="D971" s="3" t="n">
        <v>46016</v>
      </c>
      <c r="E971" s="4" t="n">
        <v>557632</v>
      </c>
      <c r="F971" s="4" t="n">
        <v>98320</v>
      </c>
      <c r="G971" s="4">
        <f>E971+F971</f>
        <v/>
      </c>
      <c r="H971" s="4" t="n">
        <v>7869760</v>
      </c>
    </row>
    <row r="972">
      <c r="A972" s="4" t="inlineStr">
        <is>
          <t>-</t>
        </is>
      </c>
      <c r="B972" s="4" t="inlineStr">
        <is>
          <t>-</t>
        </is>
      </c>
      <c r="C972" s="4" t="n">
        <v>30070242</v>
      </c>
      <c r="D972" s="3" t="n">
        <v>46047</v>
      </c>
      <c r="E972" s="4" t="n">
        <v>564138</v>
      </c>
      <c r="F972" s="4" t="n">
        <v>91814</v>
      </c>
      <c r="G972" s="4">
        <f>E972+F972</f>
        <v/>
      </c>
      <c r="H972" s="4" t="n">
        <v>7305622</v>
      </c>
    </row>
    <row r="973">
      <c r="A973" s="4" t="inlineStr">
        <is>
          <t>-</t>
        </is>
      </c>
      <c r="B973" s="4" t="inlineStr">
        <is>
          <t>-</t>
        </is>
      </c>
      <c r="C973" s="4" t="n">
        <v>30070242</v>
      </c>
      <c r="D973" s="3" t="n">
        <v>46078</v>
      </c>
      <c r="E973" s="4" t="n">
        <v>570720</v>
      </c>
      <c r="F973" s="4" t="n">
        <v>85232</v>
      </c>
      <c r="G973" s="4">
        <f>E973+F973</f>
        <v/>
      </c>
      <c r="H973" s="4" t="n">
        <v>6734902</v>
      </c>
    </row>
    <row r="974">
      <c r="A974" s="4" t="inlineStr">
        <is>
          <t>-</t>
        </is>
      </c>
      <c r="B974" s="4" t="inlineStr">
        <is>
          <t>-</t>
        </is>
      </c>
      <c r="C974" s="4" t="n">
        <v>30070242</v>
      </c>
      <c r="D974" s="3" t="n">
        <v>46106</v>
      </c>
      <c r="E974" s="4" t="n">
        <v>577378</v>
      </c>
      <c r="F974" s="4" t="n">
        <v>78574</v>
      </c>
      <c r="G974" s="4">
        <f>E974+F974</f>
        <v/>
      </c>
      <c r="H974" s="4" t="n">
        <v>6157524</v>
      </c>
    </row>
    <row r="975">
      <c r="A975" s="4" t="inlineStr">
        <is>
          <t>-</t>
        </is>
      </c>
      <c r="B975" s="4" t="inlineStr">
        <is>
          <t>-</t>
        </is>
      </c>
      <c r="C975" s="4" t="n">
        <v>30070242</v>
      </c>
      <c r="D975" s="3" t="n">
        <v>46137</v>
      </c>
      <c r="E975" s="4" t="n">
        <v>584114</v>
      </c>
      <c r="F975" s="4" t="n">
        <v>71838</v>
      </c>
      <c r="G975" s="4">
        <f>E975+F975</f>
        <v/>
      </c>
      <c r="H975" s="4" t="n">
        <v>5573410</v>
      </c>
    </row>
    <row r="976">
      <c r="A976" s="4" t="inlineStr">
        <is>
          <t>-</t>
        </is>
      </c>
      <c r="B976" s="4" t="inlineStr">
        <is>
          <t>-</t>
        </is>
      </c>
      <c r="C976" s="4" t="n">
        <v>30070242</v>
      </c>
      <c r="D976" s="3" t="n">
        <v>46167</v>
      </c>
      <c r="E976" s="4" t="n">
        <v>590929</v>
      </c>
      <c r="F976" s="4" t="n">
        <v>65023</v>
      </c>
      <c r="G976" s="4">
        <f>E976+F976</f>
        <v/>
      </c>
      <c r="H976" s="4" t="n">
        <v>4982481</v>
      </c>
    </row>
    <row r="977">
      <c r="A977" s="4" t="inlineStr">
        <is>
          <t>-</t>
        </is>
      </c>
      <c r="B977" s="4" t="inlineStr">
        <is>
          <t>-</t>
        </is>
      </c>
      <c r="C977" s="4" t="n">
        <v>30070242</v>
      </c>
      <c r="D977" s="3" t="n">
        <v>46198</v>
      </c>
      <c r="E977" s="4" t="n">
        <v>597823</v>
      </c>
      <c r="F977" s="4" t="n">
        <v>58129</v>
      </c>
      <c r="G977" s="4">
        <f>E977+F977</f>
        <v/>
      </c>
      <c r="H977" s="4" t="n">
        <v>4384658</v>
      </c>
    </row>
    <row r="978">
      <c r="A978" s="4" t="inlineStr">
        <is>
          <t>-</t>
        </is>
      </c>
      <c r="B978" s="4" t="inlineStr">
        <is>
          <t>-</t>
        </is>
      </c>
      <c r="C978" s="4" t="n">
        <v>30070242</v>
      </c>
      <c r="D978" s="3" t="n">
        <v>46228</v>
      </c>
      <c r="E978" s="4" t="n">
        <v>604798</v>
      </c>
      <c r="F978" s="4" t="n">
        <v>51154</v>
      </c>
      <c r="G978" s="4">
        <f>E978+F978</f>
        <v/>
      </c>
      <c r="H978" s="4" t="n">
        <v>3779860</v>
      </c>
    </row>
    <row r="979">
      <c r="A979" s="4" t="inlineStr">
        <is>
          <t>-</t>
        </is>
      </c>
      <c r="B979" s="4" t="inlineStr">
        <is>
          <t>-</t>
        </is>
      </c>
      <c r="C979" s="4" t="n">
        <v>30070242</v>
      </c>
      <c r="D979" s="3" t="n">
        <v>46259</v>
      </c>
      <c r="E979" s="4" t="n">
        <v>611854</v>
      </c>
      <c r="F979" s="4" t="n">
        <v>44098</v>
      </c>
      <c r="G979" s="4">
        <f>E979+F979</f>
        <v/>
      </c>
      <c r="H979" s="4" t="n">
        <v>3168006</v>
      </c>
    </row>
    <row r="980">
      <c r="A980" s="4" t="inlineStr">
        <is>
          <t>-</t>
        </is>
      </c>
      <c r="B980" s="4" t="inlineStr">
        <is>
          <t>-</t>
        </is>
      </c>
      <c r="C980" s="4" t="n">
        <v>30070242</v>
      </c>
      <c r="D980" s="3" t="n">
        <v>46290</v>
      </c>
      <c r="E980" s="4" t="n">
        <v>618992</v>
      </c>
      <c r="F980" s="4" t="n">
        <v>36960</v>
      </c>
      <c r="G980" s="4">
        <f>E980+F980</f>
        <v/>
      </c>
      <c r="H980" s="4" t="n">
        <v>2549014</v>
      </c>
    </row>
    <row r="981">
      <c r="A981" s="4" t="inlineStr">
        <is>
          <t>-</t>
        </is>
      </c>
      <c r="B981" s="4" t="inlineStr">
        <is>
          <t>-</t>
        </is>
      </c>
      <c r="C981" s="4" t="n">
        <v>30070242</v>
      </c>
      <c r="D981" s="3" t="n">
        <v>46320</v>
      </c>
      <c r="E981" s="4" t="n">
        <v>626214</v>
      </c>
      <c r="F981" s="4" t="n">
        <v>29738</v>
      </c>
      <c r="G981" s="4">
        <f>E981+F981</f>
        <v/>
      </c>
      <c r="H981" s="4" t="n">
        <v>1922800</v>
      </c>
    </row>
    <row r="982">
      <c r="A982" s="4" t="inlineStr">
        <is>
          <t>-</t>
        </is>
      </c>
      <c r="B982" s="4" t="inlineStr">
        <is>
          <t>-</t>
        </is>
      </c>
      <c r="C982" s="4" t="n">
        <v>30070242</v>
      </c>
      <c r="D982" s="3" t="n">
        <v>46351</v>
      </c>
      <c r="E982" s="4" t="n">
        <v>633519</v>
      </c>
      <c r="F982" s="4" t="n">
        <v>22433</v>
      </c>
      <c r="G982" s="4">
        <f>E982+F982</f>
        <v/>
      </c>
      <c r="H982" s="4" t="n">
        <v>1289281</v>
      </c>
    </row>
    <row r="983">
      <c r="A983" s="4" t="inlineStr">
        <is>
          <t>-</t>
        </is>
      </c>
      <c r="B983" s="4" t="inlineStr">
        <is>
          <t>-</t>
        </is>
      </c>
      <c r="C983" s="4" t="n">
        <v>30070242</v>
      </c>
      <c r="D983" s="3" t="n">
        <v>46381</v>
      </c>
      <c r="E983" s="4" t="n">
        <v>640910</v>
      </c>
      <c r="F983" s="4" t="n">
        <v>15042</v>
      </c>
      <c r="G983" s="4">
        <f>E983+F983</f>
        <v/>
      </c>
      <c r="H983" s="4" t="n">
        <v>648371</v>
      </c>
    </row>
    <row r="984">
      <c r="A984" s="4" t="inlineStr">
        <is>
          <t>-</t>
        </is>
      </c>
      <c r="B984" s="4" t="inlineStr">
        <is>
          <t>-</t>
        </is>
      </c>
      <c r="C984" s="4" t="n">
        <v>30070242</v>
      </c>
      <c r="D984" s="3" t="n">
        <v>46412</v>
      </c>
      <c r="E984" s="4" t="n">
        <v>648371</v>
      </c>
      <c r="F984" s="4">
        <f>7564+17</f>
        <v/>
      </c>
      <c r="G984" s="4">
        <f>E984+F984</f>
        <v/>
      </c>
      <c r="H984" s="4" t="n">
        <v>0</v>
      </c>
    </row>
    <row r="985">
      <c r="A985" s="4" t="inlineStr">
        <is>
          <t>-</t>
        </is>
      </c>
      <c r="B985" s="4" t="inlineStr">
        <is>
          <t>-</t>
        </is>
      </c>
      <c r="C985" s="4" t="n">
        <v>30180202</v>
      </c>
      <c r="D985" s="3" t="n">
        <v>45102</v>
      </c>
      <c r="E985" s="4" t="n">
        <v>472919</v>
      </c>
      <c r="F985" s="4" t="n">
        <v>421337</v>
      </c>
      <c r="G985" s="4">
        <f>E985+F985</f>
        <v/>
      </c>
      <c r="H985" s="4" t="n">
        <v>27307543</v>
      </c>
    </row>
    <row r="986">
      <c r="A986" s="4" t="inlineStr">
        <is>
          <t>-</t>
        </is>
      </c>
      <c r="B986" s="4" t="inlineStr">
        <is>
          <t>-</t>
        </is>
      </c>
      <c r="C986" s="4" t="n">
        <v>30180202</v>
      </c>
      <c r="D986" s="3" t="n">
        <v>45132</v>
      </c>
      <c r="E986" s="4" t="n">
        <v>478436</v>
      </c>
      <c r="F986" s="4" t="n">
        <v>318588</v>
      </c>
      <c r="G986" s="4">
        <f>E986+F986</f>
        <v/>
      </c>
      <c r="H986" s="4" t="n">
        <v>26829107</v>
      </c>
    </row>
    <row r="987">
      <c r="A987" s="4" t="inlineStr">
        <is>
          <t>-</t>
        </is>
      </c>
      <c r="B987" s="4" t="inlineStr">
        <is>
          <t>-</t>
        </is>
      </c>
      <c r="C987" s="4" t="n">
        <v>30180202</v>
      </c>
      <c r="D987" s="3" t="n">
        <v>45163</v>
      </c>
      <c r="E987" s="4" t="n">
        <v>484018</v>
      </c>
      <c r="F987" s="4" t="n">
        <v>313006</v>
      </c>
      <c r="G987" s="4">
        <f>E987+F987</f>
        <v/>
      </c>
      <c r="H987" s="4" t="n">
        <v>26345089</v>
      </c>
    </row>
    <row r="988">
      <c r="A988" s="4" t="inlineStr">
        <is>
          <t>-</t>
        </is>
      </c>
      <c r="B988" s="4" t="inlineStr">
        <is>
          <t>-</t>
        </is>
      </c>
      <c r="C988" s="4" t="n">
        <v>30180202</v>
      </c>
      <c r="D988" s="3" t="n">
        <v>45194</v>
      </c>
      <c r="E988" s="4" t="n">
        <v>489665</v>
      </c>
      <c r="F988" s="4" t="n">
        <v>307359</v>
      </c>
      <c r="G988" s="4">
        <f>E988+F988</f>
        <v/>
      </c>
      <c r="H988" s="4" t="n">
        <v>25855424</v>
      </c>
    </row>
    <row r="989">
      <c r="A989" s="4" t="inlineStr">
        <is>
          <t>-</t>
        </is>
      </c>
      <c r="B989" s="4" t="inlineStr">
        <is>
          <t>-</t>
        </is>
      </c>
      <c r="C989" s="4" t="n">
        <v>30180202</v>
      </c>
      <c r="D989" s="3" t="n">
        <v>45224</v>
      </c>
      <c r="E989" s="4" t="n">
        <v>495377</v>
      </c>
      <c r="F989" s="4" t="n">
        <v>301647</v>
      </c>
      <c r="G989" s="4">
        <f>E989+F989</f>
        <v/>
      </c>
      <c r="H989" s="4" t="n">
        <v>25360047</v>
      </c>
    </row>
    <row r="990">
      <c r="A990" s="4" t="inlineStr">
        <is>
          <t>-</t>
        </is>
      </c>
      <c r="B990" s="4" t="inlineStr">
        <is>
          <t>-</t>
        </is>
      </c>
      <c r="C990" s="4" t="n">
        <v>30180202</v>
      </c>
      <c r="D990" s="3" t="n">
        <v>45255</v>
      </c>
      <c r="E990" s="4" t="n">
        <v>501157</v>
      </c>
      <c r="F990" s="4" t="n">
        <v>295867</v>
      </c>
      <c r="G990" s="4">
        <f>E990+F990</f>
        <v/>
      </c>
      <c r="H990" s="4" t="n">
        <v>24858890</v>
      </c>
    </row>
    <row r="991">
      <c r="A991" s="4" t="inlineStr">
        <is>
          <t>-</t>
        </is>
      </c>
      <c r="B991" s="4" t="inlineStr">
        <is>
          <t>-</t>
        </is>
      </c>
      <c r="C991" s="4" t="n">
        <v>30180202</v>
      </c>
      <c r="D991" s="3" t="n">
        <v>45285</v>
      </c>
      <c r="E991" s="4" t="n">
        <v>507004</v>
      </c>
      <c r="F991" s="4" t="n">
        <v>290020</v>
      </c>
      <c r="G991" s="4">
        <f>E991+F991</f>
        <v/>
      </c>
      <c r="H991" s="4" t="n">
        <v>24351886</v>
      </c>
    </row>
    <row r="992">
      <c r="A992" s="4" t="inlineStr">
        <is>
          <t>-</t>
        </is>
      </c>
      <c r="B992" s="4" t="inlineStr">
        <is>
          <t>-</t>
        </is>
      </c>
      <c r="C992" s="4" t="n">
        <v>30180202</v>
      </c>
      <c r="D992" s="3" t="n">
        <v>45316</v>
      </c>
      <c r="E992" s="4" t="n">
        <v>512919</v>
      </c>
      <c r="F992" s="4" t="n">
        <v>284105</v>
      </c>
      <c r="G992" s="4">
        <f>E992+F992</f>
        <v/>
      </c>
      <c r="H992" s="4" t="n">
        <v>23838967</v>
      </c>
    </row>
    <row r="993">
      <c r="A993" s="4" t="inlineStr">
        <is>
          <t>-</t>
        </is>
      </c>
      <c r="B993" s="4" t="inlineStr">
        <is>
          <t>-</t>
        </is>
      </c>
      <c r="C993" s="4" t="n">
        <v>30180202</v>
      </c>
      <c r="D993" s="3" t="n">
        <v>45347</v>
      </c>
      <c r="E993" s="4" t="n">
        <v>518903</v>
      </c>
      <c r="F993" s="4" t="n">
        <v>278121</v>
      </c>
      <c r="G993" s="4">
        <f>E993+F993</f>
        <v/>
      </c>
      <c r="H993" s="4" t="n">
        <v>23320064</v>
      </c>
    </row>
    <row r="994">
      <c r="A994" s="4" t="inlineStr">
        <is>
          <t>-</t>
        </is>
      </c>
      <c r="B994" s="4" t="inlineStr">
        <is>
          <t>-</t>
        </is>
      </c>
      <c r="C994" s="4" t="n">
        <v>30180202</v>
      </c>
      <c r="D994" s="3" t="n">
        <v>45376</v>
      </c>
      <c r="E994" s="4" t="n">
        <v>524957</v>
      </c>
      <c r="F994" s="4" t="n">
        <v>272067</v>
      </c>
      <c r="G994" s="4">
        <f>E994+F994</f>
        <v/>
      </c>
      <c r="H994" s="4" t="n">
        <v>22795107</v>
      </c>
    </row>
    <row r="995">
      <c r="A995" s="4" t="inlineStr">
        <is>
          <t>-</t>
        </is>
      </c>
      <c r="B995" s="4" t="inlineStr">
        <is>
          <t>-</t>
        </is>
      </c>
      <c r="C995" s="4" t="n">
        <v>30180202</v>
      </c>
      <c r="D995" s="3" t="n">
        <v>45407</v>
      </c>
      <c r="E995" s="4" t="n">
        <v>531081</v>
      </c>
      <c r="F995" s="4" t="n">
        <v>265943</v>
      </c>
      <c r="G995" s="4">
        <f>E995+F995</f>
        <v/>
      </c>
      <c r="H995" s="4" t="n">
        <v>22264026</v>
      </c>
    </row>
    <row r="996">
      <c r="A996" s="4" t="inlineStr">
        <is>
          <t>-</t>
        </is>
      </c>
      <c r="B996" s="4" t="inlineStr">
        <is>
          <t>-</t>
        </is>
      </c>
      <c r="C996" s="4" t="n">
        <v>30180202</v>
      </c>
      <c r="D996" s="3" t="n">
        <v>45437</v>
      </c>
      <c r="E996" s="4" t="n">
        <v>537277</v>
      </c>
      <c r="F996" s="4" t="n">
        <v>259747</v>
      </c>
      <c r="G996" s="4">
        <f>E996+F996</f>
        <v/>
      </c>
      <c r="H996" s="4" t="n">
        <v>21726749</v>
      </c>
    </row>
    <row r="997">
      <c r="A997" s="4" t="inlineStr">
        <is>
          <t>-</t>
        </is>
      </c>
      <c r="B997" s="4" t="inlineStr">
        <is>
          <t>-</t>
        </is>
      </c>
      <c r="C997" s="4" t="n">
        <v>30180202</v>
      </c>
      <c r="D997" s="3" t="n">
        <v>45468</v>
      </c>
      <c r="E997" s="4" t="n">
        <v>543545</v>
      </c>
      <c r="F997" s="4" t="n">
        <v>253479</v>
      </c>
      <c r="G997" s="4">
        <f>E997+F997</f>
        <v/>
      </c>
      <c r="H997" s="4" t="n">
        <v>21183204</v>
      </c>
    </row>
    <row r="998">
      <c r="A998" s="4" t="inlineStr">
        <is>
          <t>-</t>
        </is>
      </c>
      <c r="B998" s="4" t="inlineStr">
        <is>
          <t>-</t>
        </is>
      </c>
      <c r="C998" s="4" t="n">
        <v>30180202</v>
      </c>
      <c r="D998" s="3" t="n">
        <v>45498</v>
      </c>
      <c r="E998" s="4" t="n">
        <v>549887</v>
      </c>
      <c r="F998" s="4" t="n">
        <v>247137</v>
      </c>
      <c r="G998" s="4">
        <f>E998+F998</f>
        <v/>
      </c>
      <c r="H998" s="4" t="n">
        <v>20633317</v>
      </c>
    </row>
    <row r="999">
      <c r="A999" s="4" t="inlineStr">
        <is>
          <t>-</t>
        </is>
      </c>
      <c r="B999" s="4" t="inlineStr">
        <is>
          <t>-</t>
        </is>
      </c>
      <c r="C999" s="4" t="n">
        <v>30180202</v>
      </c>
      <c r="D999" s="3" t="n">
        <v>45529</v>
      </c>
      <c r="E999" s="4" t="n">
        <v>556302</v>
      </c>
      <c r="F999" s="4" t="n">
        <v>240722</v>
      </c>
      <c r="G999" s="4">
        <f>E999+F999</f>
        <v/>
      </c>
      <c r="H999" s="4" t="n">
        <v>20077015</v>
      </c>
    </row>
    <row r="1000">
      <c r="A1000" s="4" t="inlineStr">
        <is>
          <t>-</t>
        </is>
      </c>
      <c r="B1000" s="4" t="inlineStr">
        <is>
          <t>-</t>
        </is>
      </c>
      <c r="C1000" s="4" t="n">
        <v>30180202</v>
      </c>
      <c r="D1000" s="3" t="n">
        <v>45560</v>
      </c>
      <c r="E1000" s="4" t="n">
        <v>562792</v>
      </c>
      <c r="F1000" s="4" t="n">
        <v>234232</v>
      </c>
      <c r="G1000" s="4">
        <f>E1000+F1000</f>
        <v/>
      </c>
      <c r="H1000" s="4" t="n">
        <v>19514223</v>
      </c>
    </row>
    <row r="1001">
      <c r="A1001" s="4" t="inlineStr">
        <is>
          <t>-</t>
        </is>
      </c>
      <c r="B1001" s="4" t="inlineStr">
        <is>
          <t>-</t>
        </is>
      </c>
      <c r="C1001" s="4" t="n">
        <v>30180202</v>
      </c>
      <c r="D1001" s="3" t="n">
        <v>45590</v>
      </c>
      <c r="E1001" s="4" t="n">
        <v>569358</v>
      </c>
      <c r="F1001" s="4" t="n">
        <v>227666</v>
      </c>
      <c r="G1001" s="4">
        <f>E1001+F1001</f>
        <v/>
      </c>
      <c r="H1001" s="4" t="n">
        <v>18944865</v>
      </c>
    </row>
    <row r="1002">
      <c r="A1002" s="4" t="inlineStr">
        <is>
          <t>-</t>
        </is>
      </c>
      <c r="B1002" s="4" t="inlineStr">
        <is>
          <t>-</t>
        </is>
      </c>
      <c r="C1002" s="4" t="n">
        <v>30180202</v>
      </c>
      <c r="D1002" s="3" t="n">
        <v>45621</v>
      </c>
      <c r="E1002" s="4" t="n">
        <v>576001</v>
      </c>
      <c r="F1002" s="4" t="n">
        <v>221023</v>
      </c>
      <c r="G1002" s="4">
        <f>E1002+F1002</f>
        <v/>
      </c>
      <c r="H1002" s="4" t="n">
        <v>18368864</v>
      </c>
    </row>
    <row r="1003">
      <c r="A1003" s="4" t="inlineStr">
        <is>
          <t>-</t>
        </is>
      </c>
      <c r="B1003" s="4" t="inlineStr">
        <is>
          <t>-</t>
        </is>
      </c>
      <c r="C1003" s="4" t="n">
        <v>30180202</v>
      </c>
      <c r="D1003" s="3" t="n">
        <v>45651</v>
      </c>
      <c r="E1003" s="4" t="n">
        <v>582721</v>
      </c>
      <c r="F1003" s="4" t="n">
        <v>214303</v>
      </c>
      <c r="G1003" s="4">
        <f>E1003+F1003</f>
        <v/>
      </c>
      <c r="H1003" s="4" t="n">
        <v>17786143</v>
      </c>
    </row>
    <row r="1004">
      <c r="A1004" s="4" t="inlineStr">
        <is>
          <t>-</t>
        </is>
      </c>
      <c r="B1004" s="4" t="inlineStr">
        <is>
          <t>-</t>
        </is>
      </c>
      <c r="C1004" s="4" t="n">
        <v>30180202</v>
      </c>
      <c r="D1004" s="3" t="n">
        <v>45682</v>
      </c>
      <c r="E1004" s="4" t="n">
        <v>589519</v>
      </c>
      <c r="F1004" s="4" t="n">
        <v>207505</v>
      </c>
      <c r="G1004" s="4">
        <f>E1004+F1004</f>
        <v/>
      </c>
      <c r="H1004" s="4" t="n">
        <v>17196624</v>
      </c>
    </row>
    <row r="1005">
      <c r="A1005" s="4" t="inlineStr">
        <is>
          <t>-</t>
        </is>
      </c>
      <c r="B1005" s="4" t="inlineStr">
        <is>
          <t>-</t>
        </is>
      </c>
      <c r="C1005" s="4" t="n">
        <v>30180202</v>
      </c>
      <c r="D1005" s="3" t="n">
        <v>45713</v>
      </c>
      <c r="E1005" s="4" t="n">
        <v>596397</v>
      </c>
      <c r="F1005" s="4" t="n">
        <v>200627</v>
      </c>
      <c r="G1005" s="4">
        <f>E1005+F1005</f>
        <v/>
      </c>
      <c r="H1005" s="4" t="n">
        <v>16600227</v>
      </c>
    </row>
    <row r="1006">
      <c r="A1006" s="4" t="inlineStr">
        <is>
          <t>-</t>
        </is>
      </c>
      <c r="B1006" s="4" t="inlineStr">
        <is>
          <t>-</t>
        </is>
      </c>
      <c r="C1006" s="4" t="n">
        <v>30180202</v>
      </c>
      <c r="D1006" s="3" t="n">
        <v>45741</v>
      </c>
      <c r="E1006" s="4" t="n">
        <v>603355</v>
      </c>
      <c r="F1006" s="4" t="n">
        <v>193669</v>
      </c>
      <c r="G1006" s="4">
        <f>E1006+F1006</f>
        <v/>
      </c>
      <c r="H1006" s="4" t="n">
        <v>15996872</v>
      </c>
    </row>
    <row r="1007">
      <c r="A1007" s="4" t="inlineStr">
        <is>
          <t>-</t>
        </is>
      </c>
      <c r="B1007" s="4" t="inlineStr">
        <is>
          <t>-</t>
        </is>
      </c>
      <c r="C1007" s="4" t="n">
        <v>30180202</v>
      </c>
      <c r="D1007" s="3" t="n">
        <v>45772</v>
      </c>
      <c r="E1007" s="4" t="n">
        <v>610394</v>
      </c>
      <c r="F1007" s="4" t="n">
        <v>186630</v>
      </c>
      <c r="G1007" s="4">
        <f>E1007+F1007</f>
        <v/>
      </c>
      <c r="H1007" s="4" t="n">
        <v>15386478</v>
      </c>
    </row>
    <row r="1008">
      <c r="A1008" s="4" t="inlineStr">
        <is>
          <t>-</t>
        </is>
      </c>
      <c r="B1008" s="4" t="inlineStr">
        <is>
          <t>-</t>
        </is>
      </c>
      <c r="C1008" s="4" t="n">
        <v>30180202</v>
      </c>
      <c r="D1008" s="3" t="n">
        <v>45802</v>
      </c>
      <c r="E1008" s="4" t="n">
        <v>617515</v>
      </c>
      <c r="F1008" s="4" t="n">
        <v>179509</v>
      </c>
      <c r="G1008" s="4">
        <f>E1008+F1008</f>
        <v/>
      </c>
      <c r="H1008" s="4" t="n">
        <v>14768963</v>
      </c>
    </row>
    <row r="1009">
      <c r="A1009" s="4" t="inlineStr">
        <is>
          <t>-</t>
        </is>
      </c>
      <c r="B1009" s="4" t="inlineStr">
        <is>
          <t>-</t>
        </is>
      </c>
      <c r="C1009" s="4" t="n">
        <v>30180202</v>
      </c>
      <c r="D1009" s="3" t="n">
        <v>45833</v>
      </c>
      <c r="E1009" s="4" t="n">
        <v>624719</v>
      </c>
      <c r="F1009" s="4" t="n">
        <v>172305</v>
      </c>
      <c r="G1009" s="4">
        <f>E1009+F1009</f>
        <v/>
      </c>
      <c r="H1009" s="4" t="n">
        <v>14144244</v>
      </c>
    </row>
    <row r="1010">
      <c r="A1010" s="4" t="inlineStr">
        <is>
          <t>-</t>
        </is>
      </c>
      <c r="B1010" s="4" t="inlineStr">
        <is>
          <t>-</t>
        </is>
      </c>
      <c r="C1010" s="4" t="n">
        <v>30180202</v>
      </c>
      <c r="D1010" s="3" t="n">
        <v>45863</v>
      </c>
      <c r="E1010" s="4" t="n">
        <v>632008</v>
      </c>
      <c r="F1010" s="4" t="n">
        <v>165016</v>
      </c>
      <c r="G1010" s="4">
        <f>E1010+F1010</f>
        <v/>
      </c>
      <c r="H1010" s="4" t="n">
        <v>13512236</v>
      </c>
    </row>
    <row r="1011">
      <c r="A1011" s="4" t="inlineStr">
        <is>
          <t>-</t>
        </is>
      </c>
      <c r="B1011" s="4" t="inlineStr">
        <is>
          <t>-</t>
        </is>
      </c>
      <c r="C1011" s="4" t="n">
        <v>30180202</v>
      </c>
      <c r="D1011" s="3" t="n">
        <v>45894</v>
      </c>
      <c r="E1011" s="4" t="n">
        <v>639381</v>
      </c>
      <c r="F1011" s="4" t="n">
        <v>157643</v>
      </c>
      <c r="G1011" s="4">
        <f>E1011+F1011</f>
        <v/>
      </c>
      <c r="H1011" s="4" t="n">
        <v>12872855</v>
      </c>
    </row>
    <row r="1012">
      <c r="A1012" s="4" t="inlineStr">
        <is>
          <t>-</t>
        </is>
      </c>
      <c r="B1012" s="4" t="inlineStr">
        <is>
          <t>-</t>
        </is>
      </c>
      <c r="C1012" s="4" t="n">
        <v>30180202</v>
      </c>
      <c r="D1012" s="3" t="n">
        <v>45925</v>
      </c>
      <c r="E1012" s="4" t="n">
        <v>646841</v>
      </c>
      <c r="F1012" s="4" t="n">
        <v>150183</v>
      </c>
      <c r="G1012" s="4">
        <f>E1012+F1012</f>
        <v/>
      </c>
      <c r="H1012" s="4" t="n">
        <v>12226014</v>
      </c>
    </row>
    <row r="1013">
      <c r="A1013" s="4" t="inlineStr">
        <is>
          <t>-</t>
        </is>
      </c>
      <c r="B1013" s="4" t="inlineStr">
        <is>
          <t>-</t>
        </is>
      </c>
      <c r="C1013" s="4" t="n">
        <v>30180202</v>
      </c>
      <c r="D1013" s="3" t="n">
        <v>45955</v>
      </c>
      <c r="E1013" s="4" t="n">
        <v>654387</v>
      </c>
      <c r="F1013" s="4" t="n">
        <v>142637</v>
      </c>
      <c r="G1013" s="4">
        <f>E1013+F1013</f>
        <v/>
      </c>
      <c r="H1013" s="4" t="n">
        <v>11571627</v>
      </c>
    </row>
    <row r="1014">
      <c r="A1014" s="4" t="inlineStr">
        <is>
          <t>-</t>
        </is>
      </c>
      <c r="B1014" s="4" t="inlineStr">
        <is>
          <t>-</t>
        </is>
      </c>
      <c r="C1014" s="4" t="n">
        <v>30180202</v>
      </c>
      <c r="D1014" s="3" t="n">
        <v>45986</v>
      </c>
      <c r="E1014" s="4" t="n">
        <v>662022</v>
      </c>
      <c r="F1014" s="4" t="n">
        <v>135002</v>
      </c>
      <c r="G1014" s="4">
        <f>E1014+F1014</f>
        <v/>
      </c>
      <c r="H1014" s="4" t="n">
        <v>10909605</v>
      </c>
    </row>
    <row r="1015">
      <c r="A1015" s="4" t="inlineStr">
        <is>
          <t>-</t>
        </is>
      </c>
      <c r="B1015" s="4" t="inlineStr">
        <is>
          <t>-</t>
        </is>
      </c>
      <c r="C1015" s="4" t="n">
        <v>30180202</v>
      </c>
      <c r="D1015" s="3" t="n">
        <v>46016</v>
      </c>
      <c r="E1015" s="4" t="n">
        <v>669745</v>
      </c>
      <c r="F1015" s="4" t="n">
        <v>127279</v>
      </c>
      <c r="G1015" s="4">
        <f>E1015+F1015</f>
        <v/>
      </c>
      <c r="H1015" s="4" t="n">
        <v>10239860</v>
      </c>
    </row>
    <row r="1016">
      <c r="A1016" s="4" t="inlineStr">
        <is>
          <t>-</t>
        </is>
      </c>
      <c r="B1016" s="4" t="inlineStr">
        <is>
          <t>-</t>
        </is>
      </c>
      <c r="C1016" s="4" t="n">
        <v>30180202</v>
      </c>
      <c r="D1016" s="3" t="n">
        <v>46047</v>
      </c>
      <c r="E1016" s="4" t="n">
        <v>677559</v>
      </c>
      <c r="F1016" s="4" t="n">
        <v>119465</v>
      </c>
      <c r="G1016" s="4">
        <f>E1016+F1016</f>
        <v/>
      </c>
      <c r="H1016" s="4" t="n">
        <v>9562301</v>
      </c>
    </row>
    <row r="1017">
      <c r="A1017" s="4" t="inlineStr">
        <is>
          <t>-</t>
        </is>
      </c>
      <c r="B1017" s="4" t="inlineStr">
        <is>
          <t>-</t>
        </is>
      </c>
      <c r="C1017" s="4" t="n">
        <v>30180202</v>
      </c>
      <c r="D1017" s="3" t="n">
        <v>46078</v>
      </c>
      <c r="E1017" s="4" t="n">
        <v>685464</v>
      </c>
      <c r="F1017" s="4" t="n">
        <v>111560</v>
      </c>
      <c r="G1017" s="4">
        <f>E1017+F1017</f>
        <v/>
      </c>
      <c r="H1017" s="4" t="n">
        <v>8876837</v>
      </c>
    </row>
    <row r="1018">
      <c r="A1018" s="4" t="inlineStr">
        <is>
          <t>-</t>
        </is>
      </c>
      <c r="B1018" s="4" t="inlineStr">
        <is>
          <t>-</t>
        </is>
      </c>
      <c r="C1018" s="4" t="n">
        <v>30180202</v>
      </c>
      <c r="D1018" s="3" t="n">
        <v>46106</v>
      </c>
      <c r="E1018" s="4" t="n">
        <v>693461</v>
      </c>
      <c r="F1018" s="4" t="n">
        <v>103563</v>
      </c>
      <c r="G1018" s="4">
        <f>E1018+F1018</f>
        <v/>
      </c>
      <c r="H1018" s="4" t="n">
        <v>8183376</v>
      </c>
    </row>
    <row r="1019">
      <c r="A1019" s="4" t="inlineStr">
        <is>
          <t>-</t>
        </is>
      </c>
      <c r="B1019" s="4" t="inlineStr">
        <is>
          <t>-</t>
        </is>
      </c>
      <c r="C1019" s="4" t="n">
        <v>30180202</v>
      </c>
      <c r="D1019" s="3" t="n">
        <v>46137</v>
      </c>
      <c r="E1019" s="4" t="n">
        <v>701551</v>
      </c>
      <c r="F1019" s="4" t="n">
        <v>95473</v>
      </c>
      <c r="G1019" s="4">
        <f>E1019+F1019</f>
        <v/>
      </c>
      <c r="H1019" s="4" t="n">
        <v>7481825</v>
      </c>
    </row>
    <row r="1020">
      <c r="A1020" s="4" t="inlineStr">
        <is>
          <t>-</t>
        </is>
      </c>
      <c r="B1020" s="4" t="inlineStr">
        <is>
          <t>-</t>
        </is>
      </c>
      <c r="C1020" s="4" t="n">
        <v>30180202</v>
      </c>
      <c r="D1020" s="3" t="n">
        <v>46167</v>
      </c>
      <c r="E1020" s="4" t="n">
        <v>709736</v>
      </c>
      <c r="F1020" s="4" t="n">
        <v>87288</v>
      </c>
      <c r="G1020" s="4">
        <f>E1020+F1020</f>
        <v/>
      </c>
      <c r="H1020" s="4" t="n">
        <v>6772089</v>
      </c>
    </row>
    <row r="1021">
      <c r="A1021" s="4" t="inlineStr">
        <is>
          <t>-</t>
        </is>
      </c>
      <c r="B1021" s="4" t="inlineStr">
        <is>
          <t>-</t>
        </is>
      </c>
      <c r="C1021" s="4" t="n">
        <v>30180202</v>
      </c>
      <c r="D1021" s="3" t="n">
        <v>46198</v>
      </c>
      <c r="E1021" s="4" t="n">
        <v>718016</v>
      </c>
      <c r="F1021" s="4" t="n">
        <v>79008</v>
      </c>
      <c r="G1021" s="4">
        <f>E1021+F1021</f>
        <v/>
      </c>
      <c r="H1021" s="4" t="n">
        <v>6054073</v>
      </c>
    </row>
    <row r="1022">
      <c r="A1022" s="4" t="inlineStr">
        <is>
          <t>-</t>
        </is>
      </c>
      <c r="B1022" s="4" t="inlineStr">
        <is>
          <t>-</t>
        </is>
      </c>
      <c r="C1022" s="4" t="n">
        <v>30180202</v>
      </c>
      <c r="D1022" s="3" t="n">
        <v>46228</v>
      </c>
      <c r="E1022" s="4" t="n">
        <v>726393</v>
      </c>
      <c r="F1022" s="4" t="n">
        <v>70631</v>
      </c>
      <c r="G1022" s="4">
        <f>E1022+F1022</f>
        <v/>
      </c>
      <c r="H1022" s="4" t="n">
        <v>5327680</v>
      </c>
    </row>
    <row r="1023">
      <c r="A1023" s="4" t="inlineStr">
        <is>
          <t>-</t>
        </is>
      </c>
      <c r="B1023" s="4" t="inlineStr">
        <is>
          <t>-</t>
        </is>
      </c>
      <c r="C1023" s="4" t="n">
        <v>30180202</v>
      </c>
      <c r="D1023" s="3" t="n">
        <v>46259</v>
      </c>
      <c r="E1023" s="4" t="n">
        <v>734868</v>
      </c>
      <c r="F1023" s="4" t="n">
        <v>62156</v>
      </c>
      <c r="G1023" s="4">
        <f>E1023+F1023</f>
        <v/>
      </c>
      <c r="H1023" s="4" t="n">
        <v>4592812</v>
      </c>
    </row>
    <row r="1024">
      <c r="A1024" s="4" t="inlineStr">
        <is>
          <t>-</t>
        </is>
      </c>
      <c r="B1024" s="4" t="inlineStr">
        <is>
          <t>-</t>
        </is>
      </c>
      <c r="C1024" s="4" t="n">
        <v>30180202</v>
      </c>
      <c r="D1024" s="3" t="n">
        <v>46290</v>
      </c>
      <c r="E1024" s="4" t="n">
        <v>743441</v>
      </c>
      <c r="F1024" s="4" t="n">
        <v>53583</v>
      </c>
      <c r="G1024" s="4">
        <f>E1024+F1024</f>
        <v/>
      </c>
      <c r="H1024" s="4" t="n">
        <v>3849371</v>
      </c>
    </row>
    <row r="1025">
      <c r="A1025" s="4" t="inlineStr">
        <is>
          <t>-</t>
        </is>
      </c>
      <c r="B1025" s="4" t="inlineStr">
        <is>
          <t>-</t>
        </is>
      </c>
      <c r="C1025" s="4" t="n">
        <v>30180202</v>
      </c>
      <c r="D1025" s="3" t="n">
        <v>46320</v>
      </c>
      <c r="E1025" s="4" t="n">
        <v>752115</v>
      </c>
      <c r="F1025" s="4" t="n">
        <v>44909</v>
      </c>
      <c r="G1025" s="4">
        <f>E1025+F1025</f>
        <v/>
      </c>
      <c r="H1025" s="4" t="n">
        <v>3097256</v>
      </c>
    </row>
    <row r="1026">
      <c r="A1026" s="4" t="inlineStr">
        <is>
          <t>-</t>
        </is>
      </c>
      <c r="B1026" s="4" t="inlineStr">
        <is>
          <t>-</t>
        </is>
      </c>
      <c r="C1026" s="4" t="n">
        <v>30180202</v>
      </c>
      <c r="D1026" s="3" t="n">
        <v>46351</v>
      </c>
      <c r="E1026" s="4" t="n">
        <v>760889</v>
      </c>
      <c r="F1026" s="4" t="n">
        <v>36135</v>
      </c>
      <c r="G1026" s="4">
        <f>E1026+F1026</f>
        <v/>
      </c>
      <c r="H1026" s="4" t="n">
        <v>2336367</v>
      </c>
    </row>
    <row r="1027">
      <c r="A1027" s="4" t="inlineStr">
        <is>
          <t>-</t>
        </is>
      </c>
      <c r="B1027" s="4" t="inlineStr">
        <is>
          <t>-</t>
        </is>
      </c>
      <c r="C1027" s="4" t="n">
        <v>30180202</v>
      </c>
      <c r="D1027" s="3" t="n">
        <v>46381</v>
      </c>
      <c r="E1027" s="4" t="n">
        <v>769766</v>
      </c>
      <c r="F1027" s="4" t="n">
        <v>27258</v>
      </c>
      <c r="G1027" s="4">
        <f>E1027+F1027</f>
        <v/>
      </c>
      <c r="H1027" s="4" t="n">
        <v>1566601</v>
      </c>
    </row>
    <row r="1028">
      <c r="A1028" s="4" t="inlineStr">
        <is>
          <t>-</t>
        </is>
      </c>
      <c r="B1028" s="4" t="inlineStr">
        <is>
          <t>-</t>
        </is>
      </c>
      <c r="C1028" s="4" t="n">
        <v>30180202</v>
      </c>
      <c r="D1028" s="3" t="n">
        <v>46412</v>
      </c>
      <c r="E1028" s="4" t="n">
        <v>778747</v>
      </c>
      <c r="F1028" s="4" t="n">
        <v>18277</v>
      </c>
      <c r="G1028" s="4">
        <f>E1028+F1028</f>
        <v/>
      </c>
      <c r="H1028" s="4" t="n">
        <v>787854</v>
      </c>
    </row>
    <row r="1029">
      <c r="A1029" s="4" t="inlineStr">
        <is>
          <t>-</t>
        </is>
      </c>
      <c r="B1029" s="4" t="inlineStr">
        <is>
          <t>-</t>
        </is>
      </c>
      <c r="C1029" s="4" t="n">
        <v>30180202</v>
      </c>
      <c r="D1029" s="3" t="n">
        <v>46443</v>
      </c>
      <c r="E1029" s="4" t="n">
        <v>787854</v>
      </c>
      <c r="F1029" s="4">
        <f>9192-22</f>
        <v/>
      </c>
      <c r="G1029" s="4">
        <f>E1029+F1029</f>
        <v/>
      </c>
      <c r="H1029" s="4" t="n">
        <v>0</v>
      </c>
    </row>
    <row r="1030">
      <c r="D1030" s="3" t="n"/>
    </row>
    <row r="1031">
      <c r="D1031" s="3" t="n"/>
    </row>
    <row r="1032">
      <c r="D1032" s="3" t="n"/>
    </row>
    <row r="1033">
      <c r="D1033" s="3" t="n"/>
    </row>
    <row r="1034">
      <c r="D1034" s="3" t="n"/>
    </row>
    <row r="1035">
      <c r="D1035" s="3" t="n"/>
    </row>
    <row r="1036">
      <c r="D1036" s="3" t="n"/>
    </row>
    <row r="1037">
      <c r="D1037" s="3" t="n"/>
    </row>
    <row r="1038">
      <c r="D1038" s="3" t="n"/>
    </row>
    <row r="1039">
      <c r="D1039" s="3" t="n"/>
    </row>
    <row r="1040">
      <c r="D1040" s="3" t="n"/>
    </row>
    <row r="1041">
      <c r="D1041" s="3" t="n"/>
    </row>
    <row r="1042">
      <c r="D1042" s="3" t="n"/>
    </row>
    <row r="1043">
      <c r="D1043" s="3" t="n"/>
    </row>
    <row r="1044">
      <c r="D1044" s="3" t="n"/>
    </row>
    <row r="1045">
      <c r="D1045" s="3" t="n"/>
    </row>
    <row r="1046">
      <c r="D1046" s="3" t="n"/>
    </row>
    <row r="1047">
      <c r="D1047" s="3" t="n"/>
    </row>
    <row r="1048">
      <c r="D1048" s="3" t="n"/>
    </row>
    <row r="1049">
      <c r="D1049" s="3" t="n"/>
    </row>
    <row r="1050">
      <c r="D1050" s="3" t="n"/>
    </row>
    <row r="1051">
      <c r="D1051" s="3" t="n"/>
    </row>
    <row r="1052">
      <c r="D1052" s="3" t="n"/>
    </row>
    <row r="1053">
      <c r="D1053" s="3" t="n"/>
    </row>
    <row r="1054">
      <c r="D1054" s="3" t="n"/>
    </row>
    <row r="1055">
      <c r="D1055" s="3" t="n"/>
    </row>
    <row r="1056">
      <c r="D1056" s="3" t="n"/>
    </row>
    <row r="1057">
      <c r="D1057" s="3" t="n"/>
    </row>
    <row r="1058">
      <c r="D1058" s="3" t="n"/>
    </row>
    <row r="1059">
      <c r="D1059" s="3" t="n"/>
    </row>
    <row r="1060">
      <c r="D1060" s="3" t="n"/>
    </row>
    <row r="1061">
      <c r="D1061" s="3" t="n"/>
    </row>
    <row r="1062">
      <c r="D1062" s="3" t="n"/>
    </row>
    <row r="1063">
      <c r="D1063" s="3" t="n"/>
    </row>
    <row r="1064">
      <c r="D1064" s="3" t="n"/>
    </row>
    <row r="1065">
      <c r="D1065" s="3" t="n"/>
    </row>
    <row r="1066">
      <c r="D1066" s="3" t="n"/>
    </row>
    <row r="1067">
      <c r="D1067" s="3" t="n"/>
    </row>
    <row r="1068">
      <c r="D1068" s="3" t="n"/>
    </row>
    <row r="1069">
      <c r="D1069" s="3" t="n"/>
    </row>
    <row r="1070">
      <c r="D1070" s="3" t="n"/>
    </row>
    <row r="1071">
      <c r="D1071" s="3" t="n"/>
    </row>
    <row r="1072">
      <c r="D1072" s="3" t="n"/>
    </row>
    <row r="1073">
      <c r="D1073" s="3" t="n"/>
    </row>
    <row r="1074">
      <c r="D1074" s="3" t="n"/>
    </row>
    <row r="1075">
      <c r="D1075" s="3" t="n"/>
    </row>
    <row r="1076">
      <c r="D1076" s="3" t="n"/>
    </row>
    <row r="1077">
      <c r="D1077" s="3" t="n"/>
    </row>
    <row r="1078">
      <c r="D1078" s="3" t="n"/>
    </row>
    <row r="1079">
      <c r="D1079" s="3" t="n"/>
    </row>
    <row r="1080">
      <c r="D1080" s="3" t="n"/>
    </row>
    <row r="1081">
      <c r="D1081" s="3" t="n"/>
    </row>
    <row r="1082">
      <c r="D1082" s="3" t="n"/>
    </row>
    <row r="1083">
      <c r="D1083" s="3" t="n"/>
    </row>
    <row r="1084">
      <c r="D1084" s="3" t="n"/>
    </row>
    <row r="1085">
      <c r="D1085" s="3" t="n"/>
    </row>
    <row r="1086">
      <c r="D1086" s="3" t="n"/>
    </row>
    <row r="1087">
      <c r="D1087" s="3" t="n"/>
    </row>
    <row r="1088">
      <c r="D1088" s="3" t="n"/>
    </row>
    <row r="1089">
      <c r="D1089" s="3" t="n"/>
    </row>
    <row r="1090">
      <c r="D1090" s="3" t="n"/>
    </row>
    <row r="1091">
      <c r="D1091" s="3" t="n"/>
    </row>
    <row r="1092">
      <c r="D1092" s="3" t="n"/>
    </row>
    <row r="1093">
      <c r="D1093" s="3" t="n"/>
    </row>
    <row r="1094">
      <c r="D1094" s="3" t="n"/>
    </row>
    <row r="1095">
      <c r="D1095" s="3" t="n"/>
    </row>
    <row r="1096">
      <c r="D1096" s="3" t="n"/>
    </row>
    <row r="1097">
      <c r="D1097" s="3" t="n"/>
    </row>
    <row r="1098">
      <c r="D1098" s="3" t="n"/>
    </row>
    <row r="1099">
      <c r="D1099" s="3" t="n"/>
    </row>
    <row r="1100">
      <c r="D1100" s="3" t="n"/>
    </row>
    <row r="1101">
      <c r="D1101" s="3" t="n"/>
    </row>
    <row r="1102">
      <c r="D1102" s="3" t="n"/>
    </row>
    <row r="1103">
      <c r="D1103" s="3" t="n"/>
    </row>
    <row r="1104">
      <c r="D1104" s="3" t="n"/>
    </row>
    <row r="1105">
      <c r="D1105" s="3" t="n"/>
    </row>
    <row r="1106">
      <c r="D1106" s="3" t="n"/>
    </row>
    <row r="1107">
      <c r="D1107" s="3" t="n"/>
    </row>
    <row r="1108">
      <c r="D1108" s="3" t="n"/>
    </row>
    <row r="1109">
      <c r="D1109" s="3" t="n"/>
    </row>
    <row r="1110">
      <c r="D1110" s="3" t="n"/>
    </row>
    <row r="1111">
      <c r="D1111" s="3" t="n"/>
    </row>
    <row r="1112">
      <c r="D1112" s="3" t="n"/>
    </row>
    <row r="1113">
      <c r="D1113" s="3" t="n"/>
    </row>
    <row r="1114">
      <c r="D1114" s="3" t="n"/>
    </row>
    <row r="1115">
      <c r="D1115" s="3" t="n"/>
    </row>
    <row r="1116">
      <c r="D1116" s="3" t="n"/>
    </row>
    <row r="1117">
      <c r="D1117" s="3" t="n"/>
    </row>
    <row r="1118">
      <c r="D1118" s="3" t="n"/>
    </row>
    <row r="1119">
      <c r="D1119" s="3" t="n"/>
    </row>
    <row r="1120">
      <c r="D1120" s="3" t="n"/>
    </row>
    <row r="1121">
      <c r="D1121" s="3" t="n"/>
    </row>
    <row r="1122">
      <c r="D1122" s="3" t="n"/>
    </row>
    <row r="1123">
      <c r="D1123" s="3" t="n"/>
    </row>
    <row r="1124">
      <c r="D1124" s="3" t="n"/>
    </row>
    <row r="1125">
      <c r="D1125" s="3" t="n"/>
    </row>
    <row r="1126">
      <c r="D1126" s="3" t="n"/>
    </row>
    <row r="1127">
      <c r="D1127" s="3" t="n"/>
    </row>
    <row r="1128">
      <c r="D1128" s="3" t="n"/>
    </row>
    <row r="1129">
      <c r="D1129" s="3" t="n"/>
    </row>
    <row r="1130">
      <c r="D1130" s="3" t="n"/>
    </row>
    <row r="1131">
      <c r="D1131" s="3" t="n"/>
    </row>
    <row r="1132">
      <c r="D1132" s="3" t="n"/>
    </row>
    <row r="1133">
      <c r="D1133" s="3" t="n"/>
    </row>
    <row r="1134">
      <c r="D1134" s="3" t="n"/>
    </row>
    <row r="1135">
      <c r="D1135" s="3" t="n"/>
    </row>
    <row r="1136">
      <c r="D1136" s="3" t="n"/>
    </row>
    <row r="1137">
      <c r="D1137" s="3" t="n"/>
    </row>
    <row r="1138">
      <c r="D1138" s="3" t="n"/>
    </row>
    <row r="1139">
      <c r="D1139" s="3" t="n"/>
    </row>
    <row r="1140">
      <c r="D1140" s="3" t="n"/>
    </row>
    <row r="1141">
      <c r="D1141" s="3" t="n"/>
    </row>
    <row r="1142">
      <c r="D1142" s="3" t="n"/>
    </row>
    <row r="1143">
      <c r="D1143" s="3" t="n"/>
    </row>
    <row r="1144">
      <c r="D1144" s="3" t="n"/>
    </row>
    <row r="1145">
      <c r="D1145" s="3" t="n"/>
    </row>
    <row r="1146">
      <c r="D1146" s="3" t="n"/>
    </row>
    <row r="1147">
      <c r="D1147" s="3" t="n"/>
    </row>
    <row r="1148">
      <c r="D1148" s="3" t="n"/>
    </row>
    <row r="1149">
      <c r="D1149" s="3" t="n"/>
    </row>
    <row r="1150">
      <c r="D1150" s="3" t="n"/>
    </row>
    <row r="1151">
      <c r="D1151" s="3" t="n"/>
    </row>
    <row r="1152">
      <c r="D1152" s="3" t="n"/>
    </row>
    <row r="1153">
      <c r="D1153" s="3" t="n"/>
    </row>
    <row r="1154">
      <c r="D1154" s="3" t="n"/>
    </row>
    <row r="1155">
      <c r="D1155" s="3" t="n"/>
    </row>
    <row r="1156">
      <c r="D1156" s="3" t="n"/>
    </row>
    <row r="1157">
      <c r="D1157" s="3" t="n"/>
    </row>
    <row r="1158">
      <c r="D1158" s="3" t="n"/>
    </row>
    <row r="1159">
      <c r="D1159" s="3" t="n"/>
    </row>
    <row r="1160">
      <c r="D1160" s="3" t="n"/>
    </row>
    <row r="1161">
      <c r="D1161" s="3" t="n"/>
    </row>
    <row r="1162">
      <c r="D1162" s="3" t="n"/>
    </row>
    <row r="1163">
      <c r="D1163" s="3" t="n"/>
    </row>
    <row r="1164">
      <c r="D1164" s="3" t="n"/>
    </row>
    <row r="1165">
      <c r="D1165" s="3" t="n"/>
    </row>
    <row r="1166">
      <c r="D1166" s="3" t="n"/>
    </row>
    <row r="1167">
      <c r="D1167" s="3" t="n"/>
    </row>
    <row r="1168">
      <c r="D1168" s="3" t="n"/>
    </row>
    <row r="1169">
      <c r="D1169" s="3" t="n"/>
    </row>
    <row r="1170">
      <c r="D1170" s="3" t="n"/>
    </row>
    <row r="1171">
      <c r="D1171" s="3" t="n"/>
    </row>
    <row r="1172">
      <c r="D1172" s="3" t="n"/>
    </row>
    <row r="1173">
      <c r="D1173" s="3" t="n"/>
    </row>
    <row r="1174">
      <c r="D1174" s="3" t="n"/>
    </row>
    <row r="1175">
      <c r="D1175" s="3" t="n"/>
    </row>
    <row r="1176">
      <c r="D1176" s="3" t="n"/>
    </row>
    <row r="1177">
      <c r="D1177" s="3" t="n"/>
    </row>
    <row r="1178">
      <c r="D1178" s="3" t="n"/>
    </row>
    <row r="1179">
      <c r="D1179" s="3" t="n"/>
    </row>
    <row r="1180">
      <c r="D1180" s="3" t="n"/>
    </row>
    <row r="1181">
      <c r="D1181" s="3" t="n"/>
    </row>
    <row r="1182">
      <c r="D1182" s="3" t="n"/>
    </row>
    <row r="1183">
      <c r="D1183" s="3" t="n"/>
    </row>
    <row r="1184">
      <c r="D1184" s="3" t="n"/>
    </row>
    <row r="1185">
      <c r="D1185" s="3" t="n"/>
    </row>
    <row r="1186">
      <c r="D1186" s="3" t="n"/>
    </row>
    <row r="1187">
      <c r="D1187" s="3" t="n"/>
    </row>
    <row r="1188">
      <c r="D1188" s="3" t="n"/>
    </row>
    <row r="1189">
      <c r="D1189" s="3" t="n"/>
    </row>
    <row r="1190">
      <c r="D1190" s="3" t="n"/>
    </row>
    <row r="1191">
      <c r="D1191" s="3" t="n"/>
    </row>
    <row r="1192">
      <c r="D1192" s="3" t="n"/>
    </row>
    <row r="1193">
      <c r="D1193" s="3" t="n"/>
    </row>
    <row r="1194">
      <c r="D1194" s="3" t="n"/>
    </row>
    <row r="1195">
      <c r="D1195" s="3" t="n"/>
    </row>
    <row r="1196">
      <c r="D1196" s="3" t="n"/>
    </row>
    <row r="1197">
      <c r="D1197" s="3" t="n"/>
    </row>
    <row r="1198">
      <c r="D1198" s="3" t="n"/>
    </row>
    <row r="1199">
      <c r="D1199" s="3" t="n"/>
    </row>
    <row r="1200">
      <c r="D1200" s="3" t="n"/>
    </row>
    <row r="1201">
      <c r="D1201" s="3" t="n"/>
    </row>
    <row r="1202">
      <c r="D1202" s="3" t="n"/>
    </row>
    <row r="1203">
      <c r="D1203" s="3" t="n"/>
    </row>
    <row r="1204">
      <c r="D1204" s="3" t="n"/>
    </row>
    <row r="1205">
      <c r="D1205" s="3" t="n"/>
    </row>
    <row r="1206">
      <c r="D1206" s="3" t="n"/>
    </row>
    <row r="1207">
      <c r="D1207" s="3" t="n"/>
    </row>
    <row r="1208">
      <c r="D1208" s="3" t="n"/>
    </row>
    <row r="1209">
      <c r="D1209" s="3" t="n"/>
    </row>
    <row r="1210">
      <c r="D1210" s="3" t="n"/>
    </row>
    <row r="1211">
      <c r="D1211" s="3" t="n"/>
    </row>
    <row r="1212">
      <c r="D1212" s="3" t="n"/>
    </row>
    <row r="1213">
      <c r="D1213" s="3" t="n"/>
    </row>
    <row r="1214">
      <c r="D1214" s="3" t="n"/>
    </row>
    <row r="1215">
      <c r="D1215" s="3" t="n"/>
    </row>
    <row r="1216">
      <c r="D1216" s="3" t="n"/>
    </row>
    <row r="1217">
      <c r="D1217" s="3" t="n"/>
    </row>
    <row r="1218">
      <c r="D1218" s="3" t="n"/>
    </row>
    <row r="1219">
      <c r="D1219" s="3" t="n"/>
    </row>
    <row r="1220">
      <c r="D1220" s="3" t="n"/>
    </row>
    <row r="1221">
      <c r="D1221" s="3" t="n"/>
    </row>
    <row r="1222">
      <c r="D1222" s="3" t="n"/>
    </row>
    <row r="1223">
      <c r="D1223" s="3" t="n"/>
    </row>
    <row r="1224">
      <c r="D1224" s="3" t="n"/>
    </row>
    <row r="1225">
      <c r="D1225" s="3" t="n"/>
    </row>
    <row r="1226">
      <c r="D1226" s="3" t="n"/>
    </row>
    <row r="1227">
      <c r="D1227" s="3" t="n"/>
    </row>
    <row r="1228">
      <c r="D1228" s="3" t="n"/>
    </row>
    <row r="1229">
      <c r="D1229" s="3" t="n"/>
    </row>
    <row r="1230">
      <c r="D1230" s="3" t="n"/>
    </row>
    <row r="1231">
      <c r="D1231" s="3" t="n"/>
    </row>
    <row r="1232">
      <c r="D1232" s="3" t="n"/>
    </row>
    <row r="1233">
      <c r="D1233" s="3" t="n"/>
    </row>
    <row r="1234">
      <c r="D1234" s="3" t="n"/>
    </row>
    <row r="1235">
      <c r="D1235" s="3" t="n"/>
    </row>
    <row r="1236">
      <c r="D1236" s="3" t="n"/>
    </row>
    <row r="1237">
      <c r="D1237" s="3" t="n"/>
    </row>
    <row r="1238">
      <c r="D1238" s="3" t="n"/>
    </row>
    <row r="1239">
      <c r="D1239" s="3" t="n"/>
    </row>
    <row r="1240">
      <c r="D1240" s="3" t="n"/>
    </row>
    <row r="1241">
      <c r="D1241" s="3" t="n"/>
    </row>
    <row r="1242">
      <c r="D1242" s="3" t="n"/>
    </row>
    <row r="1243">
      <c r="D1243" s="3" t="n"/>
    </row>
    <row r="1244">
      <c r="D1244" s="3" t="n"/>
    </row>
    <row r="1245">
      <c r="D1245" s="3" t="n"/>
    </row>
    <row r="1246">
      <c r="D1246" s="3" t="n"/>
    </row>
    <row r="1247">
      <c r="D1247" s="3" t="n"/>
    </row>
    <row r="1248">
      <c r="D1248" s="3" t="n"/>
    </row>
    <row r="1249">
      <c r="D1249" s="3" t="n"/>
    </row>
    <row r="1250">
      <c r="D1250" s="3" t="n"/>
    </row>
    <row r="1251">
      <c r="D1251" s="3" t="n"/>
    </row>
    <row r="1252">
      <c r="D1252" s="3" t="n"/>
    </row>
    <row r="1253">
      <c r="D1253" s="3" t="n"/>
    </row>
    <row r="1254">
      <c r="D1254" s="3" t="n"/>
    </row>
    <row r="1255">
      <c r="D1255" s="3" t="n"/>
    </row>
    <row r="1256">
      <c r="D1256" s="3" t="n"/>
    </row>
    <row r="1257">
      <c r="D1257" s="3" t="n"/>
    </row>
    <row r="1258">
      <c r="D1258" s="3" t="n"/>
    </row>
    <row r="1259">
      <c r="D1259" s="3" t="n"/>
    </row>
    <row r="1260">
      <c r="D1260" s="3" t="n"/>
    </row>
    <row r="1261">
      <c r="D1261" s="3" t="n"/>
    </row>
    <row r="1262">
      <c r="D1262" s="3" t="n"/>
    </row>
    <row r="1263">
      <c r="D1263" s="3" t="n"/>
    </row>
    <row r="1264">
      <c r="D1264" s="3" t="n"/>
    </row>
    <row r="1265">
      <c r="D1265" s="3" t="n"/>
    </row>
    <row r="1266">
      <c r="D1266" s="3" t="n"/>
    </row>
    <row r="1267">
      <c r="D1267" s="3" t="n"/>
    </row>
    <row r="1268">
      <c r="D1268" s="3" t="n"/>
    </row>
    <row r="1269">
      <c r="D1269" s="3" t="n"/>
    </row>
    <row r="1270">
      <c r="D1270" s="3" t="n"/>
    </row>
    <row r="1271">
      <c r="D1271" s="3" t="n"/>
    </row>
    <row r="1272">
      <c r="D1272" s="3" t="n"/>
    </row>
    <row r="1273">
      <c r="D1273" s="3" t="n"/>
    </row>
    <row r="1274">
      <c r="D1274" s="3" t="n"/>
    </row>
    <row r="1275">
      <c r="D1275" s="3" t="n"/>
    </row>
    <row r="1276">
      <c r="D1276" s="3" t="n"/>
    </row>
    <row r="1277">
      <c r="D1277" s="3" t="n"/>
    </row>
    <row r="1278">
      <c r="D1278" s="3" t="n"/>
    </row>
    <row r="1279">
      <c r="D1279" s="3" t="n"/>
    </row>
    <row r="1280">
      <c r="D1280" s="3" t="n"/>
    </row>
    <row r="1281">
      <c r="D1281" s="3" t="n"/>
    </row>
    <row r="1282">
      <c r="D1282" s="3" t="n"/>
    </row>
    <row r="1283">
      <c r="D1283" s="3" t="n"/>
    </row>
    <row r="1284">
      <c r="D1284" s="3" t="n"/>
    </row>
    <row r="1285">
      <c r="D1285" s="3" t="n"/>
    </row>
    <row r="1286">
      <c r="D1286" s="3" t="n"/>
    </row>
    <row r="1287">
      <c r="D1287" s="3" t="n"/>
    </row>
    <row r="1288">
      <c r="D1288" s="3" t="n"/>
    </row>
    <row r="1289">
      <c r="D1289" s="3" t="n"/>
    </row>
    <row r="1290">
      <c r="D1290" s="3" t="n"/>
    </row>
    <row r="1291">
      <c r="D1291" s="3" t="n"/>
    </row>
    <row r="1292">
      <c r="D1292" s="3" t="n"/>
    </row>
    <row r="1293">
      <c r="D1293" s="3" t="n"/>
    </row>
    <row r="1294">
      <c r="D1294" s="3" t="n"/>
    </row>
    <row r="1295">
      <c r="D1295" s="3" t="n"/>
    </row>
    <row r="1296">
      <c r="D1296" s="3" t="n"/>
    </row>
    <row r="1297">
      <c r="D1297" s="3" t="n"/>
    </row>
    <row r="1298">
      <c r="D1298" s="3" t="n"/>
    </row>
    <row r="1299">
      <c r="D1299" s="3" t="n"/>
    </row>
    <row r="1300">
      <c r="D1300" s="3" t="n"/>
    </row>
    <row r="1301">
      <c r="D1301" s="3" t="n"/>
    </row>
    <row r="1302">
      <c r="D1302" s="3" t="n"/>
    </row>
    <row r="1303">
      <c r="D1303" s="3" t="n"/>
    </row>
    <row r="1304">
      <c r="D1304" s="3" t="n"/>
    </row>
    <row r="1305">
      <c r="D1305" s="3" t="n"/>
    </row>
    <row r="1306">
      <c r="D1306" s="3" t="n"/>
    </row>
    <row r="1307">
      <c r="D1307" s="3" t="n"/>
    </row>
    <row r="1308">
      <c r="D1308" s="3" t="n"/>
    </row>
    <row r="1309">
      <c r="D1309" s="3" t="n"/>
    </row>
    <row r="1310">
      <c r="D1310" s="3" t="n"/>
    </row>
    <row r="1311">
      <c r="D1311" s="3" t="n"/>
    </row>
    <row r="1312">
      <c r="D1312" s="3" t="n"/>
    </row>
    <row r="1313">
      <c r="D1313" s="3" t="n"/>
    </row>
    <row r="1314">
      <c r="D1314" s="3" t="n"/>
    </row>
    <row r="1315">
      <c r="D1315" s="3" t="n"/>
    </row>
    <row r="1316">
      <c r="D1316" s="3" t="n"/>
    </row>
    <row r="1317">
      <c r="D1317" s="3" t="n"/>
    </row>
    <row r="1318">
      <c r="D1318" s="3" t="n"/>
    </row>
    <row r="1319">
      <c r="D1319" s="3" t="n"/>
    </row>
    <row r="1320">
      <c r="D1320" s="3" t="n"/>
    </row>
    <row r="1321">
      <c r="D1321" s="3" t="n"/>
    </row>
    <row r="1322">
      <c r="D1322" s="3" t="n"/>
    </row>
    <row r="1323">
      <c r="D1323" s="3" t="n"/>
    </row>
    <row r="1324">
      <c r="D1324" s="3" t="n"/>
    </row>
    <row r="1325">
      <c r="D1325" s="3" t="n"/>
    </row>
    <row r="1326">
      <c r="D1326" s="3" t="n"/>
    </row>
    <row r="1327">
      <c r="D1327" s="3" t="n"/>
    </row>
    <row r="1328">
      <c r="D1328" s="3" t="n"/>
    </row>
    <row r="1329">
      <c r="D1329" s="3" t="n"/>
    </row>
    <row r="1330">
      <c r="D1330" s="3" t="n"/>
    </row>
    <row r="1331">
      <c r="D1331" s="3" t="n"/>
    </row>
    <row r="1332">
      <c r="D1332" s="3" t="n"/>
    </row>
    <row r="1333">
      <c r="D1333" s="3" t="n"/>
    </row>
    <row r="1334">
      <c r="D1334" s="3" t="n"/>
    </row>
    <row r="1335">
      <c r="D1335" s="3" t="n"/>
    </row>
    <row r="1336">
      <c r="D1336" s="3" t="n"/>
    </row>
    <row r="1337">
      <c r="D1337" s="3" t="n"/>
    </row>
    <row r="1338">
      <c r="D1338" s="3" t="n"/>
    </row>
    <row r="1339">
      <c r="D1339" s="3" t="n"/>
    </row>
    <row r="1340">
      <c r="D1340" s="3" t="n"/>
    </row>
    <row r="1341">
      <c r="D1341" s="3" t="n"/>
    </row>
    <row r="1342">
      <c r="D1342" s="3" t="n"/>
    </row>
    <row r="1343">
      <c r="D1343" s="3" t="n"/>
    </row>
    <row r="1344">
      <c r="D1344" s="3" t="n"/>
    </row>
    <row r="1345">
      <c r="D1345" s="3" t="n"/>
    </row>
    <row r="1346">
      <c r="D1346" s="3" t="n"/>
    </row>
    <row r="1347">
      <c r="D1347" s="3" t="n"/>
    </row>
    <row r="1348">
      <c r="D1348" s="3" t="n"/>
    </row>
    <row r="1349">
      <c r="D1349" s="3" t="n"/>
    </row>
    <row r="1350">
      <c r="D1350" s="3" t="n"/>
    </row>
    <row r="1351">
      <c r="D1351" s="3" t="n"/>
    </row>
    <row r="1352">
      <c r="D1352" s="3" t="n"/>
    </row>
    <row r="1353">
      <c r="D1353" s="3" t="n"/>
    </row>
    <row r="1354">
      <c r="D1354" s="3" t="n"/>
    </row>
    <row r="1355">
      <c r="D1355" s="3" t="n"/>
    </row>
    <row r="1356">
      <c r="D1356" s="3" t="n"/>
    </row>
    <row r="1357">
      <c r="D1357" s="3" t="n"/>
    </row>
    <row r="1358">
      <c r="D1358" s="3" t="n"/>
    </row>
    <row r="1359">
      <c r="D1359" s="3" t="n"/>
    </row>
    <row r="1360">
      <c r="D1360" s="3" t="n"/>
    </row>
    <row r="1361">
      <c r="D1361" s="3" t="n"/>
    </row>
    <row r="1362">
      <c r="D1362" s="3" t="n"/>
    </row>
    <row r="1363">
      <c r="D1363" s="3" t="n"/>
    </row>
    <row r="1364">
      <c r="D1364" s="3" t="n"/>
    </row>
    <row r="1365">
      <c r="D1365" s="3" t="n"/>
    </row>
    <row r="1366">
      <c r="D1366" s="3" t="n"/>
    </row>
    <row r="1367">
      <c r="D1367" s="3" t="n"/>
    </row>
    <row r="1368">
      <c r="D1368" s="3" t="n"/>
    </row>
    <row r="1369">
      <c r="D1369" s="3" t="n"/>
    </row>
    <row r="1370">
      <c r="D1370" s="3" t="n"/>
    </row>
    <row r="1371">
      <c r="D1371" s="3" t="n"/>
    </row>
    <row r="1372">
      <c r="D1372" s="3" t="n"/>
    </row>
    <row r="1373">
      <c r="D1373" s="3" t="n"/>
    </row>
    <row r="1374">
      <c r="D1374" s="3" t="n"/>
    </row>
    <row r="1375">
      <c r="D1375" s="3" t="n"/>
    </row>
    <row r="1376">
      <c r="D1376" s="3" t="n"/>
    </row>
    <row r="1377">
      <c r="D1377" s="3" t="n"/>
    </row>
    <row r="1378">
      <c r="D1378" s="3" t="n"/>
    </row>
    <row r="1379">
      <c r="D1379" s="3" t="n"/>
    </row>
    <row r="1380">
      <c r="D1380" s="3" t="n"/>
    </row>
    <row r="1381">
      <c r="D1381" s="3" t="n"/>
    </row>
    <row r="1382">
      <c r="D1382" s="3" t="n"/>
    </row>
    <row r="1383">
      <c r="D1383" s="3" t="n"/>
    </row>
    <row r="1384">
      <c r="D1384" s="3" t="n"/>
    </row>
    <row r="1385">
      <c r="D1385" s="3" t="n"/>
    </row>
    <row r="1386">
      <c r="D1386" s="3" t="n"/>
    </row>
    <row r="1387">
      <c r="D1387" s="3" t="n"/>
    </row>
    <row r="1388">
      <c r="D1388" s="3" t="n"/>
    </row>
    <row r="1389">
      <c r="D1389" s="3" t="n"/>
    </row>
    <row r="1390">
      <c r="D1390" s="3" t="n"/>
    </row>
    <row r="1391">
      <c r="D1391" s="3" t="n"/>
    </row>
    <row r="1392">
      <c r="D1392" s="3" t="n"/>
    </row>
    <row r="1393">
      <c r="D1393" s="3" t="n"/>
    </row>
    <row r="1394">
      <c r="D1394" s="3" t="n"/>
    </row>
    <row r="1395">
      <c r="D1395" s="3" t="n"/>
    </row>
    <row r="1396">
      <c r="D1396" s="3" t="n"/>
    </row>
    <row r="1397">
      <c r="D1397" s="3" t="n"/>
    </row>
    <row r="1398">
      <c r="D1398" s="3" t="n"/>
    </row>
    <row r="1399">
      <c r="D1399" s="3" t="n"/>
    </row>
    <row r="1400">
      <c r="D1400" s="3" t="n"/>
    </row>
    <row r="1401">
      <c r="D1401" s="3" t="n"/>
    </row>
    <row r="1402">
      <c r="D1402" s="3" t="n"/>
    </row>
    <row r="1403">
      <c r="D1403" s="3" t="n"/>
    </row>
    <row r="1404">
      <c r="D1404" s="3" t="n"/>
    </row>
    <row r="1405">
      <c r="D1405" s="3" t="n"/>
    </row>
    <row r="1406">
      <c r="D1406" s="3" t="n"/>
    </row>
    <row r="1407">
      <c r="D1407" s="3" t="n"/>
    </row>
    <row r="1408">
      <c r="D1408" s="3" t="n"/>
    </row>
    <row r="1409">
      <c r="D1409" s="3" t="n"/>
    </row>
    <row r="1410">
      <c r="D1410" s="3" t="n"/>
    </row>
    <row r="1411">
      <c r="D1411" s="3" t="n"/>
    </row>
    <row r="1412">
      <c r="D1412" s="3" t="n"/>
    </row>
    <row r="1413">
      <c r="D1413" s="3" t="n"/>
    </row>
    <row r="1414">
      <c r="D1414" s="3" t="n"/>
    </row>
    <row r="1415">
      <c r="D1415" s="3" t="n"/>
    </row>
    <row r="1416">
      <c r="D1416" s="3" t="n"/>
    </row>
    <row r="1417">
      <c r="D1417" s="3" t="n"/>
    </row>
    <row r="1418">
      <c r="D1418" s="3" t="n"/>
    </row>
    <row r="1419">
      <c r="D1419" s="3" t="n"/>
    </row>
    <row r="1420">
      <c r="D1420" s="3" t="n"/>
    </row>
    <row r="1421">
      <c r="D1421" s="3" t="n"/>
    </row>
    <row r="1422">
      <c r="D1422" s="3" t="n"/>
    </row>
    <row r="1423">
      <c r="D1423" s="3" t="n"/>
    </row>
    <row r="1424">
      <c r="D1424" s="3" t="n"/>
    </row>
    <row r="1425">
      <c r="D1425" s="3" t="n"/>
    </row>
    <row r="1426">
      <c r="D1426" s="3" t="n"/>
    </row>
    <row r="1427">
      <c r="D1427" s="3" t="n"/>
    </row>
    <row r="1428">
      <c r="D1428" s="3" t="n"/>
    </row>
    <row r="1429">
      <c r="D1429" s="3" t="n"/>
    </row>
    <row r="1430">
      <c r="D1430" s="3" t="n"/>
    </row>
    <row r="1431">
      <c r="D1431" s="3" t="n"/>
    </row>
    <row r="1432">
      <c r="D1432" s="3" t="n"/>
    </row>
    <row r="1433">
      <c r="D1433" s="3" t="n"/>
    </row>
    <row r="1434">
      <c r="D1434" s="3" t="n"/>
    </row>
    <row r="1435">
      <c r="D1435" s="3" t="n"/>
    </row>
    <row r="1436">
      <c r="D1436" s="3" t="n"/>
    </row>
    <row r="1437">
      <c r="D1437" s="3" t="n"/>
    </row>
    <row r="1438">
      <c r="D1438" s="3" t="n"/>
    </row>
    <row r="1439">
      <c r="D1439" s="3" t="n"/>
    </row>
    <row r="1440">
      <c r="D1440" s="3" t="n"/>
    </row>
    <row r="1441">
      <c r="D1441" s="3" t="n"/>
    </row>
    <row r="1442">
      <c r="D1442" s="3" t="n"/>
    </row>
    <row r="1443">
      <c r="D1443" s="3" t="n"/>
    </row>
    <row r="1444">
      <c r="D1444" s="3" t="n"/>
    </row>
    <row r="1445">
      <c r="D1445" s="3" t="n"/>
    </row>
    <row r="1446">
      <c r="D1446" s="3" t="n"/>
    </row>
    <row r="1447">
      <c r="D1447" s="3" t="n"/>
    </row>
    <row r="1448">
      <c r="D1448" s="3" t="n"/>
    </row>
    <row r="1449">
      <c r="D1449" s="3" t="n"/>
    </row>
    <row r="1450">
      <c r="D1450" s="3" t="n"/>
    </row>
    <row r="1451">
      <c r="D1451" s="3" t="n"/>
    </row>
    <row r="1452">
      <c r="D1452" s="3" t="n"/>
    </row>
    <row r="1453">
      <c r="D1453" s="3" t="n"/>
    </row>
    <row r="1454">
      <c r="D1454" s="3" t="n"/>
    </row>
    <row r="1455">
      <c r="D1455" s="3" t="n"/>
    </row>
    <row r="1456">
      <c r="D1456" s="3" t="n"/>
    </row>
    <row r="1457">
      <c r="D1457" s="3" t="n"/>
    </row>
    <row r="1458">
      <c r="D1458" s="3" t="n"/>
    </row>
    <row r="1459">
      <c r="D1459" s="3" t="n"/>
    </row>
    <row r="1460">
      <c r="D1460" s="3" t="n"/>
    </row>
    <row r="1461">
      <c r="D1461" s="3" t="n"/>
    </row>
    <row r="1462">
      <c r="D1462" s="3" t="n"/>
    </row>
    <row r="1463">
      <c r="D1463" s="3" t="n"/>
    </row>
    <row r="1464">
      <c r="D1464" s="3" t="n"/>
    </row>
    <row r="1465">
      <c r="D1465" s="3" t="n"/>
    </row>
    <row r="1466">
      <c r="D1466" s="3" t="n"/>
    </row>
    <row r="1467">
      <c r="D1467" s="3" t="n"/>
    </row>
    <row r="1468">
      <c r="D1468" s="3" t="n"/>
    </row>
    <row r="1469">
      <c r="D1469" s="3" t="n"/>
    </row>
    <row r="1470">
      <c r="D1470" s="3" t="n"/>
    </row>
    <row r="1471">
      <c r="D1471" s="3" t="n"/>
    </row>
    <row r="1472">
      <c r="D1472" s="3" t="n"/>
    </row>
    <row r="1473">
      <c r="D1473" s="3" t="n"/>
    </row>
    <row r="1474">
      <c r="D1474" s="3" t="n"/>
    </row>
    <row r="1475">
      <c r="D1475" s="3" t="n"/>
    </row>
    <row r="1476">
      <c r="D1476" s="3" t="n"/>
    </row>
    <row r="1477">
      <c r="D1477" s="3" t="n"/>
    </row>
    <row r="1478">
      <c r="D1478" s="3" t="n"/>
    </row>
    <row r="1479">
      <c r="D1479" s="3" t="n"/>
    </row>
    <row r="1480">
      <c r="D1480" s="3" t="n"/>
    </row>
    <row r="1481">
      <c r="D1481" s="3" t="n"/>
    </row>
    <row r="1482">
      <c r="D1482" s="3" t="n"/>
    </row>
    <row r="1483">
      <c r="D1483" s="3" t="n"/>
    </row>
    <row r="1484">
      <c r="D1484" s="3" t="n"/>
    </row>
    <row r="1485">
      <c r="D1485" s="3" t="n"/>
    </row>
    <row r="1486">
      <c r="D1486" s="3" t="n"/>
    </row>
    <row r="1487">
      <c r="D1487" s="3" t="n"/>
    </row>
    <row r="1488">
      <c r="D1488" s="3" t="n"/>
    </row>
    <row r="1489">
      <c r="D1489" s="3" t="n"/>
    </row>
    <row r="1490">
      <c r="D1490" s="3" t="n"/>
    </row>
    <row r="1491">
      <c r="D1491" s="3" t="n"/>
    </row>
    <row r="1492">
      <c r="D1492" s="3" t="n"/>
    </row>
    <row r="1493">
      <c r="D1493" s="3" t="n"/>
    </row>
    <row r="1494">
      <c r="D1494" s="3" t="n"/>
    </row>
    <row r="1495">
      <c r="D1495" s="3" t="n"/>
    </row>
    <row r="1496">
      <c r="D1496" s="3" t="n"/>
    </row>
    <row r="1497">
      <c r="D1497" s="3" t="n"/>
    </row>
    <row r="1498">
      <c r="D1498" s="3" t="n"/>
    </row>
    <row r="1499">
      <c r="D1499" s="3" t="n"/>
    </row>
    <row r="1500">
      <c r="D1500" s="3" t="n"/>
    </row>
    <row r="1501">
      <c r="D1501" s="3" t="n"/>
    </row>
    <row r="1502">
      <c r="D1502" s="3" t="n"/>
    </row>
    <row r="1503">
      <c r="D1503" s="3" t="n"/>
    </row>
    <row r="1504">
      <c r="D1504" s="3" t="n"/>
    </row>
    <row r="1505">
      <c r="D1505" s="3" t="n"/>
    </row>
    <row r="1506">
      <c r="D1506" s="3" t="n"/>
    </row>
    <row r="1507">
      <c r="D1507" s="3" t="n"/>
    </row>
    <row r="1508">
      <c r="D1508" s="3" t="n"/>
    </row>
    <row r="1509">
      <c r="D1509" s="3" t="n"/>
    </row>
    <row r="1510">
      <c r="D1510" s="3" t="n"/>
    </row>
    <row r="1511">
      <c r="D1511" s="3" t="n"/>
    </row>
    <row r="1512">
      <c r="D1512" s="3" t="n"/>
    </row>
    <row r="1513">
      <c r="D1513" s="3" t="n"/>
    </row>
    <row r="1514">
      <c r="D1514" s="3" t="n"/>
    </row>
    <row r="1515">
      <c r="D1515" s="3" t="n"/>
    </row>
    <row r="1516">
      <c r="D1516" s="3" t="n"/>
    </row>
    <row r="1517">
      <c r="D1517" s="3" t="n"/>
    </row>
    <row r="1518">
      <c r="D1518" s="3" t="n"/>
    </row>
    <row r="1519">
      <c r="D1519" s="3" t="n"/>
    </row>
    <row r="1520">
      <c r="D1520" s="3" t="n"/>
    </row>
    <row r="1521">
      <c r="D1521" s="3" t="n"/>
    </row>
    <row r="1522">
      <c r="D1522" s="3" t="n"/>
    </row>
    <row r="1523">
      <c r="D1523" s="3" t="n"/>
    </row>
    <row r="1524">
      <c r="D1524" s="3" t="n"/>
    </row>
    <row r="1525">
      <c r="D1525" s="3" t="n"/>
    </row>
    <row r="1526">
      <c r="D1526" s="3" t="n"/>
    </row>
    <row r="1527">
      <c r="D1527" s="3" t="n"/>
    </row>
    <row r="1528">
      <c r="D1528" s="3" t="n"/>
    </row>
    <row r="1529">
      <c r="D1529" s="3" t="n"/>
    </row>
    <row r="1530">
      <c r="D1530" s="3" t="n"/>
    </row>
    <row r="1531">
      <c r="D1531" s="3" t="n"/>
    </row>
    <row r="1532">
      <c r="D1532" s="3" t="n"/>
    </row>
    <row r="1533">
      <c r="D1533" s="3" t="n"/>
    </row>
    <row r="1534">
      <c r="D1534" s="3" t="n"/>
    </row>
    <row r="1535">
      <c r="D1535" s="3" t="n"/>
    </row>
    <row r="1536">
      <c r="D1536" s="3" t="n"/>
    </row>
    <row r="1537">
      <c r="D1537" s="3" t="n"/>
    </row>
    <row r="1538">
      <c r="D1538" s="3" t="n"/>
    </row>
    <row r="1539">
      <c r="D1539" s="3" t="n"/>
    </row>
    <row r="1540">
      <c r="D1540" s="3" t="n"/>
    </row>
    <row r="1541">
      <c r="D1541" s="3" t="n"/>
    </row>
    <row r="1542">
      <c r="D1542" s="3" t="n"/>
    </row>
    <row r="1543">
      <c r="D1543" s="3" t="n"/>
    </row>
    <row r="1544">
      <c r="D1544" s="3" t="n"/>
    </row>
    <row r="1545">
      <c r="D1545" s="3" t="n"/>
    </row>
    <row r="1546">
      <c r="D1546" s="3" t="n"/>
    </row>
    <row r="1547">
      <c r="D1547" s="3" t="n"/>
    </row>
    <row r="1548">
      <c r="D1548" s="3" t="n"/>
    </row>
    <row r="1549">
      <c r="D1549" s="3" t="n"/>
    </row>
    <row r="1550">
      <c r="D1550" s="3" t="n"/>
    </row>
    <row r="1551">
      <c r="D1551" s="3" t="n"/>
    </row>
    <row r="1552">
      <c r="D1552" s="3" t="n"/>
    </row>
    <row r="1553">
      <c r="D1553" s="3" t="n"/>
    </row>
    <row r="1554">
      <c r="D1554" s="3" t="n"/>
    </row>
    <row r="1555">
      <c r="D1555" s="3" t="n"/>
    </row>
    <row r="1556">
      <c r="D1556" s="3" t="n"/>
    </row>
    <row r="1557">
      <c r="D1557" s="3" t="n"/>
    </row>
    <row r="1558">
      <c r="D1558" s="3" t="n"/>
    </row>
    <row r="1559">
      <c r="D1559" s="3" t="n"/>
    </row>
    <row r="1560">
      <c r="D1560" s="3" t="n"/>
    </row>
    <row r="1561">
      <c r="D1561" s="3" t="n"/>
    </row>
    <row r="1562">
      <c r="D1562" s="3" t="n"/>
    </row>
    <row r="1563">
      <c r="D1563" s="3" t="n"/>
    </row>
    <row r="1564">
      <c r="D1564" s="3" t="n"/>
    </row>
    <row r="1565">
      <c r="D1565" s="3" t="n"/>
    </row>
    <row r="1566">
      <c r="D1566" s="3" t="n"/>
    </row>
    <row r="1567">
      <c r="D1567" s="3" t="n"/>
    </row>
    <row r="1568">
      <c r="D1568" s="3" t="n"/>
    </row>
    <row r="1569">
      <c r="D1569" s="3" t="n"/>
    </row>
    <row r="1570">
      <c r="D1570" s="3" t="n"/>
    </row>
    <row r="1571">
      <c r="D1571" s="3" t="n"/>
    </row>
    <row r="1572">
      <c r="D1572" s="3" t="n"/>
    </row>
    <row r="1573">
      <c r="D1573" s="3" t="n"/>
    </row>
    <row r="1574">
      <c r="D1574" s="3" t="n"/>
    </row>
    <row r="1575">
      <c r="D1575" s="3" t="n"/>
    </row>
    <row r="1576">
      <c r="D1576" s="3" t="n"/>
    </row>
    <row r="1577">
      <c r="D1577" s="3" t="n"/>
    </row>
    <row r="1578">
      <c r="D1578" s="3" t="n"/>
    </row>
    <row r="1579">
      <c r="D1579" s="3" t="n"/>
    </row>
    <row r="1580">
      <c r="D1580" s="3" t="n"/>
    </row>
    <row r="1581">
      <c r="D1581" s="3" t="n"/>
    </row>
    <row r="1582">
      <c r="D1582" s="3" t="n"/>
    </row>
    <row r="1583">
      <c r="D1583" s="3" t="n"/>
    </row>
    <row r="1584">
      <c r="D1584" s="3" t="n"/>
    </row>
    <row r="1585">
      <c r="D1585" s="3" t="n"/>
    </row>
    <row r="1586">
      <c r="D1586" s="3" t="n"/>
    </row>
    <row r="1587">
      <c r="D1587" s="3" t="n"/>
    </row>
    <row r="1588">
      <c r="D1588" s="3" t="n"/>
    </row>
    <row r="1589">
      <c r="D1589" s="3" t="n"/>
    </row>
    <row r="1590">
      <c r="D1590" s="3" t="n"/>
    </row>
    <row r="1591">
      <c r="D1591" s="3" t="n"/>
    </row>
    <row r="1592">
      <c r="D1592" s="3" t="n"/>
    </row>
    <row r="1593">
      <c r="D1593" s="3" t="n"/>
    </row>
    <row r="1594">
      <c r="D1594" s="3" t="n"/>
    </row>
    <row r="1595">
      <c r="D1595" s="3" t="n"/>
    </row>
    <row r="1596">
      <c r="D1596" s="3" t="n"/>
    </row>
    <row r="1597">
      <c r="D1597" s="3" t="n"/>
    </row>
    <row r="1598">
      <c r="D1598" s="3" t="n"/>
    </row>
    <row r="1599">
      <c r="D1599" s="3" t="n"/>
    </row>
    <row r="1600">
      <c r="D1600" s="3" t="n"/>
    </row>
    <row r="1601">
      <c r="D1601" s="3" t="n"/>
    </row>
    <row r="1602">
      <c r="D1602" s="3" t="n"/>
    </row>
    <row r="1603">
      <c r="D1603" s="3" t="n"/>
    </row>
    <row r="1604">
      <c r="D1604" s="3" t="n"/>
    </row>
    <row r="1605">
      <c r="D1605" s="3" t="n"/>
    </row>
    <row r="1606">
      <c r="D1606" s="3" t="n"/>
    </row>
    <row r="1607">
      <c r="D1607" s="3" t="n"/>
    </row>
    <row r="1608">
      <c r="D1608" s="3" t="n"/>
    </row>
    <row r="1609">
      <c r="D1609" s="3" t="n"/>
    </row>
    <row r="1610">
      <c r="D1610" s="3" t="n"/>
    </row>
    <row r="1611">
      <c r="D1611" s="3" t="n"/>
    </row>
    <row r="1612">
      <c r="D1612" s="3" t="n"/>
    </row>
    <row r="1613">
      <c r="D1613" s="3" t="n"/>
    </row>
    <row r="1614">
      <c r="D1614" s="3" t="n"/>
    </row>
    <row r="1615">
      <c r="D1615" s="3" t="n"/>
    </row>
    <row r="1616">
      <c r="D1616" s="3" t="n"/>
    </row>
    <row r="1617">
      <c r="D1617" s="3" t="n"/>
    </row>
    <row r="1618">
      <c r="D1618" s="3" t="n"/>
    </row>
    <row r="1619">
      <c r="D1619" s="3" t="n"/>
    </row>
    <row r="1620">
      <c r="D1620" s="3" t="n"/>
    </row>
    <row r="1621">
      <c r="D1621" s="3" t="n"/>
    </row>
    <row r="1622">
      <c r="D1622" s="3" t="n"/>
    </row>
    <row r="1623">
      <c r="D1623" s="3" t="n"/>
    </row>
    <row r="1624">
      <c r="D1624" s="3" t="n"/>
    </row>
    <row r="1625">
      <c r="D1625" s="3" t="n"/>
    </row>
    <row r="1626">
      <c r="D1626" s="3" t="n"/>
    </row>
    <row r="1627">
      <c r="D1627" s="3" t="n"/>
    </row>
    <row r="1628">
      <c r="D1628" s="3" t="n"/>
    </row>
    <row r="1629">
      <c r="D1629" s="3" t="n"/>
    </row>
    <row r="1630">
      <c r="D1630" s="3" t="n"/>
    </row>
    <row r="1631">
      <c r="D1631" s="3" t="n"/>
    </row>
    <row r="1632">
      <c r="D1632" s="3" t="n"/>
    </row>
    <row r="1633">
      <c r="D1633" s="3" t="n"/>
    </row>
    <row r="1634">
      <c r="D1634" s="3" t="n"/>
    </row>
    <row r="1635">
      <c r="D1635" s="3" t="n"/>
    </row>
    <row r="1636">
      <c r="D1636" s="3" t="n"/>
    </row>
    <row r="1637">
      <c r="D1637" s="3" t="n"/>
    </row>
    <row r="1638">
      <c r="D1638" s="3" t="n"/>
    </row>
    <row r="1639">
      <c r="D1639" s="3" t="n"/>
    </row>
    <row r="1640">
      <c r="D1640" s="3" t="n"/>
    </row>
    <row r="1641">
      <c r="D1641" s="3" t="n"/>
    </row>
    <row r="1642">
      <c r="D1642" s="3" t="n"/>
    </row>
    <row r="1643">
      <c r="D1643" s="3" t="n"/>
    </row>
    <row r="1644">
      <c r="D1644" s="3" t="n"/>
    </row>
    <row r="1645">
      <c r="D1645" s="3" t="n"/>
    </row>
    <row r="1646">
      <c r="D1646" s="3" t="n"/>
    </row>
    <row r="1647">
      <c r="D1647" s="3" t="n"/>
    </row>
    <row r="1648">
      <c r="D1648" s="3" t="n"/>
    </row>
    <row r="1649">
      <c r="D1649" s="3" t="n"/>
    </row>
    <row r="1650">
      <c r="D1650" s="3" t="n"/>
    </row>
    <row r="1651">
      <c r="D1651" s="3" t="n"/>
    </row>
    <row r="1652">
      <c r="D1652" s="3" t="n"/>
    </row>
    <row r="1653">
      <c r="D1653" s="3" t="n"/>
    </row>
    <row r="1654">
      <c r="D1654" s="3" t="n"/>
    </row>
    <row r="1655">
      <c r="D1655" s="3" t="n"/>
    </row>
    <row r="1656">
      <c r="D1656" s="3" t="n"/>
    </row>
    <row r="1657">
      <c r="D1657" s="3" t="n"/>
    </row>
    <row r="1658">
      <c r="D1658" s="3" t="n"/>
    </row>
    <row r="1659">
      <c r="D1659" s="3" t="n"/>
    </row>
    <row r="1660">
      <c r="D1660" s="3" t="n"/>
    </row>
    <row r="1661">
      <c r="D1661" s="3" t="n"/>
    </row>
    <row r="1662">
      <c r="D1662" s="3" t="n"/>
    </row>
    <row r="1663">
      <c r="D1663" s="3" t="n"/>
    </row>
    <row r="1664">
      <c r="D1664" s="3" t="n"/>
    </row>
    <row r="1665">
      <c r="D1665" s="3" t="n"/>
    </row>
    <row r="1666">
      <c r="D1666" s="3" t="n"/>
    </row>
    <row r="1667">
      <c r="D1667" s="3" t="n"/>
    </row>
    <row r="1668">
      <c r="D1668" s="3" t="n"/>
    </row>
    <row r="1669">
      <c r="D1669" s="3" t="n"/>
    </row>
    <row r="1670">
      <c r="D1670" s="3" t="n"/>
    </row>
    <row r="1671">
      <c r="D1671" s="3" t="n"/>
    </row>
    <row r="1672">
      <c r="D1672" s="3" t="n"/>
    </row>
    <row r="1673">
      <c r="D1673" s="3" t="n"/>
    </row>
    <row r="1674">
      <c r="D1674" s="3" t="n"/>
    </row>
    <row r="1675">
      <c r="D1675" s="3" t="n"/>
    </row>
    <row r="1676">
      <c r="D1676" s="3" t="n"/>
    </row>
    <row r="1677">
      <c r="D1677" s="3" t="n"/>
    </row>
    <row r="1678">
      <c r="D1678" s="3" t="n"/>
    </row>
    <row r="1679">
      <c r="D1679" s="3" t="n"/>
    </row>
    <row r="1680">
      <c r="D1680" s="3" t="n"/>
    </row>
    <row r="1681">
      <c r="D1681" s="3" t="n"/>
    </row>
    <row r="1682">
      <c r="D1682" s="3" t="n"/>
    </row>
    <row r="1683">
      <c r="D1683" s="3" t="n"/>
    </row>
    <row r="1684">
      <c r="D1684" s="3" t="n"/>
    </row>
    <row r="1685">
      <c r="D1685" s="3" t="n"/>
    </row>
    <row r="1686">
      <c r="D1686" s="3" t="n"/>
    </row>
    <row r="1687">
      <c r="D1687" s="3" t="n"/>
    </row>
    <row r="1688">
      <c r="D1688" s="3" t="n"/>
    </row>
    <row r="1689">
      <c r="D1689" s="3" t="n"/>
    </row>
    <row r="1690">
      <c r="D1690" s="3" t="n"/>
    </row>
    <row r="1691">
      <c r="D1691" s="3" t="n"/>
    </row>
    <row r="1692">
      <c r="D1692" s="3" t="n"/>
    </row>
    <row r="1693">
      <c r="D1693" s="3" t="n"/>
    </row>
    <row r="1694">
      <c r="D1694" s="3" t="n"/>
    </row>
    <row r="1695">
      <c r="D1695" s="3" t="n"/>
    </row>
    <row r="1696">
      <c r="D1696" s="3" t="n"/>
    </row>
    <row r="1697">
      <c r="D1697" s="3" t="n"/>
    </row>
    <row r="1698">
      <c r="D1698" s="3" t="n"/>
    </row>
    <row r="1699">
      <c r="D1699" s="3" t="n"/>
    </row>
    <row r="1700">
      <c r="D1700" s="3" t="n"/>
    </row>
    <row r="1701">
      <c r="D1701" s="3" t="n"/>
    </row>
    <row r="1702">
      <c r="D1702" s="3" t="n"/>
    </row>
    <row r="1703">
      <c r="D1703" s="3" t="n"/>
    </row>
    <row r="1704">
      <c r="D1704" s="3" t="n"/>
    </row>
    <row r="1705">
      <c r="D1705" s="3" t="n"/>
    </row>
    <row r="1706">
      <c r="D1706" s="3" t="n"/>
    </row>
    <row r="1707">
      <c r="D1707" s="3" t="n"/>
    </row>
    <row r="1708">
      <c r="D1708" s="3" t="n"/>
    </row>
    <row r="1709">
      <c r="D1709" s="3" t="n"/>
    </row>
    <row r="1710">
      <c r="D1710" s="3" t="n"/>
    </row>
    <row r="1711">
      <c r="D1711" s="3" t="n"/>
    </row>
    <row r="1712">
      <c r="D1712" s="3" t="n"/>
    </row>
    <row r="1713">
      <c r="D1713" s="3" t="n"/>
    </row>
    <row r="1714">
      <c r="D1714" s="3" t="n"/>
    </row>
    <row r="1715">
      <c r="D1715" s="3" t="n"/>
    </row>
    <row r="1716">
      <c r="D1716" s="3" t="n"/>
    </row>
    <row r="1717">
      <c r="D1717" s="3" t="n"/>
    </row>
    <row r="1718">
      <c r="D1718" s="3" t="n"/>
    </row>
    <row r="1719">
      <c r="D1719" s="3" t="n"/>
    </row>
    <row r="1720">
      <c r="D1720" s="3" t="n"/>
    </row>
    <row r="1721">
      <c r="D1721" s="3" t="n"/>
    </row>
    <row r="1722">
      <c r="D1722" s="3" t="n"/>
    </row>
    <row r="1723">
      <c r="D1723" s="3" t="n"/>
    </row>
    <row r="1724">
      <c r="D1724" s="3" t="n"/>
    </row>
    <row r="1725">
      <c r="D1725" s="3" t="n"/>
    </row>
    <row r="1726">
      <c r="D1726" s="3" t="n"/>
    </row>
    <row r="1727">
      <c r="D1727" s="3" t="n"/>
    </row>
    <row r="1728">
      <c r="D1728" s="3" t="n"/>
    </row>
    <row r="1729">
      <c r="D1729" s="3" t="n"/>
    </row>
    <row r="1730">
      <c r="D1730" s="3" t="n"/>
    </row>
    <row r="1731">
      <c r="D1731" s="3" t="n"/>
    </row>
    <row r="1732">
      <c r="D1732" s="3" t="n"/>
    </row>
    <row r="1733">
      <c r="D1733" s="3" t="n"/>
    </row>
    <row r="1734">
      <c r="D1734" s="3" t="n"/>
    </row>
    <row r="1735">
      <c r="D1735" s="3" t="n"/>
    </row>
    <row r="1736">
      <c r="D1736" s="3" t="n"/>
    </row>
    <row r="1737">
      <c r="D1737" s="3" t="n"/>
    </row>
    <row r="1738">
      <c r="D1738" s="3" t="n"/>
    </row>
    <row r="1739">
      <c r="D1739" s="3" t="n"/>
    </row>
    <row r="1740">
      <c r="D1740" s="3" t="n"/>
    </row>
    <row r="1741">
      <c r="D1741" s="3" t="n"/>
    </row>
    <row r="1742">
      <c r="D1742" s="3" t="n"/>
    </row>
    <row r="1743">
      <c r="D1743" s="3" t="n"/>
    </row>
    <row r="1744">
      <c r="D1744" s="3" t="n"/>
    </row>
    <row r="1745">
      <c r="D1745" s="3" t="n"/>
    </row>
    <row r="1746">
      <c r="D1746" s="3" t="n"/>
    </row>
    <row r="1747">
      <c r="D1747" s="3" t="n"/>
    </row>
    <row r="1748">
      <c r="D1748" s="3" t="n"/>
    </row>
    <row r="1749">
      <c r="D1749" s="3" t="n"/>
    </row>
    <row r="1750">
      <c r="D1750" s="3" t="n"/>
    </row>
    <row r="1751">
      <c r="D1751" s="3" t="n"/>
    </row>
    <row r="1752">
      <c r="D1752" s="3" t="n"/>
    </row>
    <row r="1753">
      <c r="D1753" s="3" t="n"/>
    </row>
    <row r="1754">
      <c r="D1754" s="3" t="n"/>
    </row>
    <row r="1755">
      <c r="D1755" s="3" t="n"/>
    </row>
    <row r="1756">
      <c r="D1756" s="3" t="n"/>
    </row>
    <row r="1757">
      <c r="D1757" s="3" t="n"/>
    </row>
    <row r="1758">
      <c r="D1758" s="3" t="n"/>
    </row>
    <row r="1759">
      <c r="D1759" s="3" t="n"/>
    </row>
    <row r="1760">
      <c r="D1760" s="3" t="n"/>
    </row>
    <row r="1761">
      <c r="D1761" s="3" t="n"/>
    </row>
    <row r="1762">
      <c r="D1762" s="3" t="n"/>
    </row>
    <row r="1763">
      <c r="D1763" s="3" t="n"/>
    </row>
    <row r="1764">
      <c r="D1764" s="3" t="n"/>
    </row>
    <row r="1765">
      <c r="D1765" s="3" t="n"/>
    </row>
    <row r="1766">
      <c r="D1766" s="3" t="n"/>
    </row>
    <row r="1767">
      <c r="D1767" s="3" t="n"/>
    </row>
    <row r="1768">
      <c r="D1768" s="3" t="n"/>
    </row>
    <row r="1769">
      <c r="D1769" s="3" t="n"/>
    </row>
    <row r="1770">
      <c r="D1770" s="3" t="n"/>
    </row>
    <row r="1771">
      <c r="D1771" s="3" t="n"/>
    </row>
    <row r="1772">
      <c r="D1772" s="3" t="n"/>
    </row>
    <row r="1773">
      <c r="D1773" s="3" t="n"/>
    </row>
    <row r="1774">
      <c r="D1774" s="3" t="n"/>
    </row>
    <row r="1775">
      <c r="D1775" s="3" t="n"/>
    </row>
    <row r="1776">
      <c r="D1776" s="3" t="n"/>
    </row>
    <row r="1777">
      <c r="D1777" s="3" t="n"/>
    </row>
    <row r="1778">
      <c r="D1778" s="3" t="n"/>
    </row>
    <row r="1779">
      <c r="D1779" s="3" t="n"/>
    </row>
    <row r="1780">
      <c r="D1780" s="3" t="n"/>
    </row>
    <row r="1781">
      <c r="D1781" s="3" t="n"/>
    </row>
    <row r="1782">
      <c r="D1782" s="3" t="n"/>
    </row>
    <row r="1783">
      <c r="D1783" s="3" t="n"/>
    </row>
    <row r="1784">
      <c r="D1784" s="3" t="n"/>
    </row>
    <row r="1785">
      <c r="D1785" s="3" t="n"/>
    </row>
    <row r="1786">
      <c r="D1786" s="3" t="n"/>
    </row>
    <row r="1787">
      <c r="D1787" s="3" t="n"/>
    </row>
    <row r="1788">
      <c r="D1788" s="3" t="n"/>
    </row>
    <row r="1789">
      <c r="D1789" s="3" t="n"/>
    </row>
    <row r="1790">
      <c r="D1790" s="3" t="n"/>
    </row>
    <row r="1791">
      <c r="D1791" s="3" t="n"/>
    </row>
    <row r="1792">
      <c r="D1792" s="3" t="n"/>
    </row>
    <row r="1793">
      <c r="D1793" s="3" t="n"/>
    </row>
    <row r="1794">
      <c r="D1794" s="3" t="n"/>
    </row>
    <row r="1795">
      <c r="D1795" s="3" t="n"/>
    </row>
    <row r="1796">
      <c r="D1796" s="3" t="n"/>
    </row>
    <row r="1797">
      <c r="D1797" s="3" t="n"/>
    </row>
    <row r="1798">
      <c r="D1798" s="3" t="n"/>
    </row>
    <row r="1799">
      <c r="D1799" s="3" t="n"/>
    </row>
    <row r="1800">
      <c r="D1800" s="3" t="n"/>
    </row>
    <row r="1801">
      <c r="D1801" s="3" t="n"/>
    </row>
    <row r="1802">
      <c r="D1802" s="3" t="n"/>
    </row>
    <row r="1803">
      <c r="D1803" s="3" t="n"/>
    </row>
    <row r="1804">
      <c r="D1804" s="3" t="n"/>
    </row>
    <row r="1805">
      <c r="D1805" s="3" t="n"/>
    </row>
    <row r="1806">
      <c r="D1806" s="3" t="n"/>
    </row>
    <row r="1807">
      <c r="D1807" s="3" t="n"/>
    </row>
    <row r="1808">
      <c r="D1808" s="3" t="n"/>
    </row>
    <row r="1809">
      <c r="D1809" s="3" t="n"/>
    </row>
    <row r="1810">
      <c r="D1810" s="3" t="n"/>
    </row>
    <row r="1811">
      <c r="D1811" s="3" t="n"/>
    </row>
    <row r="1812">
      <c r="D1812" s="3" t="n"/>
    </row>
    <row r="1813">
      <c r="D1813" s="3" t="n"/>
    </row>
    <row r="1814">
      <c r="D1814" s="3" t="n"/>
    </row>
    <row r="1815">
      <c r="D1815" s="3" t="n"/>
    </row>
    <row r="1816">
      <c r="D1816" s="3" t="n"/>
    </row>
    <row r="1817">
      <c r="D1817" s="3" t="n"/>
    </row>
    <row r="1818">
      <c r="D1818" s="3" t="n"/>
    </row>
    <row r="1819">
      <c r="D1819" s="3" t="n"/>
    </row>
    <row r="1820">
      <c r="D1820" s="3" t="n"/>
    </row>
    <row r="1821">
      <c r="D1821" s="3" t="n"/>
    </row>
    <row r="1822">
      <c r="D1822" s="3" t="n"/>
    </row>
    <row r="1823">
      <c r="D1823" s="3" t="n"/>
    </row>
    <row r="1824">
      <c r="D1824" s="3" t="n"/>
    </row>
    <row r="1825">
      <c r="D1825" s="3" t="n"/>
    </row>
    <row r="1826">
      <c r="D1826" s="3" t="n"/>
    </row>
    <row r="1827">
      <c r="D1827" s="3" t="n"/>
    </row>
    <row r="1828">
      <c r="D1828" s="3" t="n"/>
    </row>
    <row r="1829">
      <c r="D1829" s="3" t="n"/>
    </row>
    <row r="1830">
      <c r="D1830" s="3" t="n"/>
    </row>
    <row r="1831">
      <c r="D1831" s="3" t="n"/>
    </row>
    <row r="1832">
      <c r="D1832" s="3" t="n"/>
    </row>
    <row r="1833">
      <c r="D1833" s="3" t="n"/>
    </row>
    <row r="1834">
      <c r="D1834" s="3" t="n"/>
    </row>
    <row r="1835">
      <c r="D1835" s="3" t="n"/>
    </row>
    <row r="1836">
      <c r="D1836" s="3" t="n"/>
    </row>
    <row r="1837">
      <c r="D1837" s="3" t="n"/>
    </row>
    <row r="1838">
      <c r="D1838" s="3" t="n"/>
    </row>
    <row r="1839">
      <c r="D1839" s="3" t="n"/>
    </row>
    <row r="1840">
      <c r="D1840" s="3" t="n"/>
    </row>
    <row r="1841">
      <c r="D1841" s="3" t="n"/>
    </row>
    <row r="1842">
      <c r="D1842" s="3" t="n"/>
    </row>
    <row r="1843">
      <c r="D1843" s="3" t="n"/>
    </row>
    <row r="1844">
      <c r="D1844" s="3" t="n"/>
    </row>
    <row r="1845">
      <c r="D1845" s="3" t="n"/>
    </row>
    <row r="1846">
      <c r="D1846" s="3" t="n"/>
    </row>
    <row r="1847">
      <c r="D1847" s="3" t="n"/>
    </row>
    <row r="1848">
      <c r="D1848" s="3" t="n"/>
    </row>
    <row r="1849">
      <c r="D1849" s="3" t="n"/>
    </row>
    <row r="1850">
      <c r="D1850" s="3" t="n"/>
    </row>
    <row r="1851">
      <c r="D1851" s="3" t="n"/>
    </row>
    <row r="1852">
      <c r="D1852" s="3" t="n"/>
    </row>
    <row r="1853">
      <c r="D1853" s="3" t="n"/>
    </row>
    <row r="1854">
      <c r="D1854" s="3" t="n"/>
    </row>
    <row r="1855">
      <c r="D1855" s="3" t="n"/>
    </row>
    <row r="1856">
      <c r="D1856" s="3" t="n"/>
    </row>
    <row r="1857">
      <c r="D1857" s="3" t="n"/>
    </row>
    <row r="1858">
      <c r="D1858" s="3" t="n"/>
    </row>
    <row r="1859">
      <c r="D1859" s="3" t="n"/>
    </row>
    <row r="1860">
      <c r="D1860" s="3" t="n"/>
    </row>
    <row r="1861">
      <c r="D1861" s="3" t="n"/>
    </row>
    <row r="1862">
      <c r="D1862" s="3" t="n"/>
    </row>
    <row r="1863">
      <c r="D1863" s="3" t="n"/>
    </row>
    <row r="1864">
      <c r="D1864" s="3" t="n"/>
    </row>
    <row r="1865">
      <c r="D1865" s="3" t="n"/>
    </row>
    <row r="1866">
      <c r="D1866" s="3" t="n"/>
    </row>
    <row r="1867">
      <c r="D1867" s="3" t="n"/>
    </row>
    <row r="1868">
      <c r="D1868" s="3" t="n"/>
    </row>
    <row r="1869">
      <c r="D1869" s="3" t="n"/>
    </row>
    <row r="1870">
      <c r="D1870" s="3" t="n"/>
    </row>
    <row r="1871">
      <c r="D1871" s="3" t="n"/>
    </row>
    <row r="1872">
      <c r="D1872" s="3" t="n"/>
    </row>
    <row r="1873">
      <c r="D1873" s="3" t="n"/>
    </row>
    <row r="1874">
      <c r="D1874" s="3" t="n"/>
    </row>
    <row r="1875">
      <c r="D1875" s="3" t="n"/>
    </row>
    <row r="1876">
      <c r="D1876" s="3" t="n"/>
    </row>
    <row r="1877">
      <c r="D1877" s="3" t="n"/>
    </row>
    <row r="1878">
      <c r="D1878" s="3" t="n"/>
    </row>
    <row r="1879">
      <c r="D1879" s="3" t="n"/>
    </row>
    <row r="1880">
      <c r="D1880" s="3" t="n"/>
    </row>
    <row r="1881">
      <c r="D1881" s="3" t="n"/>
    </row>
    <row r="1882">
      <c r="D1882" s="3" t="n"/>
    </row>
    <row r="1883">
      <c r="D1883" s="3" t="n"/>
    </row>
    <row r="1884">
      <c r="D1884" s="3" t="n"/>
    </row>
    <row r="1885">
      <c r="D1885" s="3" t="n"/>
    </row>
    <row r="1886">
      <c r="D1886" s="3" t="n"/>
    </row>
    <row r="1887">
      <c r="D1887" s="3" t="n"/>
    </row>
    <row r="1888">
      <c r="D1888" s="3" t="n"/>
    </row>
    <row r="1889">
      <c r="D1889" s="3" t="n"/>
    </row>
    <row r="1890">
      <c r="D1890" s="3" t="n"/>
    </row>
    <row r="1891">
      <c r="D1891" s="3" t="n"/>
    </row>
    <row r="1892">
      <c r="D1892" s="3" t="n"/>
    </row>
    <row r="1893">
      <c r="D1893" s="3" t="n"/>
    </row>
    <row r="1894">
      <c r="D1894" s="3" t="n"/>
    </row>
    <row r="1895">
      <c r="D1895" s="3" t="n"/>
    </row>
    <row r="1896">
      <c r="D1896" s="3" t="n"/>
    </row>
    <row r="1897">
      <c r="D1897" s="3" t="n"/>
    </row>
    <row r="1898">
      <c r="D1898" s="3" t="n"/>
    </row>
    <row r="1899">
      <c r="D1899" s="3" t="n"/>
    </row>
    <row r="1900">
      <c r="D1900" s="3" t="n"/>
    </row>
    <row r="1901">
      <c r="D1901" s="3" t="n"/>
    </row>
    <row r="1902">
      <c r="D1902" s="3" t="n"/>
    </row>
    <row r="1903">
      <c r="D1903" s="3" t="n"/>
    </row>
    <row r="1904">
      <c r="D1904" s="3" t="n"/>
    </row>
    <row r="1905">
      <c r="D1905" s="3" t="n"/>
    </row>
    <row r="1906">
      <c r="D1906" s="3" t="n"/>
    </row>
    <row r="1907">
      <c r="D1907" s="3" t="n"/>
    </row>
    <row r="1908">
      <c r="D1908" s="3" t="n"/>
    </row>
    <row r="1909">
      <c r="D1909" s="3" t="n"/>
    </row>
    <row r="1910">
      <c r="D1910" s="3" t="n"/>
    </row>
    <row r="1911">
      <c r="D1911" s="3" t="n"/>
    </row>
    <row r="1912">
      <c r="D1912" s="3" t="n"/>
    </row>
    <row r="1913">
      <c r="D1913" s="3" t="n"/>
    </row>
    <row r="1914">
      <c r="D1914" s="3" t="n"/>
    </row>
    <row r="1915">
      <c r="D1915" s="3" t="n"/>
    </row>
    <row r="1916">
      <c r="D1916" s="3" t="n"/>
    </row>
    <row r="1917">
      <c r="D1917" s="3" t="n"/>
    </row>
    <row r="1918">
      <c r="D1918" s="3" t="n"/>
    </row>
    <row r="1919">
      <c r="D1919" s="3" t="n"/>
    </row>
    <row r="1920">
      <c r="D1920" s="3" t="n"/>
    </row>
    <row r="1921">
      <c r="D1921" s="3" t="n"/>
    </row>
    <row r="1922">
      <c r="D1922" s="3" t="n"/>
    </row>
    <row r="1923">
      <c r="D1923" s="3" t="n"/>
    </row>
    <row r="1924">
      <c r="D1924" s="3" t="n"/>
    </row>
    <row r="1925">
      <c r="D1925" s="3" t="n"/>
    </row>
    <row r="1926">
      <c r="D1926" s="3" t="n"/>
    </row>
    <row r="1927">
      <c r="D1927" s="3" t="n"/>
    </row>
    <row r="1928">
      <c r="D1928" s="3" t="n"/>
    </row>
    <row r="1929">
      <c r="D1929" s="3" t="n"/>
    </row>
    <row r="1930">
      <c r="D1930" s="3" t="n"/>
    </row>
    <row r="1931">
      <c r="D1931" s="3" t="n"/>
    </row>
    <row r="1932">
      <c r="D1932" s="3" t="n"/>
    </row>
    <row r="1933">
      <c r="D1933" s="3" t="n"/>
    </row>
    <row r="1934">
      <c r="D1934" s="3" t="n"/>
    </row>
    <row r="1935">
      <c r="D1935" s="3" t="n"/>
    </row>
    <row r="1936">
      <c r="D1936" s="3" t="n"/>
    </row>
    <row r="1937">
      <c r="D1937" s="3" t="n"/>
    </row>
    <row r="1938">
      <c r="D1938" s="3" t="n"/>
    </row>
    <row r="1939">
      <c r="D1939" s="3" t="n"/>
    </row>
    <row r="1940">
      <c r="D1940" s="3" t="n"/>
    </row>
    <row r="1941">
      <c r="D1941" s="3" t="n"/>
    </row>
    <row r="1942">
      <c r="D1942" s="3" t="n"/>
    </row>
    <row r="1943">
      <c r="D1943" s="3" t="n"/>
    </row>
    <row r="1944">
      <c r="D1944" s="3" t="n"/>
    </row>
    <row r="1945">
      <c r="D1945" s="3" t="n"/>
    </row>
    <row r="1946">
      <c r="D1946" s="3" t="n"/>
    </row>
    <row r="1947">
      <c r="D1947" s="3" t="n"/>
    </row>
    <row r="1948">
      <c r="D1948" s="3" t="n"/>
    </row>
    <row r="1949">
      <c r="D1949" s="3" t="n"/>
    </row>
    <row r="1950">
      <c r="D1950" s="3" t="n"/>
    </row>
    <row r="1951">
      <c r="D1951" s="3" t="n"/>
    </row>
    <row r="1952">
      <c r="D1952" s="3" t="n"/>
    </row>
    <row r="1953">
      <c r="D1953" s="3" t="n"/>
    </row>
    <row r="1954">
      <c r="D1954" s="3" t="n"/>
    </row>
    <row r="1955">
      <c r="D1955" s="3" t="n"/>
    </row>
    <row r="1956">
      <c r="D1956" s="3" t="n"/>
    </row>
    <row r="1957">
      <c r="D1957" s="3" t="n"/>
    </row>
    <row r="1958">
      <c r="D1958" s="3" t="n"/>
    </row>
    <row r="1959">
      <c r="D1959" s="3" t="n"/>
    </row>
    <row r="1960">
      <c r="D1960" s="3" t="n"/>
    </row>
    <row r="1961">
      <c r="D1961" s="3" t="n"/>
    </row>
    <row r="1962">
      <c r="D1962" s="3" t="n"/>
    </row>
    <row r="1963">
      <c r="D1963" s="3" t="n"/>
    </row>
    <row r="1964">
      <c r="D1964" s="3" t="n"/>
    </row>
    <row r="1965">
      <c r="D1965" s="3" t="n"/>
    </row>
    <row r="1966">
      <c r="D1966" s="3" t="n"/>
    </row>
    <row r="1967">
      <c r="D1967" s="3" t="n"/>
    </row>
    <row r="1968">
      <c r="D1968" s="3" t="n"/>
    </row>
    <row r="1969">
      <c r="D1969" s="3" t="n"/>
    </row>
    <row r="1970">
      <c r="D1970" s="3" t="n"/>
    </row>
    <row r="1971">
      <c r="D1971" s="3" t="n"/>
    </row>
    <row r="1972">
      <c r="D1972" s="3" t="n"/>
    </row>
    <row r="1973">
      <c r="D1973" s="3" t="n"/>
    </row>
    <row r="1974">
      <c r="D1974" s="3" t="n"/>
    </row>
    <row r="1975">
      <c r="D1975" s="3" t="n"/>
    </row>
    <row r="1976">
      <c r="D1976" s="3" t="n"/>
    </row>
    <row r="1977">
      <c r="D1977" s="3" t="n"/>
    </row>
    <row r="1978">
      <c r="D1978" s="3" t="n"/>
    </row>
    <row r="1979">
      <c r="D1979" s="3" t="n"/>
    </row>
    <row r="1980">
      <c r="D1980" s="3" t="n"/>
    </row>
    <row r="1981">
      <c r="D1981" s="3" t="n"/>
    </row>
    <row r="1982">
      <c r="D1982" s="3" t="n"/>
    </row>
    <row r="1983">
      <c r="D1983" s="3" t="n"/>
    </row>
    <row r="1984">
      <c r="D1984" s="3" t="n"/>
    </row>
    <row r="1985">
      <c r="D1985" s="3" t="n"/>
    </row>
    <row r="1986">
      <c r="D1986" s="3" t="n"/>
    </row>
    <row r="1987">
      <c r="D1987" s="3" t="n"/>
    </row>
    <row r="1988">
      <c r="D1988" s="3" t="n"/>
    </row>
    <row r="1989">
      <c r="D1989" s="3" t="n"/>
    </row>
    <row r="1990">
      <c r="D1990" s="3" t="n"/>
    </row>
    <row r="1991">
      <c r="D1991" s="3" t="n"/>
    </row>
    <row r="1992">
      <c r="D1992" s="3" t="n"/>
    </row>
    <row r="1993">
      <c r="D1993" s="3" t="n"/>
    </row>
    <row r="1994">
      <c r="D1994" s="3" t="n"/>
    </row>
    <row r="1995">
      <c r="D1995" s="3" t="n"/>
    </row>
    <row r="1996">
      <c r="D1996" s="3" t="n"/>
    </row>
    <row r="1997">
      <c r="D1997" s="3" t="n"/>
    </row>
    <row r="1998">
      <c r="D1998" s="3" t="n"/>
    </row>
    <row r="1999">
      <c r="D1999" s="3" t="n"/>
    </row>
    <row r="2000">
      <c r="D2000" s="3" t="n"/>
    </row>
    <row r="2001">
      <c r="D2001" s="3" t="n"/>
    </row>
    <row r="2002">
      <c r="D2002" s="3" t="n"/>
    </row>
    <row r="2003">
      <c r="D2003" s="3" t="n"/>
    </row>
    <row r="2004">
      <c r="D2004" s="3" t="n"/>
    </row>
    <row r="2005">
      <c r="D2005" s="3" t="n"/>
    </row>
    <row r="2006">
      <c r="D2006" s="3" t="n"/>
    </row>
    <row r="2007">
      <c r="D2007" s="3" t="n"/>
    </row>
    <row r="2008">
      <c r="D2008" s="3" t="n"/>
    </row>
    <row r="2009">
      <c r="D2009" s="3" t="n"/>
    </row>
    <row r="2010">
      <c r="D2010" s="3" t="n"/>
    </row>
    <row r="2011">
      <c r="D2011" s="3" t="n"/>
    </row>
    <row r="2012">
      <c r="D2012" s="3" t="n"/>
    </row>
    <row r="2013">
      <c r="D2013" s="3" t="n"/>
    </row>
    <row r="2014">
      <c r="D2014" s="3" t="n"/>
    </row>
    <row r="2015">
      <c r="D2015" s="3" t="n"/>
    </row>
    <row r="2016">
      <c r="D2016" s="3" t="n"/>
    </row>
    <row r="2017">
      <c r="D2017" s="3" t="n"/>
    </row>
    <row r="2018">
      <c r="D2018" s="3" t="n"/>
    </row>
    <row r="2019">
      <c r="D2019" s="3" t="n"/>
    </row>
    <row r="2020">
      <c r="D2020" s="3" t="n"/>
    </row>
    <row r="2021">
      <c r="D2021" s="3" t="n"/>
    </row>
    <row r="2022">
      <c r="D2022" s="3" t="n"/>
    </row>
    <row r="2023">
      <c r="D2023" s="3" t="n"/>
    </row>
    <row r="2024">
      <c r="D2024" s="3" t="n"/>
    </row>
    <row r="2025">
      <c r="D2025" s="3" t="n"/>
    </row>
    <row r="2026">
      <c r="D2026" s="3" t="n"/>
    </row>
    <row r="2027">
      <c r="D2027" s="3" t="n"/>
    </row>
    <row r="2028">
      <c r="D2028" s="3" t="n"/>
    </row>
    <row r="2029">
      <c r="D2029" s="3" t="n"/>
    </row>
    <row r="2030">
      <c r="D2030" s="3" t="n"/>
    </row>
    <row r="2031">
      <c r="D203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E2:E2"/>
  <sheetViews>
    <sheetView showGridLines="0" workbookViewId="0">
      <selection activeCell="A1" sqref="A1"/>
    </sheetView>
  </sheetViews>
  <sheetFormatPr baseColWidth="8" defaultColWidth="12.63" defaultRowHeight="15.75" customHeight="1"/>
  <sheetData>
    <row r="2">
      <c r="E2" s="4" t="n">
        <v>13565133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repayment_schedule_date</t>
        </is>
      </c>
      <c r="B1" s="4" t="inlineStr">
        <is>
          <t>SUM of principal_amount</t>
        </is>
      </c>
      <c r="C1" s="4" t="inlineStr">
        <is>
          <t>SUM of interest</t>
        </is>
      </c>
      <c r="D1" s="4" t="inlineStr">
        <is>
          <t>SUM of amount</t>
        </is>
      </c>
    </row>
    <row r="2">
      <c r="A2" s="5" t="n">
        <v>45102</v>
      </c>
      <c r="B2" s="6" t="n">
        <v>16339223</v>
      </c>
      <c r="C2" s="6" t="n">
        <v>13565140</v>
      </c>
      <c r="D2" s="6" t="n">
        <v>29904363</v>
      </c>
    </row>
    <row r="3">
      <c r="A3" s="5" t="n">
        <v>45132</v>
      </c>
      <c r="B3" s="6" t="n">
        <v>16529847</v>
      </c>
      <c r="C3" s="6" t="n">
        <v>10244095</v>
      </c>
      <c r="D3" s="6" t="n">
        <v>26773942</v>
      </c>
    </row>
    <row r="4">
      <c r="A4" s="5" t="n">
        <v>45163</v>
      </c>
      <c r="B4" s="6" t="n">
        <v>16722693</v>
      </c>
      <c r="C4" s="6" t="n">
        <v>10051249</v>
      </c>
      <c r="D4" s="6" t="n">
        <v>26773942</v>
      </c>
    </row>
    <row r="5">
      <c r="A5" s="5" t="n">
        <v>45194</v>
      </c>
      <c r="B5" s="6" t="n">
        <v>16917792</v>
      </c>
      <c r="C5" s="6" t="n">
        <v>9856150</v>
      </c>
      <c r="D5" s="6" t="n">
        <v>26773942</v>
      </c>
    </row>
    <row r="6">
      <c r="A6" s="5" t="n">
        <v>45224</v>
      </c>
      <c r="B6" s="6" t="n">
        <v>17115165</v>
      </c>
      <c r="C6" s="6" t="n">
        <v>9658777</v>
      </c>
      <c r="D6" s="6" t="n">
        <v>26773942</v>
      </c>
    </row>
    <row r="7">
      <c r="A7" s="5" t="n">
        <v>45255</v>
      </c>
      <c r="B7" s="6" t="n">
        <v>17314842</v>
      </c>
      <c r="C7" s="6" t="n">
        <v>9459100</v>
      </c>
      <c r="D7" s="6" t="n">
        <v>26773942</v>
      </c>
    </row>
    <row r="8">
      <c r="A8" s="5" t="n">
        <v>45285</v>
      </c>
      <c r="B8" s="6" t="n">
        <v>17516849</v>
      </c>
      <c r="C8" s="6" t="n">
        <v>9257093</v>
      </c>
      <c r="D8" s="6" t="n">
        <v>26773942</v>
      </c>
    </row>
    <row r="9">
      <c r="A9" s="5" t="n">
        <v>45316</v>
      </c>
      <c r="B9" s="6" t="n">
        <v>17721210</v>
      </c>
      <c r="C9" s="6" t="n">
        <v>9052732</v>
      </c>
      <c r="D9" s="6" t="n">
        <v>26773942</v>
      </c>
    </row>
    <row r="10">
      <c r="A10" s="5" t="n">
        <v>45347</v>
      </c>
      <c r="B10" s="6" t="n">
        <v>17927958</v>
      </c>
      <c r="C10" s="6" t="n">
        <v>8845984</v>
      </c>
      <c r="D10" s="6" t="n">
        <v>26773942</v>
      </c>
    </row>
    <row r="11">
      <c r="A11" s="5" t="n">
        <v>45376</v>
      </c>
      <c r="B11" s="6" t="n">
        <v>18137122</v>
      </c>
      <c r="C11" s="6" t="n">
        <v>8636820</v>
      </c>
      <c r="D11" s="6" t="n">
        <v>26773942</v>
      </c>
    </row>
    <row r="12">
      <c r="A12" s="5" t="n">
        <v>45407</v>
      </c>
      <c r="B12" s="6" t="n">
        <v>16894110</v>
      </c>
      <c r="C12" s="6" t="n">
        <v>8425224</v>
      </c>
      <c r="D12" s="6" t="n">
        <v>25319334</v>
      </c>
    </row>
    <row r="13">
      <c r="A13" s="5" t="n">
        <v>45437</v>
      </c>
      <c r="B13" s="6" t="n">
        <v>17091208</v>
      </c>
      <c r="C13" s="6" t="n">
        <v>8228126</v>
      </c>
      <c r="D13" s="6" t="n">
        <v>25319334</v>
      </c>
    </row>
    <row r="14">
      <c r="A14" s="5" t="n">
        <v>45468</v>
      </c>
      <c r="B14" s="6" t="n">
        <v>17290606</v>
      </c>
      <c r="C14" s="6" t="n">
        <v>8028728</v>
      </c>
      <c r="D14" s="6" t="n">
        <v>25319334</v>
      </c>
    </row>
    <row r="15">
      <c r="A15" s="5" t="n">
        <v>45498</v>
      </c>
      <c r="B15" s="6" t="n">
        <v>17492332</v>
      </c>
      <c r="C15" s="6" t="n">
        <v>7827002</v>
      </c>
      <c r="D15" s="6" t="n">
        <v>25319334</v>
      </c>
    </row>
    <row r="16">
      <c r="A16" s="5" t="n">
        <v>45529</v>
      </c>
      <c r="B16" s="6" t="n">
        <v>16154394</v>
      </c>
      <c r="C16" s="6" t="n">
        <v>7622926</v>
      </c>
      <c r="D16" s="6" t="n">
        <v>23777320</v>
      </c>
    </row>
    <row r="17">
      <c r="A17" s="5" t="n">
        <v>45560</v>
      </c>
      <c r="B17" s="6" t="n">
        <v>16342862</v>
      </c>
      <c r="C17" s="6" t="n">
        <v>7434458</v>
      </c>
      <c r="D17" s="6" t="n">
        <v>23777320</v>
      </c>
    </row>
    <row r="18">
      <c r="A18" s="5" t="n">
        <v>45590</v>
      </c>
      <c r="B18" s="6" t="n">
        <v>16533527</v>
      </c>
      <c r="C18" s="6" t="n">
        <v>7243793</v>
      </c>
      <c r="D18" s="6" t="n">
        <v>23777320</v>
      </c>
    </row>
    <row r="19">
      <c r="A19" s="5" t="n">
        <v>45621</v>
      </c>
      <c r="B19" s="6" t="n">
        <v>16726420</v>
      </c>
      <c r="C19" s="6" t="n">
        <v>7050900</v>
      </c>
      <c r="D19" s="6" t="n">
        <v>23777320</v>
      </c>
    </row>
    <row r="20">
      <c r="A20" s="5" t="n">
        <v>45651</v>
      </c>
      <c r="B20" s="6" t="n">
        <v>16921561</v>
      </c>
      <c r="C20" s="6" t="n">
        <v>6855759</v>
      </c>
      <c r="D20" s="6" t="n">
        <v>23777320</v>
      </c>
    </row>
    <row r="21">
      <c r="A21" s="5" t="n">
        <v>45682</v>
      </c>
      <c r="B21" s="6" t="n">
        <v>17118978</v>
      </c>
      <c r="C21" s="6" t="n">
        <v>6658342</v>
      </c>
      <c r="D21" s="6" t="n">
        <v>23777320</v>
      </c>
    </row>
    <row r="22">
      <c r="A22" s="5" t="n">
        <v>45713</v>
      </c>
      <c r="B22" s="6" t="n">
        <v>17318711</v>
      </c>
      <c r="C22" s="6" t="n">
        <v>6458609</v>
      </c>
      <c r="D22" s="6" t="n">
        <v>23777320</v>
      </c>
    </row>
    <row r="23">
      <c r="A23" s="5" t="n">
        <v>45741</v>
      </c>
      <c r="B23" s="6" t="n">
        <v>16554778</v>
      </c>
      <c r="C23" s="6" t="n">
        <v>6256570</v>
      </c>
      <c r="D23" s="6" t="n">
        <v>22811348</v>
      </c>
    </row>
    <row r="24">
      <c r="A24" s="5" t="n">
        <v>45772</v>
      </c>
      <c r="B24" s="6" t="n">
        <v>16747919</v>
      </c>
      <c r="C24" s="6" t="n">
        <v>6063429</v>
      </c>
      <c r="D24" s="6" t="n">
        <v>22811348</v>
      </c>
    </row>
    <row r="25">
      <c r="A25" s="5" t="n">
        <v>45802</v>
      </c>
      <c r="B25" s="6" t="n">
        <v>16943328</v>
      </c>
      <c r="C25" s="6" t="n">
        <v>5868020</v>
      </c>
      <c r="D25" s="6" t="n">
        <v>22811348</v>
      </c>
    </row>
    <row r="26">
      <c r="A26" s="5" t="n">
        <v>45833</v>
      </c>
      <c r="B26" s="6" t="n">
        <v>15700596</v>
      </c>
      <c r="C26" s="6" t="n">
        <v>5670366</v>
      </c>
      <c r="D26" s="6" t="n">
        <v>21370962</v>
      </c>
    </row>
    <row r="27">
      <c r="A27" s="5" t="n">
        <v>45863</v>
      </c>
      <c r="B27" s="6" t="n">
        <v>15883770</v>
      </c>
      <c r="C27" s="6" t="n">
        <v>5487192</v>
      </c>
      <c r="D27" s="6" t="n">
        <v>21370962</v>
      </c>
    </row>
    <row r="28">
      <c r="A28" s="5" t="n">
        <v>45894</v>
      </c>
      <c r="B28" s="6" t="n">
        <v>16069081</v>
      </c>
      <c r="C28" s="6" t="n">
        <v>5301881</v>
      </c>
      <c r="D28" s="6" t="n">
        <v>21370962</v>
      </c>
    </row>
    <row r="29">
      <c r="A29" s="5" t="n">
        <v>45925</v>
      </c>
      <c r="B29" s="6" t="n">
        <v>16256555</v>
      </c>
      <c r="C29" s="6" t="n">
        <v>5114407</v>
      </c>
      <c r="D29" s="6" t="n">
        <v>21370962</v>
      </c>
    </row>
    <row r="30">
      <c r="A30" s="5" t="n">
        <v>45955</v>
      </c>
      <c r="B30" s="6" t="n">
        <v>16446215</v>
      </c>
      <c r="C30" s="6" t="n">
        <v>4924747</v>
      </c>
      <c r="D30" s="6" t="n">
        <v>21370962</v>
      </c>
    </row>
    <row r="31">
      <c r="A31" s="5" t="n">
        <v>45986</v>
      </c>
      <c r="B31" s="6" t="n">
        <v>16638086</v>
      </c>
      <c r="C31" s="6" t="n">
        <v>4732876</v>
      </c>
      <c r="D31" s="6" t="n">
        <v>21370962</v>
      </c>
    </row>
    <row r="32">
      <c r="A32" s="5" t="n">
        <v>46016</v>
      </c>
      <c r="B32" s="6" t="n">
        <v>16832197</v>
      </c>
      <c r="C32" s="6" t="n">
        <v>4538765</v>
      </c>
      <c r="D32" s="6" t="n">
        <v>21370962</v>
      </c>
    </row>
    <row r="33">
      <c r="A33" s="5" t="n">
        <v>46047</v>
      </c>
      <c r="B33" s="6" t="n">
        <v>17028573</v>
      </c>
      <c r="C33" s="6" t="n">
        <v>4342389</v>
      </c>
      <c r="D33" s="6" t="n">
        <v>21370962</v>
      </c>
    </row>
    <row r="34">
      <c r="A34" s="5" t="n">
        <v>46078</v>
      </c>
      <c r="B34" s="6" t="n">
        <v>17227240</v>
      </c>
      <c r="C34" s="6" t="n">
        <v>4143722</v>
      </c>
      <c r="D34" s="6" t="n">
        <v>21370962</v>
      </c>
    </row>
    <row r="35">
      <c r="A35" s="5" t="n">
        <v>46106</v>
      </c>
      <c r="B35" s="6" t="n">
        <v>17428225</v>
      </c>
      <c r="C35" s="6" t="n">
        <v>3942737</v>
      </c>
      <c r="D35" s="6" t="n">
        <v>21370962</v>
      </c>
    </row>
    <row r="36">
      <c r="A36" s="5" t="n">
        <v>46137</v>
      </c>
      <c r="B36" s="6" t="n">
        <v>17631552</v>
      </c>
      <c r="C36" s="6" t="n">
        <v>3739410</v>
      </c>
      <c r="D36" s="6" t="n">
        <v>21370962</v>
      </c>
    </row>
    <row r="37">
      <c r="A37" s="5" t="n">
        <v>46167</v>
      </c>
      <c r="B37" s="6" t="n">
        <v>17837254</v>
      </c>
      <c r="C37" s="6" t="n">
        <v>3533708</v>
      </c>
      <c r="D37" s="6" t="n">
        <v>21370962</v>
      </c>
    </row>
    <row r="38">
      <c r="A38" s="5" t="n">
        <v>46198</v>
      </c>
      <c r="B38" s="6" t="n">
        <v>18045354</v>
      </c>
      <c r="C38" s="6" t="n">
        <v>3325608</v>
      </c>
      <c r="D38" s="6" t="n">
        <v>21370962</v>
      </c>
    </row>
    <row r="39">
      <c r="A39" s="5" t="n">
        <v>46228</v>
      </c>
      <c r="B39" s="6" t="n">
        <v>18255884</v>
      </c>
      <c r="C39" s="6" t="n">
        <v>3115078</v>
      </c>
      <c r="D39" s="6" t="n">
        <v>21370962</v>
      </c>
    </row>
    <row r="40">
      <c r="A40" s="5" t="n">
        <v>46259</v>
      </c>
      <c r="B40" s="6" t="n">
        <v>18468871</v>
      </c>
      <c r="C40" s="6" t="n">
        <v>2902091</v>
      </c>
      <c r="D40" s="6" t="n">
        <v>21370962</v>
      </c>
    </row>
    <row r="41">
      <c r="A41" s="5" t="n">
        <v>46290</v>
      </c>
      <c r="B41" s="6" t="n">
        <v>18684340</v>
      </c>
      <c r="C41" s="6" t="n">
        <v>2686622</v>
      </c>
      <c r="D41" s="6" t="n">
        <v>21370962</v>
      </c>
    </row>
    <row r="42">
      <c r="A42" s="5" t="n">
        <v>46320</v>
      </c>
      <c r="B42" s="6" t="n">
        <v>18902325</v>
      </c>
      <c r="C42" s="6" t="n">
        <v>2468637</v>
      </c>
      <c r="D42" s="6" t="n">
        <v>21370962</v>
      </c>
    </row>
    <row r="43">
      <c r="A43" s="5" t="n">
        <v>46351</v>
      </c>
      <c r="B43" s="6" t="n">
        <v>19122852</v>
      </c>
      <c r="C43" s="6" t="n">
        <v>2248110</v>
      </c>
      <c r="D43" s="6" t="n">
        <v>21370962</v>
      </c>
    </row>
    <row r="44">
      <c r="A44" s="5" t="n">
        <v>46381</v>
      </c>
      <c r="B44" s="6" t="n">
        <v>19345948</v>
      </c>
      <c r="C44" s="6" t="n">
        <v>2025014</v>
      </c>
      <c r="D44" s="6" t="n">
        <v>21370962</v>
      </c>
    </row>
    <row r="45">
      <c r="A45" s="5" t="n">
        <v>46412</v>
      </c>
      <c r="B45" s="6" t="n">
        <v>19571639</v>
      </c>
      <c r="C45" s="6" t="n">
        <v>1799323</v>
      </c>
      <c r="D45" s="6" t="n">
        <v>21370962</v>
      </c>
    </row>
    <row r="46">
      <c r="A46" s="5" t="n">
        <v>46443</v>
      </c>
      <c r="B46" s="6" t="n">
        <v>19144065</v>
      </c>
      <c r="C46" s="6" t="n">
        <v>1570945</v>
      </c>
      <c r="D46" s="6" t="n">
        <v>20715010</v>
      </c>
    </row>
    <row r="47">
      <c r="A47" s="5" t="n">
        <v>46471</v>
      </c>
      <c r="B47" s="6" t="n">
        <v>17469643</v>
      </c>
      <c r="C47" s="6" t="n">
        <v>1347622</v>
      </c>
      <c r="D47" s="6" t="n">
        <v>18817265</v>
      </c>
    </row>
    <row r="48">
      <c r="A48" s="5" t="n">
        <v>46502</v>
      </c>
      <c r="B48" s="6" t="n">
        <v>12434787</v>
      </c>
      <c r="C48" s="6" t="n">
        <v>1143800</v>
      </c>
      <c r="D48" s="6" t="n">
        <v>13578587</v>
      </c>
    </row>
    <row r="49">
      <c r="A49" s="5" t="n">
        <v>46532</v>
      </c>
      <c r="B49" s="6" t="n">
        <v>8774375</v>
      </c>
      <c r="C49" s="6" t="n">
        <v>998766</v>
      </c>
      <c r="D49" s="6" t="n">
        <v>9773141</v>
      </c>
    </row>
    <row r="50">
      <c r="A50" s="5" t="n">
        <v>46563</v>
      </c>
      <c r="B50" s="6" t="n">
        <v>7819701</v>
      </c>
      <c r="C50" s="6" t="n">
        <v>896373</v>
      </c>
      <c r="D50" s="6" t="n">
        <v>8716074</v>
      </c>
    </row>
    <row r="51">
      <c r="A51" s="5" t="n">
        <v>46593</v>
      </c>
      <c r="B51" s="6" t="n">
        <v>7910925</v>
      </c>
      <c r="C51" s="6" t="n">
        <v>805149</v>
      </c>
      <c r="D51" s="6" t="n">
        <v>8716074</v>
      </c>
    </row>
    <row r="52">
      <c r="A52" s="5" t="n">
        <v>46624</v>
      </c>
      <c r="B52" s="6" t="n">
        <v>6557216</v>
      </c>
      <c r="C52" s="6" t="n">
        <v>712848</v>
      </c>
      <c r="D52" s="6" t="n">
        <v>7270064</v>
      </c>
    </row>
    <row r="53">
      <c r="A53" s="5" t="n">
        <v>46655</v>
      </c>
      <c r="B53" s="6" t="n">
        <v>6633717</v>
      </c>
      <c r="C53" s="6" t="n">
        <v>636347</v>
      </c>
      <c r="D53" s="6" t="n">
        <v>7270064</v>
      </c>
    </row>
    <row r="54">
      <c r="A54" s="5" t="n">
        <v>46685</v>
      </c>
      <c r="B54" s="6" t="n">
        <v>6711111</v>
      </c>
      <c r="C54" s="6" t="n">
        <v>558953</v>
      </c>
      <c r="D54" s="6" t="n">
        <v>7270064</v>
      </c>
    </row>
    <row r="55">
      <c r="A55" s="5" t="n">
        <v>46716</v>
      </c>
      <c r="B55" s="6" t="n">
        <v>6789407</v>
      </c>
      <c r="C55" s="6" t="n">
        <v>480657</v>
      </c>
      <c r="D55" s="6" t="n">
        <v>7270064</v>
      </c>
    </row>
    <row r="56">
      <c r="A56" s="5" t="n">
        <v>46746</v>
      </c>
      <c r="B56" s="6" t="n">
        <v>6868616</v>
      </c>
      <c r="C56" s="6" t="n">
        <v>401448</v>
      </c>
      <c r="D56" s="6" t="n">
        <v>7270064</v>
      </c>
    </row>
    <row r="57">
      <c r="A57" s="5" t="n">
        <v>46777</v>
      </c>
      <c r="B57" s="6" t="n">
        <v>6948750</v>
      </c>
      <c r="C57" s="6" t="n">
        <v>321314</v>
      </c>
      <c r="D57" s="6" t="n">
        <v>7270064</v>
      </c>
    </row>
    <row r="58">
      <c r="A58" s="5" t="n">
        <v>46808</v>
      </c>
      <c r="B58" s="6" t="n">
        <v>7029775</v>
      </c>
      <c r="C58" s="6" t="n">
        <v>240289</v>
      </c>
      <c r="D58" s="6" t="n">
        <v>7270064</v>
      </c>
    </row>
    <row r="59">
      <c r="A59" s="5" t="n">
        <v>46837</v>
      </c>
      <c r="B59" s="6" t="n">
        <v>5076231</v>
      </c>
      <c r="C59" s="6" t="n">
        <v>158231</v>
      </c>
      <c r="D59" s="6" t="n">
        <v>5234462</v>
      </c>
    </row>
    <row r="60">
      <c r="A60" s="5" t="n">
        <v>46868</v>
      </c>
      <c r="B60" s="6" t="n">
        <v>5135423</v>
      </c>
      <c r="C60" s="6" t="n">
        <v>99039</v>
      </c>
      <c r="D60" s="6" t="n">
        <v>5234462</v>
      </c>
    </row>
    <row r="61">
      <c r="A61" s="5" t="n">
        <v>46898</v>
      </c>
      <c r="B61" s="6" t="n">
        <v>3351009</v>
      </c>
      <c r="C61" s="6" t="n">
        <v>39176</v>
      </c>
      <c r="D61" s="6" t="n">
        <v>3390185</v>
      </c>
    </row>
    <row r="62">
      <c r="A62" s="4" t="inlineStr">
        <is>
          <t>Grand Total</t>
        </is>
      </c>
      <c r="B62" s="6" t="n">
        <v>894404743</v>
      </c>
      <c r="C62" s="6" t="n">
        <v>285102666</v>
      </c>
      <c r="D62" s="6" t="n">
        <v>1179507409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repaymentschedule_id</t>
        </is>
      </c>
      <c r="B1" t="inlineStr">
        <is>
          <t>name</t>
        </is>
      </c>
      <c r="C1" t="inlineStr">
        <is>
          <t>display_name</t>
        </is>
      </c>
      <c r="D1" t="inlineStr">
        <is>
          <t>repayment_schedule_date</t>
        </is>
      </c>
      <c r="E1" t="inlineStr">
        <is>
          <t>principal_amount</t>
        </is>
      </c>
      <c r="F1" t="inlineStr">
        <is>
          <t>interest</t>
        </is>
      </c>
      <c r="G1" t="inlineStr">
        <is>
          <t>amount</t>
        </is>
      </c>
      <c r="H1" t="inlineStr">
        <is>
          <t>ost_pokok</t>
        </is>
      </c>
      <c r="J1" t="inlineStr">
        <is>
          <t>CONCATENATE_RESULT</t>
        </is>
      </c>
      <c r="K1" t="inlineStr">
        <is>
          <t>VLOOKUP_RESULT</t>
        </is>
      </c>
    </row>
    <row r="2">
      <c r="B2" t="inlineStr">
        <is>
          <t>KSP KUD MINTOROGO</t>
        </is>
      </c>
      <c r="C2" t="inlineStr">
        <is>
          <t>30010251</t>
        </is>
      </c>
      <c r="D2" s="7" t="inlineStr">
        <is>
          <t>2023-06-25</t>
        </is>
      </c>
      <c r="E2" t="n">
        <v>460583</v>
      </c>
      <c r="F2" t="n">
        <v>602117</v>
      </c>
      <c r="G2" t="n">
        <v>1062700</v>
      </c>
      <c r="H2" t="n">
        <v>39239417</v>
      </c>
      <c r="J2" t="inlineStr">
        <is>
          <t>300102512023-06-25</t>
        </is>
      </c>
    </row>
    <row r="3">
      <c r="B3" t="inlineStr">
        <is>
          <t>KSP KUD MINTOROGO</t>
        </is>
      </c>
      <c r="C3" t="inlineStr">
        <is>
          <t>30010251</t>
        </is>
      </c>
      <c r="D3" s="7" t="inlineStr">
        <is>
          <t>2023-07-25</t>
        </is>
      </c>
      <c r="E3" t="n">
        <v>465957</v>
      </c>
      <c r="F3" t="n">
        <v>457793</v>
      </c>
      <c r="G3" t="n">
        <v>923750</v>
      </c>
      <c r="H3" t="n">
        <v>38773460</v>
      </c>
      <c r="J3" t="inlineStr">
        <is>
          <t>300102512023-07-25</t>
        </is>
      </c>
    </row>
    <row r="4">
      <c r="B4" t="inlineStr">
        <is>
          <t>KSP KUD MINTOROGO</t>
        </is>
      </c>
      <c r="C4" t="inlineStr">
        <is>
          <t>30010251</t>
        </is>
      </c>
      <c r="D4" s="7" t="inlineStr">
        <is>
          <t>2023-08-25</t>
        </is>
      </c>
      <c r="E4" t="n">
        <v>471393</v>
      </c>
      <c r="F4" t="n">
        <v>452357</v>
      </c>
      <c r="G4" t="n">
        <v>923750</v>
      </c>
      <c r="H4" t="n">
        <v>38302067</v>
      </c>
      <c r="J4" t="inlineStr">
        <is>
          <t>300102512023-08-25</t>
        </is>
      </c>
    </row>
    <row r="5">
      <c r="B5" t="inlineStr">
        <is>
          <t>KSP KUD MINTOROGO</t>
        </is>
      </c>
      <c r="C5" t="inlineStr">
        <is>
          <t>30010251</t>
        </is>
      </c>
      <c r="D5" s="7" t="inlineStr">
        <is>
          <t>2023-09-25</t>
        </is>
      </c>
      <c r="E5" t="n">
        <v>476893</v>
      </c>
      <c r="F5" t="n">
        <v>446857</v>
      </c>
      <c r="G5" t="n">
        <v>923750</v>
      </c>
      <c r="H5" t="n">
        <v>37825174</v>
      </c>
      <c r="J5" t="inlineStr">
        <is>
          <t>300102512023-09-25</t>
        </is>
      </c>
    </row>
    <row r="6">
      <c r="B6" t="inlineStr">
        <is>
          <t>KSP KUD MINTOROGO</t>
        </is>
      </c>
      <c r="C6" t="inlineStr">
        <is>
          <t>30010251</t>
        </is>
      </c>
      <c r="D6" s="7" t="inlineStr">
        <is>
          <t>2023-10-25</t>
        </is>
      </c>
      <c r="E6" t="n">
        <v>482456</v>
      </c>
      <c r="F6" t="n">
        <v>441294</v>
      </c>
      <c r="G6" t="n">
        <v>923750</v>
      </c>
      <c r="H6" t="n">
        <v>37342718</v>
      </c>
      <c r="J6" t="inlineStr">
        <is>
          <t>300102512023-10-25</t>
        </is>
      </c>
    </row>
    <row r="7">
      <c r="B7" t="inlineStr">
        <is>
          <t>KSP KUD MINTOROGO</t>
        </is>
      </c>
      <c r="C7" t="inlineStr">
        <is>
          <t>30010251</t>
        </is>
      </c>
      <c r="D7" s="7" t="inlineStr">
        <is>
          <t>2023-11-25</t>
        </is>
      </c>
      <c r="E7" t="n">
        <v>488085</v>
      </c>
      <c r="F7" t="n">
        <v>435665</v>
      </c>
      <c r="G7" t="n">
        <v>923750</v>
      </c>
      <c r="H7" t="n">
        <v>36854633</v>
      </c>
      <c r="J7" t="inlineStr">
        <is>
          <t>300102512023-11-25</t>
        </is>
      </c>
    </row>
    <row r="8">
      <c r="B8" t="inlineStr">
        <is>
          <t>KSP KUD MINTOROGO</t>
        </is>
      </c>
      <c r="C8" t="inlineStr">
        <is>
          <t>30010251</t>
        </is>
      </c>
      <c r="D8" s="7" t="inlineStr">
        <is>
          <t>2023-12-25</t>
        </is>
      </c>
      <c r="E8" t="n">
        <v>493779</v>
      </c>
      <c r="F8" t="n">
        <v>429971</v>
      </c>
      <c r="G8" t="n">
        <v>923750</v>
      </c>
      <c r="H8" t="n">
        <v>36360854</v>
      </c>
      <c r="J8" t="inlineStr">
        <is>
          <t>300102512023-12-25</t>
        </is>
      </c>
    </row>
    <row r="9">
      <c r="B9" t="inlineStr">
        <is>
          <t>KSP KUD MINTOROGO</t>
        </is>
      </c>
      <c r="C9" t="inlineStr">
        <is>
          <t>30010251</t>
        </is>
      </c>
      <c r="D9" s="7" t="inlineStr">
        <is>
          <t>2024-01-25</t>
        </is>
      </c>
      <c r="E9" t="n">
        <v>499540</v>
      </c>
      <c r="F9" t="n">
        <v>424210</v>
      </c>
      <c r="G9" t="n">
        <v>923750</v>
      </c>
      <c r="H9" t="n">
        <v>35861314</v>
      </c>
      <c r="J9" t="inlineStr">
        <is>
          <t>300102512024-01-25</t>
        </is>
      </c>
    </row>
    <row r="10">
      <c r="B10" t="inlineStr">
        <is>
          <t>KSP KUD MINTOROGO</t>
        </is>
      </c>
      <c r="C10" t="inlineStr">
        <is>
          <t>30010251</t>
        </is>
      </c>
      <c r="D10" s="7" t="inlineStr">
        <is>
          <t>2024-02-25</t>
        </is>
      </c>
      <c r="E10" t="n">
        <v>505368</v>
      </c>
      <c r="F10" t="n">
        <v>418382</v>
      </c>
      <c r="G10" t="n">
        <v>923750</v>
      </c>
      <c r="H10" t="n">
        <v>35355946</v>
      </c>
      <c r="J10" t="inlineStr">
        <is>
          <t>300102512024-02-25</t>
        </is>
      </c>
    </row>
    <row r="11">
      <c r="B11" t="inlineStr">
        <is>
          <t>KSP KUD MINTOROGO</t>
        </is>
      </c>
      <c r="C11" t="inlineStr">
        <is>
          <t>30010251</t>
        </is>
      </c>
      <c r="D11" s="7" t="inlineStr">
        <is>
          <t>2024-03-25</t>
        </is>
      </c>
      <c r="E11" t="n">
        <v>511264</v>
      </c>
      <c r="F11" t="n">
        <v>412486</v>
      </c>
      <c r="G11" t="n">
        <v>923750</v>
      </c>
      <c r="H11" t="n">
        <v>34844682</v>
      </c>
      <c r="J11" t="inlineStr">
        <is>
          <t>300102512024-03-25</t>
        </is>
      </c>
    </row>
    <row r="12">
      <c r="B12" t="inlineStr">
        <is>
          <t>KSP KUD MINTOROGO</t>
        </is>
      </c>
      <c r="C12" t="inlineStr">
        <is>
          <t>30010251</t>
        </is>
      </c>
      <c r="D12" s="7" t="inlineStr">
        <is>
          <t>2024-04-25</t>
        </is>
      </c>
      <c r="E12" t="n">
        <v>517229</v>
      </c>
      <c r="F12" t="n">
        <v>406521</v>
      </c>
      <c r="G12" t="n">
        <v>923750</v>
      </c>
      <c r="H12" t="n">
        <v>34327453</v>
      </c>
      <c r="J12" t="inlineStr">
        <is>
          <t>300102512024-04-25</t>
        </is>
      </c>
    </row>
    <row r="13">
      <c r="B13" t="inlineStr">
        <is>
          <t>KSP KUD MINTOROGO</t>
        </is>
      </c>
      <c r="C13" t="inlineStr">
        <is>
          <t>30010251</t>
        </is>
      </c>
      <c r="D13" s="7" t="inlineStr">
        <is>
          <t>2024-05-25</t>
        </is>
      </c>
      <c r="E13" t="n">
        <v>523263</v>
      </c>
      <c r="F13" t="n">
        <v>400487</v>
      </c>
      <c r="G13" t="n">
        <v>923750</v>
      </c>
      <c r="H13" t="n">
        <v>33804190</v>
      </c>
      <c r="J13" t="inlineStr">
        <is>
          <t>300102512024-05-25</t>
        </is>
      </c>
    </row>
    <row r="14">
      <c r="B14" t="inlineStr">
        <is>
          <t>KSP KUD MINTOROGO</t>
        </is>
      </c>
      <c r="C14" t="inlineStr">
        <is>
          <t>30010251</t>
        </is>
      </c>
      <c r="D14" s="7" t="inlineStr">
        <is>
          <t>2024-06-25</t>
        </is>
      </c>
      <c r="E14" t="n">
        <v>529368</v>
      </c>
      <c r="F14" t="n">
        <v>394382</v>
      </c>
      <c r="G14" t="n">
        <v>923750</v>
      </c>
      <c r="H14" t="n">
        <v>33274822</v>
      </c>
      <c r="J14" t="inlineStr">
        <is>
          <t>300102512024-06-25</t>
        </is>
      </c>
    </row>
    <row r="15">
      <c r="B15" t="inlineStr">
        <is>
          <t>KSP KUD MINTOROGO</t>
        </is>
      </c>
      <c r="C15" t="inlineStr">
        <is>
          <t>30010251</t>
        </is>
      </c>
      <c r="D15" s="7" t="inlineStr">
        <is>
          <t>2024-07-25</t>
        </is>
      </c>
      <c r="E15" t="n">
        <v>535544</v>
      </c>
      <c r="F15" t="n">
        <v>388206</v>
      </c>
      <c r="G15" t="n">
        <v>923750</v>
      </c>
      <c r="H15" t="n">
        <v>32739278</v>
      </c>
      <c r="J15" t="inlineStr">
        <is>
          <t>300102512024-07-25</t>
        </is>
      </c>
    </row>
    <row r="16">
      <c r="B16" t="inlineStr">
        <is>
          <t>KSP KUD MINTOROGO</t>
        </is>
      </c>
      <c r="C16" t="inlineStr">
        <is>
          <t>30010251</t>
        </is>
      </c>
      <c r="D16" s="7" t="inlineStr">
        <is>
          <t>2024-08-25</t>
        </is>
      </c>
      <c r="E16" t="n">
        <v>541792</v>
      </c>
      <c r="F16" t="n">
        <v>381958</v>
      </c>
      <c r="G16" t="n">
        <v>923750</v>
      </c>
      <c r="H16" t="n">
        <v>32197486</v>
      </c>
      <c r="J16" t="inlineStr">
        <is>
          <t>300102512024-08-25</t>
        </is>
      </c>
    </row>
    <row r="17">
      <c r="B17" t="inlineStr">
        <is>
          <t>KSP KUD MINTOROGO</t>
        </is>
      </c>
      <c r="C17" t="inlineStr">
        <is>
          <t>30010251</t>
        </is>
      </c>
      <c r="D17" s="7" t="inlineStr">
        <is>
          <t>2024-09-25</t>
        </is>
      </c>
      <c r="E17" t="n">
        <v>548113</v>
      </c>
      <c r="F17" t="n">
        <v>375637</v>
      </c>
      <c r="G17" t="n">
        <v>923750</v>
      </c>
      <c r="H17" t="n">
        <v>31649373</v>
      </c>
      <c r="J17" t="inlineStr">
        <is>
          <t>300102512024-09-25</t>
        </is>
      </c>
    </row>
    <row r="18">
      <c r="B18" t="inlineStr">
        <is>
          <t>KSP KUD MINTOROGO</t>
        </is>
      </c>
      <c r="C18" t="inlineStr">
        <is>
          <t>30010251</t>
        </is>
      </c>
      <c r="D18" s="7" t="inlineStr">
        <is>
          <t>2024-10-25</t>
        </is>
      </c>
      <c r="E18" t="n">
        <v>554507</v>
      </c>
      <c r="F18" t="n">
        <v>369243</v>
      </c>
      <c r="G18" t="n">
        <v>923750</v>
      </c>
      <c r="H18" t="n">
        <v>31094866</v>
      </c>
      <c r="J18" t="inlineStr">
        <is>
          <t>300102512024-10-25</t>
        </is>
      </c>
    </row>
    <row r="19">
      <c r="B19" t="inlineStr">
        <is>
          <t>KSP KUD MINTOROGO</t>
        </is>
      </c>
      <c r="C19" t="inlineStr">
        <is>
          <t>30010251</t>
        </is>
      </c>
      <c r="D19" s="7" t="inlineStr">
        <is>
          <t>2024-11-25</t>
        </is>
      </c>
      <c r="E19" t="n">
        <v>560977</v>
      </c>
      <c r="F19" t="n">
        <v>362773</v>
      </c>
      <c r="G19" t="n">
        <v>923750</v>
      </c>
      <c r="H19" t="n">
        <v>30533889</v>
      </c>
      <c r="J19" t="inlineStr">
        <is>
          <t>300102512024-11-25</t>
        </is>
      </c>
    </row>
    <row r="20">
      <c r="B20" t="inlineStr">
        <is>
          <t>KSP KUD MINTOROGO</t>
        </is>
      </c>
      <c r="C20" t="inlineStr">
        <is>
          <t>30010251</t>
        </is>
      </c>
      <c r="D20" s="7" t="inlineStr">
        <is>
          <t>2024-12-25</t>
        </is>
      </c>
      <c r="E20" t="n">
        <v>567521</v>
      </c>
      <c r="F20" t="n">
        <v>356229</v>
      </c>
      <c r="G20" t="n">
        <v>923750</v>
      </c>
      <c r="H20" t="n">
        <v>29966368</v>
      </c>
      <c r="J20" t="inlineStr">
        <is>
          <t>300102512024-12-25</t>
        </is>
      </c>
    </row>
    <row r="21">
      <c r="B21" t="inlineStr">
        <is>
          <t>KSP KUD MINTOROGO</t>
        </is>
      </c>
      <c r="C21" t="inlineStr">
        <is>
          <t>30010251</t>
        </is>
      </c>
      <c r="D21" s="7" t="inlineStr">
        <is>
          <t>2025-01-25</t>
        </is>
      </c>
      <c r="E21" t="n">
        <v>574142</v>
      </c>
      <c r="F21" t="n">
        <v>349608</v>
      </c>
      <c r="G21" t="n">
        <v>923750</v>
      </c>
      <c r="H21" t="n">
        <v>29392226</v>
      </c>
      <c r="J21" t="inlineStr">
        <is>
          <t>300102512025-01-25</t>
        </is>
      </c>
    </row>
    <row r="22">
      <c r="B22" t="inlineStr">
        <is>
          <t>KSP KUD MINTOROGO</t>
        </is>
      </c>
      <c r="C22" t="inlineStr">
        <is>
          <t>30010251</t>
        </is>
      </c>
      <c r="D22" s="7" t="inlineStr">
        <is>
          <t>2025-02-25</t>
        </is>
      </c>
      <c r="E22" t="n">
        <v>580841</v>
      </c>
      <c r="F22" t="n">
        <v>342909</v>
      </c>
      <c r="G22" t="n">
        <v>923750</v>
      </c>
      <c r="H22" t="n">
        <v>28811385</v>
      </c>
      <c r="J22" t="inlineStr">
        <is>
          <t>300102512025-02-25</t>
        </is>
      </c>
    </row>
    <row r="23">
      <c r="B23" t="inlineStr">
        <is>
          <t>KSP KUD MINTOROGO</t>
        </is>
      </c>
      <c r="C23" t="inlineStr">
        <is>
          <t>30010251</t>
        </is>
      </c>
      <c r="D23" s="7" t="inlineStr">
        <is>
          <t>2025-03-25</t>
        </is>
      </c>
      <c r="E23" t="n">
        <v>587617</v>
      </c>
      <c r="F23" t="n">
        <v>336133</v>
      </c>
      <c r="G23" t="n">
        <v>923750</v>
      </c>
      <c r="H23" t="n">
        <v>28223768</v>
      </c>
      <c r="J23" t="inlineStr">
        <is>
          <t>300102512025-03-25</t>
        </is>
      </c>
    </row>
    <row r="24">
      <c r="B24" t="inlineStr">
        <is>
          <t>KSP KUD MINTOROGO</t>
        </is>
      </c>
      <c r="C24" t="inlineStr">
        <is>
          <t>30010251</t>
        </is>
      </c>
      <c r="D24" s="7" t="inlineStr">
        <is>
          <t>2025-04-25</t>
        </is>
      </c>
      <c r="E24" t="n">
        <v>594473</v>
      </c>
      <c r="F24" t="n">
        <v>329277</v>
      </c>
      <c r="G24" t="n">
        <v>923750</v>
      </c>
      <c r="H24" t="n">
        <v>27629295</v>
      </c>
      <c r="J24" t="inlineStr">
        <is>
          <t>300102512025-04-25</t>
        </is>
      </c>
    </row>
    <row r="25">
      <c r="B25" t="inlineStr">
        <is>
          <t>KSP KUD MINTOROGO</t>
        </is>
      </c>
      <c r="C25" t="inlineStr">
        <is>
          <t>30010251</t>
        </is>
      </c>
      <c r="D25" s="7" t="inlineStr">
        <is>
          <t>2025-05-25</t>
        </is>
      </c>
      <c r="E25" t="n">
        <v>601408</v>
      </c>
      <c r="F25" t="n">
        <v>322342</v>
      </c>
      <c r="G25" t="n">
        <v>923750</v>
      </c>
      <c r="H25" t="n">
        <v>27027887</v>
      </c>
      <c r="J25" t="inlineStr">
        <is>
          <t>300102512025-05-25</t>
        </is>
      </c>
    </row>
    <row r="26">
      <c r="B26" t="inlineStr">
        <is>
          <t>KSP KUD MINTOROGO</t>
        </is>
      </c>
      <c r="C26" t="inlineStr">
        <is>
          <t>30010251</t>
        </is>
      </c>
      <c r="D26" s="7" t="inlineStr">
        <is>
          <t>2025-06-25</t>
        </is>
      </c>
      <c r="E26" t="n">
        <v>608425</v>
      </c>
      <c r="F26" t="n">
        <v>315325</v>
      </c>
      <c r="G26" t="n">
        <v>923750</v>
      </c>
      <c r="H26" t="n">
        <v>26419462</v>
      </c>
      <c r="J26" t="inlineStr">
        <is>
          <t>300102512025-06-25</t>
        </is>
      </c>
    </row>
    <row r="27">
      <c r="B27" t="inlineStr">
        <is>
          <t>KSP KUD MINTOROGO</t>
        </is>
      </c>
      <c r="C27" t="inlineStr">
        <is>
          <t>30010251</t>
        </is>
      </c>
      <c r="D27" s="7" t="inlineStr">
        <is>
          <t>2025-07-25</t>
        </is>
      </c>
      <c r="E27" t="n">
        <v>615523</v>
      </c>
      <c r="F27" t="n">
        <v>308227</v>
      </c>
      <c r="G27" t="n">
        <v>923750</v>
      </c>
      <c r="H27" t="n">
        <v>25803939</v>
      </c>
      <c r="J27" t="inlineStr">
        <is>
          <t>300102512025-07-25</t>
        </is>
      </c>
    </row>
    <row r="28">
      <c r="B28" t="inlineStr">
        <is>
          <t>KSP KUD MINTOROGO</t>
        </is>
      </c>
      <c r="C28" t="inlineStr">
        <is>
          <t>30010251</t>
        </is>
      </c>
      <c r="D28" s="7" t="inlineStr">
        <is>
          <t>2025-08-25</t>
        </is>
      </c>
      <c r="E28" t="n">
        <v>622704</v>
      </c>
      <c r="F28" t="n">
        <v>301046</v>
      </c>
      <c r="G28" t="n">
        <v>923750</v>
      </c>
      <c r="H28" t="n">
        <v>25181235</v>
      </c>
      <c r="J28" t="inlineStr">
        <is>
          <t>300102512025-08-25</t>
        </is>
      </c>
    </row>
    <row r="29">
      <c r="B29" t="inlineStr">
        <is>
          <t>KSP KUD MINTOROGO</t>
        </is>
      </c>
      <c r="C29" t="inlineStr">
        <is>
          <t>30010251</t>
        </is>
      </c>
      <c r="D29" s="7" t="inlineStr">
        <is>
          <t>2025-09-25</t>
        </is>
      </c>
      <c r="E29" t="n">
        <v>629969</v>
      </c>
      <c r="F29" t="n">
        <v>293781</v>
      </c>
      <c r="G29" t="n">
        <v>923750</v>
      </c>
      <c r="H29" t="n">
        <v>24551266</v>
      </c>
      <c r="J29" t="inlineStr">
        <is>
          <t>300102512025-09-25</t>
        </is>
      </c>
    </row>
    <row r="30">
      <c r="B30" t="inlineStr">
        <is>
          <t>KSP KUD MINTOROGO</t>
        </is>
      </c>
      <c r="C30" t="inlineStr">
        <is>
          <t>30010251</t>
        </is>
      </c>
      <c r="D30" s="7" t="inlineStr">
        <is>
          <t>2025-10-25</t>
        </is>
      </c>
      <c r="E30" t="n">
        <v>637319</v>
      </c>
      <c r="F30" t="n">
        <v>286431</v>
      </c>
      <c r="G30" t="n">
        <v>923750</v>
      </c>
      <c r="H30" t="n">
        <v>23913947</v>
      </c>
      <c r="J30" t="inlineStr">
        <is>
          <t>300102512025-10-25</t>
        </is>
      </c>
    </row>
    <row r="31">
      <c r="B31" t="inlineStr">
        <is>
          <t>KSP KUD MINTOROGO</t>
        </is>
      </c>
      <c r="C31" t="inlineStr">
        <is>
          <t>30010251</t>
        </is>
      </c>
      <c r="D31" s="7" t="inlineStr">
        <is>
          <t>2025-11-25</t>
        </is>
      </c>
      <c r="E31" t="n">
        <v>644754</v>
      </c>
      <c r="F31" t="n">
        <v>278996</v>
      </c>
      <c r="G31" t="n">
        <v>923750</v>
      </c>
      <c r="H31" t="n">
        <v>23269193</v>
      </c>
      <c r="J31" t="inlineStr">
        <is>
          <t>300102512025-11-25</t>
        </is>
      </c>
    </row>
    <row r="32">
      <c r="B32" t="inlineStr">
        <is>
          <t>KSP KUD MINTOROGO</t>
        </is>
      </c>
      <c r="C32" t="inlineStr">
        <is>
          <t>30010251</t>
        </is>
      </c>
      <c r="D32" s="7" t="inlineStr">
        <is>
          <t>2025-12-25</t>
        </is>
      </c>
      <c r="E32" t="n">
        <v>652276</v>
      </c>
      <c r="F32" t="n">
        <v>271474</v>
      </c>
      <c r="G32" t="n">
        <v>923750</v>
      </c>
      <c r="H32" t="n">
        <v>22616917</v>
      </c>
      <c r="J32" t="inlineStr">
        <is>
          <t>300102512025-12-25</t>
        </is>
      </c>
    </row>
    <row r="33">
      <c r="B33" t="inlineStr">
        <is>
          <t>KSP KUD MINTOROGO</t>
        </is>
      </c>
      <c r="C33" t="inlineStr">
        <is>
          <t>30010251</t>
        </is>
      </c>
      <c r="D33" s="7" t="inlineStr">
        <is>
          <t>2026-01-25</t>
        </is>
      </c>
      <c r="E33" t="n">
        <v>659886</v>
      </c>
      <c r="F33" t="n">
        <v>263864</v>
      </c>
      <c r="G33" t="n">
        <v>923750</v>
      </c>
      <c r="H33" t="n">
        <v>21957031</v>
      </c>
      <c r="J33" t="inlineStr">
        <is>
          <t>300102512026-01-25</t>
        </is>
      </c>
    </row>
    <row r="34">
      <c r="B34" t="inlineStr">
        <is>
          <t>KSP KUD MINTOROGO</t>
        </is>
      </c>
      <c r="C34" t="inlineStr">
        <is>
          <t>30010251</t>
        </is>
      </c>
      <c r="D34" s="7" t="inlineStr">
        <is>
          <t>2026-02-25</t>
        </is>
      </c>
      <c r="E34" t="n">
        <v>667585</v>
      </c>
      <c r="F34" t="n">
        <v>256165</v>
      </c>
      <c r="G34" t="n">
        <v>923750</v>
      </c>
      <c r="H34" t="n">
        <v>21289446</v>
      </c>
      <c r="J34" t="inlineStr">
        <is>
          <t>300102512026-02-25</t>
        </is>
      </c>
    </row>
    <row r="35">
      <c r="B35" t="inlineStr">
        <is>
          <t>KSP KUD MINTOROGO</t>
        </is>
      </c>
      <c r="C35" t="inlineStr">
        <is>
          <t>30010251</t>
        </is>
      </c>
      <c r="D35" s="7" t="inlineStr">
        <is>
          <t>2026-03-25</t>
        </is>
      </c>
      <c r="E35" t="n">
        <v>675373</v>
      </c>
      <c r="F35" t="n">
        <v>248377</v>
      </c>
      <c r="G35" t="n">
        <v>923750</v>
      </c>
      <c r="H35" t="n">
        <v>20614073</v>
      </c>
      <c r="J35" t="inlineStr">
        <is>
          <t>300102512026-03-25</t>
        </is>
      </c>
    </row>
    <row r="36">
      <c r="B36" t="inlineStr">
        <is>
          <t>KSP KUD MINTOROGO</t>
        </is>
      </c>
      <c r="C36" t="inlineStr">
        <is>
          <t>30010251</t>
        </is>
      </c>
      <c r="D36" s="7" t="inlineStr">
        <is>
          <t>2026-04-25</t>
        </is>
      </c>
      <c r="E36" t="n">
        <v>683252</v>
      </c>
      <c r="F36" t="n">
        <v>240498</v>
      </c>
      <c r="G36" t="n">
        <v>923750</v>
      </c>
      <c r="H36" t="n">
        <v>19930821</v>
      </c>
      <c r="J36" t="inlineStr">
        <is>
          <t>300102512026-04-25</t>
        </is>
      </c>
    </row>
    <row r="37">
      <c r="B37" t="inlineStr">
        <is>
          <t>KSP KUD MINTOROGO</t>
        </is>
      </c>
      <c r="C37" t="inlineStr">
        <is>
          <t>30010251</t>
        </is>
      </c>
      <c r="D37" s="7" t="inlineStr">
        <is>
          <t>2026-05-25</t>
        </is>
      </c>
      <c r="E37" t="n">
        <v>691224</v>
      </c>
      <c r="F37" t="n">
        <v>232526</v>
      </c>
      <c r="G37" t="n">
        <v>923750</v>
      </c>
      <c r="H37" t="n">
        <v>19239597</v>
      </c>
      <c r="J37" t="inlineStr">
        <is>
          <t>300102512026-05-25</t>
        </is>
      </c>
    </row>
    <row r="38">
      <c r="B38" t="inlineStr">
        <is>
          <t>KSP KUD MINTOROGO</t>
        </is>
      </c>
      <c r="C38" t="inlineStr">
        <is>
          <t>30010251</t>
        </is>
      </c>
      <c r="D38" s="7" t="inlineStr">
        <is>
          <t>2026-06-25</t>
        </is>
      </c>
      <c r="E38" t="n">
        <v>699288</v>
      </c>
      <c r="F38" t="n">
        <v>224462</v>
      </c>
      <c r="G38" t="n">
        <v>923750</v>
      </c>
      <c r="H38" t="n">
        <v>18540309</v>
      </c>
      <c r="J38" t="inlineStr">
        <is>
          <t>300102512026-06-25</t>
        </is>
      </c>
    </row>
    <row r="39">
      <c r="B39" t="inlineStr">
        <is>
          <t>KSP KUD MINTOROGO</t>
        </is>
      </c>
      <c r="C39" t="inlineStr">
        <is>
          <t>30010251</t>
        </is>
      </c>
      <c r="D39" s="7" t="inlineStr">
        <is>
          <t>2026-07-25</t>
        </is>
      </c>
      <c r="E39" t="n">
        <v>707446</v>
      </c>
      <c r="F39" t="n">
        <v>216304</v>
      </c>
      <c r="G39" t="n">
        <v>923750</v>
      </c>
      <c r="H39" t="n">
        <v>17832863</v>
      </c>
      <c r="J39" t="inlineStr">
        <is>
          <t>300102512026-07-25</t>
        </is>
      </c>
    </row>
    <row r="40">
      <c r="B40" t="inlineStr">
        <is>
          <t>KSP KUD MINTOROGO</t>
        </is>
      </c>
      <c r="C40" t="inlineStr">
        <is>
          <t>30010251</t>
        </is>
      </c>
      <c r="D40" s="7" t="inlineStr">
        <is>
          <t>2026-08-25</t>
        </is>
      </c>
      <c r="E40" t="n">
        <v>715700</v>
      </c>
      <c r="F40" t="n">
        <v>208050</v>
      </c>
      <c r="G40" t="n">
        <v>923750</v>
      </c>
      <c r="H40" t="n">
        <v>17117163</v>
      </c>
      <c r="J40" t="inlineStr">
        <is>
          <t>300102512026-08-25</t>
        </is>
      </c>
    </row>
    <row r="41">
      <c r="B41" t="inlineStr">
        <is>
          <t>KSP KUD MINTOROGO</t>
        </is>
      </c>
      <c r="C41" t="inlineStr">
        <is>
          <t>30010251</t>
        </is>
      </c>
      <c r="D41" s="7" t="inlineStr">
        <is>
          <t>2026-09-25</t>
        </is>
      </c>
      <c r="E41" t="n">
        <v>724050</v>
      </c>
      <c r="F41" t="n">
        <v>199700</v>
      </c>
      <c r="G41" t="n">
        <v>923750</v>
      </c>
      <c r="H41" t="n">
        <v>16393113</v>
      </c>
      <c r="J41" t="inlineStr">
        <is>
          <t>300102512026-09-25</t>
        </is>
      </c>
    </row>
    <row r="42">
      <c r="B42" t="inlineStr">
        <is>
          <t>KSP KUD MINTOROGO</t>
        </is>
      </c>
      <c r="C42" t="inlineStr">
        <is>
          <t>30010251</t>
        </is>
      </c>
      <c r="D42" s="7" t="inlineStr">
        <is>
          <t>2026-10-25</t>
        </is>
      </c>
      <c r="E42" t="n">
        <v>732497</v>
      </c>
      <c r="F42" t="n">
        <v>191253</v>
      </c>
      <c r="G42" t="n">
        <v>923750</v>
      </c>
      <c r="H42" t="n">
        <v>15660616</v>
      </c>
      <c r="J42" t="inlineStr">
        <is>
          <t>300102512026-10-25</t>
        </is>
      </c>
    </row>
    <row r="43">
      <c r="B43" t="inlineStr">
        <is>
          <t>KSP KUD MINTOROGO</t>
        </is>
      </c>
      <c r="C43" t="inlineStr">
        <is>
          <t>30010251</t>
        </is>
      </c>
      <c r="D43" s="7" t="inlineStr">
        <is>
          <t>2026-11-25</t>
        </is>
      </c>
      <c r="E43" t="n">
        <v>741043</v>
      </c>
      <c r="F43" t="n">
        <v>182707</v>
      </c>
      <c r="G43" t="n">
        <v>923750</v>
      </c>
      <c r="H43" t="n">
        <v>14919573</v>
      </c>
      <c r="J43" t="inlineStr">
        <is>
          <t>300102512026-11-25</t>
        </is>
      </c>
    </row>
    <row r="44">
      <c r="B44" t="inlineStr">
        <is>
          <t>KSP KUD MINTOROGO</t>
        </is>
      </c>
      <c r="C44" t="inlineStr">
        <is>
          <t>30010251</t>
        </is>
      </c>
      <c r="D44" s="7" t="inlineStr">
        <is>
          <t>2026-12-25</t>
        </is>
      </c>
      <c r="E44" t="n">
        <v>749688</v>
      </c>
      <c r="F44" t="n">
        <v>174062</v>
      </c>
      <c r="G44" t="n">
        <v>923750</v>
      </c>
      <c r="H44" t="n">
        <v>14169885</v>
      </c>
      <c r="J44" t="inlineStr">
        <is>
          <t>300102512026-12-25</t>
        </is>
      </c>
    </row>
    <row r="45">
      <c r="B45" t="inlineStr">
        <is>
          <t>KSP KUD MINTOROGO</t>
        </is>
      </c>
      <c r="C45" t="inlineStr">
        <is>
          <t>30010251</t>
        </is>
      </c>
      <c r="D45" s="7" t="inlineStr">
        <is>
          <t>2027-01-25</t>
        </is>
      </c>
      <c r="E45" t="n">
        <v>758435</v>
      </c>
      <c r="F45" t="n">
        <v>165315</v>
      </c>
      <c r="G45" t="n">
        <v>923750</v>
      </c>
      <c r="H45" t="n">
        <v>13411450</v>
      </c>
      <c r="J45" t="inlineStr">
        <is>
          <t>300102512027-01-25</t>
        </is>
      </c>
    </row>
    <row r="46">
      <c r="B46" t="inlineStr">
        <is>
          <t>KSP KUD MINTOROGO</t>
        </is>
      </c>
      <c r="C46" t="inlineStr">
        <is>
          <t>30010251</t>
        </is>
      </c>
      <c r="D46" s="7" t="inlineStr">
        <is>
          <t>2027-02-25</t>
        </is>
      </c>
      <c r="E46" t="n">
        <v>767283</v>
      </c>
      <c r="F46" t="n">
        <v>156467</v>
      </c>
      <c r="G46" t="n">
        <v>923750</v>
      </c>
      <c r="H46" t="n">
        <v>12644167</v>
      </c>
      <c r="J46" t="inlineStr">
        <is>
          <t>300102512027-02-25</t>
        </is>
      </c>
    </row>
    <row r="47">
      <c r="B47" t="inlineStr">
        <is>
          <t>KSP KUD MINTOROGO</t>
        </is>
      </c>
      <c r="C47" t="inlineStr">
        <is>
          <t>30010251</t>
        </is>
      </c>
      <c r="D47" s="7" t="inlineStr">
        <is>
          <t>2027-03-25</t>
        </is>
      </c>
      <c r="E47" t="n">
        <v>776235</v>
      </c>
      <c r="F47" t="n">
        <v>147515</v>
      </c>
      <c r="G47" t="n">
        <v>923750</v>
      </c>
      <c r="H47" t="n">
        <v>11867932</v>
      </c>
      <c r="J47" t="inlineStr">
        <is>
          <t>300102512027-03-25</t>
        </is>
      </c>
    </row>
    <row r="48">
      <c r="B48" t="inlineStr">
        <is>
          <t>KSP KUD MINTOROGO</t>
        </is>
      </c>
      <c r="C48" t="inlineStr">
        <is>
          <t>30010251</t>
        </is>
      </c>
      <c r="D48" s="7" t="inlineStr">
        <is>
          <t>2027-04-25</t>
        </is>
      </c>
      <c r="E48" t="n">
        <v>785291</v>
      </c>
      <c r="F48" t="n">
        <v>138459</v>
      </c>
      <c r="G48" t="n">
        <v>923750</v>
      </c>
      <c r="H48" t="n">
        <v>11082641</v>
      </c>
      <c r="J48" t="inlineStr">
        <is>
          <t>300102512027-04-25</t>
        </is>
      </c>
    </row>
    <row r="49">
      <c r="B49" t="inlineStr">
        <is>
          <t>KSP KUD MINTOROGO</t>
        </is>
      </c>
      <c r="C49" t="inlineStr">
        <is>
          <t>30010251</t>
        </is>
      </c>
      <c r="D49" s="7" t="inlineStr">
        <is>
          <t>2027-05-25</t>
        </is>
      </c>
      <c r="E49" t="n">
        <v>794453</v>
      </c>
      <c r="F49" t="n">
        <v>129297</v>
      </c>
      <c r="G49" t="n">
        <v>923750</v>
      </c>
      <c r="H49" t="n">
        <v>10288188</v>
      </c>
      <c r="J49" t="inlineStr">
        <is>
          <t>300102512027-05-25</t>
        </is>
      </c>
    </row>
    <row r="50">
      <c r="B50" t="inlineStr">
        <is>
          <t>KSP KUD MINTOROGO</t>
        </is>
      </c>
      <c r="C50" t="inlineStr">
        <is>
          <t>30010251</t>
        </is>
      </c>
      <c r="D50" s="7" t="inlineStr">
        <is>
          <t>2027-06-25</t>
        </is>
      </c>
      <c r="E50" t="n">
        <v>803721</v>
      </c>
      <c r="F50" t="n">
        <v>120029</v>
      </c>
      <c r="G50" t="n">
        <v>923750</v>
      </c>
      <c r="H50" t="n">
        <v>9484467</v>
      </c>
      <c r="J50" t="inlineStr">
        <is>
          <t>300102512027-06-25</t>
        </is>
      </c>
    </row>
    <row r="51">
      <c r="B51" t="inlineStr">
        <is>
          <t>KSP KUD MINTOROGO</t>
        </is>
      </c>
      <c r="C51" t="inlineStr">
        <is>
          <t>30010251</t>
        </is>
      </c>
      <c r="D51" s="7" t="inlineStr">
        <is>
          <t>2027-07-25</t>
        </is>
      </c>
      <c r="E51" t="n">
        <v>813098</v>
      </c>
      <c r="F51" t="n">
        <v>110652</v>
      </c>
      <c r="G51" t="n">
        <v>923750</v>
      </c>
      <c r="H51" t="n">
        <v>8671369</v>
      </c>
      <c r="J51" t="inlineStr">
        <is>
          <t>300102512027-07-25</t>
        </is>
      </c>
    </row>
    <row r="52">
      <c r="B52" t="inlineStr">
        <is>
          <t>KSP KUD MINTOROGO</t>
        </is>
      </c>
      <c r="C52" t="inlineStr">
        <is>
          <t>30010251</t>
        </is>
      </c>
      <c r="D52" s="7" t="inlineStr">
        <is>
          <t>2027-08-25</t>
        </is>
      </c>
      <c r="E52" t="n">
        <v>822584</v>
      </c>
      <c r="F52" t="n">
        <v>101166</v>
      </c>
      <c r="G52" t="n">
        <v>923750</v>
      </c>
      <c r="H52" t="n">
        <v>7848785</v>
      </c>
      <c r="J52" t="inlineStr">
        <is>
          <t>300102512027-08-25</t>
        </is>
      </c>
    </row>
    <row r="53">
      <c r="B53" t="inlineStr">
        <is>
          <t>KSP KUD MINTOROGO</t>
        </is>
      </c>
      <c r="C53" t="inlineStr">
        <is>
          <t>30010251</t>
        </is>
      </c>
      <c r="D53" s="7" t="inlineStr">
        <is>
          <t>2027-09-25</t>
        </is>
      </c>
      <c r="E53" t="n">
        <v>832181</v>
      </c>
      <c r="F53" t="n">
        <v>91569</v>
      </c>
      <c r="G53" t="n">
        <v>923750</v>
      </c>
      <c r="H53" t="n">
        <v>7016604</v>
      </c>
      <c r="J53" t="inlineStr">
        <is>
          <t>300102512027-09-25</t>
        </is>
      </c>
    </row>
    <row r="54">
      <c r="B54" t="inlineStr">
        <is>
          <t>KSP KUD MINTOROGO</t>
        </is>
      </c>
      <c r="C54" t="inlineStr">
        <is>
          <t>30010251</t>
        </is>
      </c>
      <c r="D54" s="7" t="inlineStr">
        <is>
          <t>2027-10-25</t>
        </is>
      </c>
      <c r="E54" t="n">
        <v>841890</v>
      </c>
      <c r="F54" t="n">
        <v>81860</v>
      </c>
      <c r="G54" t="n">
        <v>923750</v>
      </c>
      <c r="H54" t="n">
        <v>6174714</v>
      </c>
      <c r="J54" t="inlineStr">
        <is>
          <t>300102512027-10-25</t>
        </is>
      </c>
    </row>
    <row r="55">
      <c r="B55" t="inlineStr">
        <is>
          <t>KSP KUD MINTOROGO</t>
        </is>
      </c>
      <c r="C55" t="inlineStr">
        <is>
          <t>30010251</t>
        </is>
      </c>
      <c r="D55" s="7" t="inlineStr">
        <is>
          <t>2027-11-25</t>
        </is>
      </c>
      <c r="E55" t="n">
        <v>851712</v>
      </c>
      <c r="F55" t="n">
        <v>72038</v>
      </c>
      <c r="G55" t="n">
        <v>923750</v>
      </c>
      <c r="H55" t="n">
        <v>5323002</v>
      </c>
      <c r="J55" t="inlineStr">
        <is>
          <t>300102512027-11-25</t>
        </is>
      </c>
    </row>
    <row r="56">
      <c r="B56" t="inlineStr">
        <is>
          <t>KSP KUD MINTOROGO</t>
        </is>
      </c>
      <c r="C56" t="inlineStr">
        <is>
          <t>30010251</t>
        </is>
      </c>
      <c r="D56" s="7" t="inlineStr">
        <is>
          <t>2027-12-25</t>
        </is>
      </c>
      <c r="E56" t="n">
        <v>861648</v>
      </c>
      <c r="F56" t="n">
        <v>62102</v>
      </c>
      <c r="G56" t="n">
        <v>923750</v>
      </c>
      <c r="H56" t="n">
        <v>4461354</v>
      </c>
      <c r="J56" t="inlineStr">
        <is>
          <t>300102512027-12-25</t>
        </is>
      </c>
    </row>
    <row r="57">
      <c r="B57" t="inlineStr">
        <is>
          <t>KSP KUD MINTOROGO</t>
        </is>
      </c>
      <c r="C57" t="inlineStr">
        <is>
          <t>30010251</t>
        </is>
      </c>
      <c r="D57" s="7" t="inlineStr">
        <is>
          <t>2028-01-25</t>
        </is>
      </c>
      <c r="E57" t="n">
        <v>871701</v>
      </c>
      <c r="F57" t="n">
        <v>52049</v>
      </c>
      <c r="G57" t="n">
        <v>923750</v>
      </c>
      <c r="H57" t="n">
        <v>3589653</v>
      </c>
      <c r="J57" t="inlineStr">
        <is>
          <t>300102512028-01-25</t>
        </is>
      </c>
    </row>
    <row r="58">
      <c r="B58" t="inlineStr">
        <is>
          <t>KSP KUD MINTOROGO</t>
        </is>
      </c>
      <c r="C58" t="inlineStr">
        <is>
          <t>30010251</t>
        </is>
      </c>
      <c r="D58" s="7" t="inlineStr">
        <is>
          <t>2028-02-25</t>
        </is>
      </c>
      <c r="E58" t="n">
        <v>881871</v>
      </c>
      <c r="F58" t="n">
        <v>41879</v>
      </c>
      <c r="G58" t="n">
        <v>923750</v>
      </c>
      <c r="H58" t="n">
        <v>2707782</v>
      </c>
      <c r="J58" t="inlineStr">
        <is>
          <t>300102512028-02-25</t>
        </is>
      </c>
    </row>
    <row r="59">
      <c r="B59" t="inlineStr">
        <is>
          <t>KSP KUD MINTOROGO</t>
        </is>
      </c>
      <c r="C59" t="inlineStr">
        <is>
          <t>30010251</t>
        </is>
      </c>
      <c r="D59" s="7" t="inlineStr">
        <is>
          <t>2028-03-25</t>
        </is>
      </c>
      <c r="E59" t="n">
        <v>892159</v>
      </c>
      <c r="F59" t="n">
        <v>31591</v>
      </c>
      <c r="G59" t="n">
        <v>923750</v>
      </c>
      <c r="H59" t="n">
        <v>1815623</v>
      </c>
      <c r="J59" t="inlineStr">
        <is>
          <t>300102512028-03-25</t>
        </is>
      </c>
    </row>
    <row r="60">
      <c r="B60" t="inlineStr">
        <is>
          <t>KSP KUD MINTOROGO</t>
        </is>
      </c>
      <c r="C60" t="inlineStr">
        <is>
          <t>30010251</t>
        </is>
      </c>
      <c r="D60" s="7" t="inlineStr">
        <is>
          <t>2028-04-25</t>
        </is>
      </c>
      <c r="E60" t="n">
        <v>902568</v>
      </c>
      <c r="F60" t="n">
        <v>21182</v>
      </c>
      <c r="G60" t="n">
        <v>923750</v>
      </c>
      <c r="H60" t="n">
        <v>913055</v>
      </c>
      <c r="J60" t="inlineStr">
        <is>
          <t>300102512028-04-25</t>
        </is>
      </c>
    </row>
    <row r="61">
      <c r="B61" t="inlineStr">
        <is>
          <t>KSP KUD MINTOROGO</t>
        </is>
      </c>
      <c r="C61" t="inlineStr">
        <is>
          <t>30010251</t>
        </is>
      </c>
      <c r="D61" s="7" t="inlineStr">
        <is>
          <t>2028-05-25</t>
        </is>
      </c>
      <c r="E61" t="n">
        <v>913055</v>
      </c>
      <c r="F61" t="n">
        <v>10695</v>
      </c>
      <c r="G61" t="n">
        <v>923750</v>
      </c>
      <c r="H61" t="n">
        <v>0</v>
      </c>
      <c r="J61" t="inlineStr">
        <is>
          <t>300102512028-05-25</t>
        </is>
      </c>
    </row>
    <row r="62">
      <c r="B62" t="inlineStr">
        <is>
          <t>KSP KUD MINTOROGO</t>
        </is>
      </c>
      <c r="C62" t="inlineStr">
        <is>
          <t>30120289</t>
        </is>
      </c>
      <c r="D62" s="7" t="inlineStr">
        <is>
          <t>2023-06-25</t>
        </is>
      </c>
      <c r="E62" t="n">
        <v>365450</v>
      </c>
      <c r="F62" t="n">
        <v>477750</v>
      </c>
      <c r="G62" t="n">
        <v>843200</v>
      </c>
      <c r="H62" t="n">
        <v>31134550</v>
      </c>
      <c r="J62" t="inlineStr">
        <is>
          <t>301202892023-06-25</t>
        </is>
      </c>
    </row>
    <row r="63">
      <c r="B63" t="inlineStr">
        <is>
          <t>KSP KUD MINTOROGO</t>
        </is>
      </c>
      <c r="C63" t="inlineStr">
        <is>
          <t>30120289</t>
        </is>
      </c>
      <c r="D63" s="7" t="inlineStr">
        <is>
          <t>2023-07-25</t>
        </is>
      </c>
      <c r="E63" t="n">
        <v>369714</v>
      </c>
      <c r="F63" t="n">
        <v>363236</v>
      </c>
      <c r="G63" t="n">
        <v>732950</v>
      </c>
      <c r="H63" t="n">
        <v>30764836</v>
      </c>
      <c r="J63" t="inlineStr">
        <is>
          <t>301202892023-07-25</t>
        </is>
      </c>
    </row>
    <row r="64">
      <c r="B64" t="inlineStr">
        <is>
          <t>KSP KUD MINTOROGO</t>
        </is>
      </c>
      <c r="C64" t="inlineStr">
        <is>
          <t>30120289</t>
        </is>
      </c>
      <c r="D64" s="7" t="inlineStr">
        <is>
          <t>2023-08-25</t>
        </is>
      </c>
      <c r="E64" t="n">
        <v>374027</v>
      </c>
      <c r="F64" t="n">
        <v>358923</v>
      </c>
      <c r="G64" t="n">
        <v>732950</v>
      </c>
      <c r="H64" t="n">
        <v>30390809</v>
      </c>
      <c r="J64" t="inlineStr">
        <is>
          <t>301202892023-08-25</t>
        </is>
      </c>
    </row>
    <row r="65">
      <c r="B65" t="inlineStr">
        <is>
          <t>KSP KUD MINTOROGO</t>
        </is>
      </c>
      <c r="C65" t="inlineStr">
        <is>
          <t>30120289</t>
        </is>
      </c>
      <c r="D65" s="7" t="inlineStr">
        <is>
          <t>2023-09-25</t>
        </is>
      </c>
      <c r="E65" t="n">
        <v>378391</v>
      </c>
      <c r="F65" t="n">
        <v>354559</v>
      </c>
      <c r="G65" t="n">
        <v>732950</v>
      </c>
      <c r="H65" t="n">
        <v>30012418</v>
      </c>
      <c r="J65" t="inlineStr">
        <is>
          <t>301202892023-09-25</t>
        </is>
      </c>
    </row>
    <row r="66">
      <c r="B66" t="inlineStr">
        <is>
          <t>KSP KUD MINTOROGO</t>
        </is>
      </c>
      <c r="C66" t="inlineStr">
        <is>
          <t>30120289</t>
        </is>
      </c>
      <c r="D66" s="7" t="inlineStr">
        <is>
          <t>2023-10-25</t>
        </is>
      </c>
      <c r="E66" t="n">
        <v>382805</v>
      </c>
      <c r="F66" t="n">
        <v>350145</v>
      </c>
      <c r="G66" t="n">
        <v>732950</v>
      </c>
      <c r="H66" t="n">
        <v>29629613</v>
      </c>
      <c r="J66" t="inlineStr">
        <is>
          <t>301202892023-10-25</t>
        </is>
      </c>
    </row>
    <row r="67">
      <c r="B67" t="inlineStr">
        <is>
          <t>KSP KUD MINTOROGO</t>
        </is>
      </c>
      <c r="C67" t="inlineStr">
        <is>
          <t>30120289</t>
        </is>
      </c>
      <c r="D67" s="7" t="inlineStr">
        <is>
          <t>2023-11-25</t>
        </is>
      </c>
      <c r="E67" t="n">
        <v>387271</v>
      </c>
      <c r="F67" t="n">
        <v>345679</v>
      </c>
      <c r="G67" t="n">
        <v>732950</v>
      </c>
      <c r="H67" t="n">
        <v>29242342</v>
      </c>
      <c r="J67" t="inlineStr">
        <is>
          <t>301202892023-11-25</t>
        </is>
      </c>
    </row>
    <row r="68">
      <c r="B68" t="inlineStr">
        <is>
          <t>KSP KUD MINTOROGO</t>
        </is>
      </c>
      <c r="C68" t="inlineStr">
        <is>
          <t>30120289</t>
        </is>
      </c>
      <c r="D68" s="7" t="inlineStr">
        <is>
          <t>2023-12-25</t>
        </is>
      </c>
      <c r="E68" t="n">
        <v>391789</v>
      </c>
      <c r="F68" t="n">
        <v>341161</v>
      </c>
      <c r="G68" t="n">
        <v>732950</v>
      </c>
      <c r="H68" t="n">
        <v>28850553</v>
      </c>
      <c r="J68" t="inlineStr">
        <is>
          <t>301202892023-12-25</t>
        </is>
      </c>
    </row>
    <row r="69">
      <c r="B69" t="inlineStr">
        <is>
          <t>KSP KUD MINTOROGO</t>
        </is>
      </c>
      <c r="C69" t="inlineStr">
        <is>
          <t>30120289</t>
        </is>
      </c>
      <c r="D69" s="7" t="inlineStr">
        <is>
          <t>2024-01-25</t>
        </is>
      </c>
      <c r="E69" t="n">
        <v>396360</v>
      </c>
      <c r="F69" t="n">
        <v>336590</v>
      </c>
      <c r="G69" t="n">
        <v>732950</v>
      </c>
      <c r="H69" t="n">
        <v>28454193</v>
      </c>
      <c r="J69" t="inlineStr">
        <is>
          <t>301202892024-01-25</t>
        </is>
      </c>
    </row>
    <row r="70">
      <c r="B70" t="inlineStr">
        <is>
          <t>KSP KUD MINTOROGO</t>
        </is>
      </c>
      <c r="C70" t="inlineStr">
        <is>
          <t>30120289</t>
        </is>
      </c>
      <c r="D70" s="7" t="inlineStr">
        <is>
          <t>2024-02-25</t>
        </is>
      </c>
      <c r="E70" t="n">
        <v>400984</v>
      </c>
      <c r="F70" t="n">
        <v>331966</v>
      </c>
      <c r="G70" t="n">
        <v>732950</v>
      </c>
      <c r="H70" t="n">
        <v>28053209</v>
      </c>
      <c r="J70" t="inlineStr">
        <is>
          <t>301202892024-02-25</t>
        </is>
      </c>
    </row>
    <row r="71">
      <c r="B71" t="inlineStr">
        <is>
          <t>KSP KUD MINTOROGO</t>
        </is>
      </c>
      <c r="C71" t="inlineStr">
        <is>
          <t>30120289</t>
        </is>
      </c>
      <c r="D71" s="7" t="inlineStr">
        <is>
          <t>2024-03-25</t>
        </is>
      </c>
      <c r="E71" t="n">
        <v>405663</v>
      </c>
      <c r="F71" t="n">
        <v>327287</v>
      </c>
      <c r="G71" t="n">
        <v>732950</v>
      </c>
      <c r="H71" t="n">
        <v>27647546</v>
      </c>
      <c r="J71" t="inlineStr">
        <is>
          <t>301202892024-03-25</t>
        </is>
      </c>
    </row>
    <row r="72">
      <c r="B72" t="inlineStr">
        <is>
          <t>KSP KUD MINTOROGO</t>
        </is>
      </c>
      <c r="C72" t="inlineStr">
        <is>
          <t>30120289</t>
        </is>
      </c>
      <c r="D72" s="7" t="inlineStr">
        <is>
          <t>2024-04-25</t>
        </is>
      </c>
      <c r="E72" t="n">
        <v>410395</v>
      </c>
      <c r="F72" t="n">
        <v>322555</v>
      </c>
      <c r="G72" t="n">
        <v>732950</v>
      </c>
      <c r="H72" t="n">
        <v>27237151</v>
      </c>
      <c r="J72" t="inlineStr">
        <is>
          <t>301202892024-04-25</t>
        </is>
      </c>
    </row>
    <row r="73">
      <c r="B73" t="inlineStr">
        <is>
          <t>KSP KUD MINTOROGO</t>
        </is>
      </c>
      <c r="C73" t="inlineStr">
        <is>
          <t>30120289</t>
        </is>
      </c>
      <c r="D73" s="7" t="inlineStr">
        <is>
          <t>2024-05-25</t>
        </is>
      </c>
      <c r="E73" t="n">
        <v>415183</v>
      </c>
      <c r="F73" t="n">
        <v>317767</v>
      </c>
      <c r="G73" t="n">
        <v>732950</v>
      </c>
      <c r="H73" t="n">
        <v>26821968</v>
      </c>
      <c r="J73" t="inlineStr">
        <is>
          <t>301202892024-05-25</t>
        </is>
      </c>
    </row>
    <row r="74">
      <c r="B74" t="inlineStr">
        <is>
          <t>KSP KUD MINTOROGO</t>
        </is>
      </c>
      <c r="C74" t="inlineStr">
        <is>
          <t>30120289</t>
        </is>
      </c>
      <c r="D74" s="7" t="inlineStr">
        <is>
          <t>2024-06-25</t>
        </is>
      </c>
      <c r="E74" t="n">
        <v>420027</v>
      </c>
      <c r="F74" t="n">
        <v>312923</v>
      </c>
      <c r="G74" t="n">
        <v>732950</v>
      </c>
      <c r="H74" t="n">
        <v>26401941</v>
      </c>
      <c r="J74" t="inlineStr">
        <is>
          <t>301202892024-06-25</t>
        </is>
      </c>
    </row>
    <row r="75">
      <c r="B75" t="inlineStr">
        <is>
          <t>KSP KUD MINTOROGO</t>
        </is>
      </c>
      <c r="C75" t="inlineStr">
        <is>
          <t>30120289</t>
        </is>
      </c>
      <c r="D75" s="7" t="inlineStr">
        <is>
          <t>2024-07-25</t>
        </is>
      </c>
      <c r="E75" t="n">
        <v>424927</v>
      </c>
      <c r="F75" t="n">
        <v>308023</v>
      </c>
      <c r="G75" t="n">
        <v>732950</v>
      </c>
      <c r="H75" t="n">
        <v>25977014</v>
      </c>
      <c r="J75" t="inlineStr">
        <is>
          <t>301202892024-07-25</t>
        </is>
      </c>
    </row>
    <row r="76">
      <c r="B76" t="inlineStr">
        <is>
          <t>KSP KUD MINTOROGO</t>
        </is>
      </c>
      <c r="C76" t="inlineStr">
        <is>
          <t>30120289</t>
        </is>
      </c>
      <c r="D76" s="7" t="inlineStr">
        <is>
          <t>2024-08-25</t>
        </is>
      </c>
      <c r="E76" t="n">
        <v>429885</v>
      </c>
      <c r="F76" t="n">
        <v>303065</v>
      </c>
      <c r="G76" t="n">
        <v>732950</v>
      </c>
      <c r="H76" t="n">
        <v>25547129</v>
      </c>
      <c r="J76" t="inlineStr">
        <is>
          <t>301202892024-08-25</t>
        </is>
      </c>
    </row>
    <row r="77">
      <c r="B77" t="inlineStr">
        <is>
          <t>KSP KUD MINTOROGO</t>
        </is>
      </c>
      <c r="C77" t="inlineStr">
        <is>
          <t>30120289</t>
        </is>
      </c>
      <c r="D77" s="7" t="inlineStr">
        <is>
          <t>2024-09-25</t>
        </is>
      </c>
      <c r="E77" t="n">
        <v>434900</v>
      </c>
      <c r="F77" t="n">
        <v>298050</v>
      </c>
      <c r="G77" t="n">
        <v>732950</v>
      </c>
      <c r="H77" t="n">
        <v>25112229</v>
      </c>
      <c r="J77" t="inlineStr">
        <is>
          <t>301202892024-09-25</t>
        </is>
      </c>
    </row>
    <row r="78">
      <c r="B78" t="inlineStr">
        <is>
          <t>KSP KUD MINTOROGO</t>
        </is>
      </c>
      <c r="C78" t="inlineStr">
        <is>
          <t>30120289</t>
        </is>
      </c>
      <c r="D78" s="7" t="inlineStr">
        <is>
          <t>2024-10-25</t>
        </is>
      </c>
      <c r="E78" t="n">
        <v>439974</v>
      </c>
      <c r="F78" t="n">
        <v>292976</v>
      </c>
      <c r="G78" t="n">
        <v>732950</v>
      </c>
      <c r="H78" t="n">
        <v>24672255</v>
      </c>
      <c r="J78" t="inlineStr">
        <is>
          <t>301202892024-10-25</t>
        </is>
      </c>
    </row>
    <row r="79">
      <c r="B79" t="inlineStr">
        <is>
          <t>KSP KUD MINTOROGO</t>
        </is>
      </c>
      <c r="C79" t="inlineStr">
        <is>
          <t>30120289</t>
        </is>
      </c>
      <c r="D79" s="7" t="inlineStr">
        <is>
          <t>2024-11-25</t>
        </is>
      </c>
      <c r="E79" t="n">
        <v>445107</v>
      </c>
      <c r="F79" t="n">
        <v>287843</v>
      </c>
      <c r="G79" t="n">
        <v>732950</v>
      </c>
      <c r="H79" t="n">
        <v>24227148</v>
      </c>
      <c r="J79" t="inlineStr">
        <is>
          <t>301202892024-11-25</t>
        </is>
      </c>
    </row>
    <row r="80">
      <c r="B80" t="inlineStr">
        <is>
          <t>KSP KUD MINTOROGO</t>
        </is>
      </c>
      <c r="C80" t="inlineStr">
        <is>
          <t>30120289</t>
        </is>
      </c>
      <c r="D80" s="7" t="inlineStr">
        <is>
          <t>2024-12-25</t>
        </is>
      </c>
      <c r="E80" t="n">
        <v>450300</v>
      </c>
      <c r="F80" t="n">
        <v>282650</v>
      </c>
      <c r="G80" t="n">
        <v>732950</v>
      </c>
      <c r="H80" t="n">
        <v>23776848</v>
      </c>
      <c r="J80" t="inlineStr">
        <is>
          <t>301202892024-12-25</t>
        </is>
      </c>
    </row>
    <row r="81">
      <c r="B81" t="inlineStr">
        <is>
          <t>KSP KUD MINTOROGO</t>
        </is>
      </c>
      <c r="C81" t="inlineStr">
        <is>
          <t>30120289</t>
        </is>
      </c>
      <c r="D81" s="7" t="inlineStr">
        <is>
          <t>2025-01-25</t>
        </is>
      </c>
      <c r="E81" t="n">
        <v>455553</v>
      </c>
      <c r="F81" t="n">
        <v>277397</v>
      </c>
      <c r="G81" t="n">
        <v>732950</v>
      </c>
      <c r="H81" t="n">
        <v>23321295</v>
      </c>
      <c r="J81" t="inlineStr">
        <is>
          <t>301202892025-01-25</t>
        </is>
      </c>
    </row>
    <row r="82">
      <c r="B82" t="inlineStr">
        <is>
          <t>KSP KUD MINTOROGO</t>
        </is>
      </c>
      <c r="C82" t="inlineStr">
        <is>
          <t>30120289</t>
        </is>
      </c>
      <c r="D82" s="7" t="inlineStr">
        <is>
          <t>2025-02-25</t>
        </is>
      </c>
      <c r="E82" t="n">
        <v>460868</v>
      </c>
      <c r="F82" t="n">
        <v>272082</v>
      </c>
      <c r="G82" t="n">
        <v>732950</v>
      </c>
      <c r="H82" t="n">
        <v>22860427</v>
      </c>
      <c r="J82" t="inlineStr">
        <is>
          <t>301202892025-02-25</t>
        </is>
      </c>
    </row>
    <row r="83">
      <c r="B83" t="inlineStr">
        <is>
          <t>KSP KUD MINTOROGO</t>
        </is>
      </c>
      <c r="C83" t="inlineStr">
        <is>
          <t>30120289</t>
        </is>
      </c>
      <c r="D83" s="7" t="inlineStr">
        <is>
          <t>2025-03-25</t>
        </is>
      </c>
      <c r="E83" t="n">
        <v>466245</v>
      </c>
      <c r="F83" t="n">
        <v>266705</v>
      </c>
      <c r="G83" t="n">
        <v>732950</v>
      </c>
      <c r="H83" t="n">
        <v>22394182</v>
      </c>
      <c r="J83" t="inlineStr">
        <is>
          <t>301202892025-03-25</t>
        </is>
      </c>
    </row>
    <row r="84">
      <c r="B84" t="inlineStr">
        <is>
          <t>KSP KUD MINTOROGO</t>
        </is>
      </c>
      <c r="C84" t="inlineStr">
        <is>
          <t>30120289</t>
        </is>
      </c>
      <c r="D84" s="7" t="inlineStr">
        <is>
          <t>2025-04-25</t>
        </is>
      </c>
      <c r="E84" t="n">
        <v>471685</v>
      </c>
      <c r="F84" t="n">
        <v>261265</v>
      </c>
      <c r="G84" t="n">
        <v>732950</v>
      </c>
      <c r="H84" t="n">
        <v>21922497</v>
      </c>
      <c r="J84" t="inlineStr">
        <is>
          <t>301202892025-04-25</t>
        </is>
      </c>
    </row>
    <row r="85">
      <c r="B85" t="inlineStr">
        <is>
          <t>KSP KUD MINTOROGO</t>
        </is>
      </c>
      <c r="C85" t="inlineStr">
        <is>
          <t>30120289</t>
        </is>
      </c>
      <c r="D85" s="7" t="inlineStr">
        <is>
          <t>2025-05-25</t>
        </is>
      </c>
      <c r="E85" t="n">
        <v>477188</v>
      </c>
      <c r="F85" t="n">
        <v>255762</v>
      </c>
      <c r="G85" t="n">
        <v>732950</v>
      </c>
      <c r="H85" t="n">
        <v>21445309</v>
      </c>
      <c r="J85" t="inlineStr">
        <is>
          <t>301202892025-05-25</t>
        </is>
      </c>
    </row>
    <row r="86">
      <c r="B86" t="inlineStr">
        <is>
          <t>KSP KUD MINTOROGO</t>
        </is>
      </c>
      <c r="C86" t="inlineStr">
        <is>
          <t>30120289</t>
        </is>
      </c>
      <c r="D86" s="7" t="inlineStr">
        <is>
          <t>2025-06-25</t>
        </is>
      </c>
      <c r="E86" t="n">
        <v>482755</v>
      </c>
      <c r="F86" t="n">
        <v>250195</v>
      </c>
      <c r="G86" t="n">
        <v>732950</v>
      </c>
      <c r="H86" t="n">
        <v>20962554</v>
      </c>
      <c r="J86" t="inlineStr">
        <is>
          <t>301202892025-06-25</t>
        </is>
      </c>
    </row>
    <row r="87">
      <c r="B87" t="inlineStr">
        <is>
          <t>KSP KUD MINTOROGO</t>
        </is>
      </c>
      <c r="C87" t="inlineStr">
        <is>
          <t>30120289</t>
        </is>
      </c>
      <c r="D87" s="7" t="inlineStr">
        <is>
          <t>2025-07-25</t>
        </is>
      </c>
      <c r="E87" t="n">
        <v>488387</v>
      </c>
      <c r="F87" t="n">
        <v>244563</v>
      </c>
      <c r="G87" t="n">
        <v>732950</v>
      </c>
      <c r="H87" t="n">
        <v>20474167</v>
      </c>
      <c r="J87" t="inlineStr">
        <is>
          <t>301202892025-07-25</t>
        </is>
      </c>
    </row>
    <row r="88">
      <c r="B88" t="inlineStr">
        <is>
          <t>KSP KUD MINTOROGO</t>
        </is>
      </c>
      <c r="C88" t="inlineStr">
        <is>
          <t>30120289</t>
        </is>
      </c>
      <c r="D88" s="7" t="inlineStr">
        <is>
          <t>2025-08-25</t>
        </is>
      </c>
      <c r="E88" t="n">
        <v>494085</v>
      </c>
      <c r="F88" t="n">
        <v>238865</v>
      </c>
      <c r="G88" t="n">
        <v>732950</v>
      </c>
      <c r="H88" t="n">
        <v>19980082</v>
      </c>
      <c r="J88" t="inlineStr">
        <is>
          <t>301202892025-08-25</t>
        </is>
      </c>
    </row>
    <row r="89">
      <c r="B89" t="inlineStr">
        <is>
          <t>KSP KUD MINTOROGO</t>
        </is>
      </c>
      <c r="C89" t="inlineStr">
        <is>
          <t>30120289</t>
        </is>
      </c>
      <c r="D89" s="7" t="inlineStr">
        <is>
          <t>2025-09-25</t>
        </is>
      </c>
      <c r="E89" t="n">
        <v>499849</v>
      </c>
      <c r="F89" t="n">
        <v>233101</v>
      </c>
      <c r="G89" t="n">
        <v>732950</v>
      </c>
      <c r="H89" t="n">
        <v>19480233</v>
      </c>
      <c r="J89" t="inlineStr">
        <is>
          <t>301202892025-09-25</t>
        </is>
      </c>
    </row>
    <row r="90">
      <c r="B90" t="inlineStr">
        <is>
          <t>KSP KUD MINTOROGO</t>
        </is>
      </c>
      <c r="C90" t="inlineStr">
        <is>
          <t>30120289</t>
        </is>
      </c>
      <c r="D90" s="7" t="inlineStr">
        <is>
          <t>2025-10-25</t>
        </is>
      </c>
      <c r="E90" t="n">
        <v>505681</v>
      </c>
      <c r="F90" t="n">
        <v>227269</v>
      </c>
      <c r="G90" t="n">
        <v>732950</v>
      </c>
      <c r="H90" t="n">
        <v>18974552</v>
      </c>
      <c r="J90" t="inlineStr">
        <is>
          <t>301202892025-10-25</t>
        </is>
      </c>
    </row>
    <row r="91">
      <c r="B91" t="inlineStr">
        <is>
          <t>KSP KUD MINTOROGO</t>
        </is>
      </c>
      <c r="C91" t="inlineStr">
        <is>
          <t>30120289</t>
        </is>
      </c>
      <c r="D91" s="7" t="inlineStr">
        <is>
          <t>2025-11-25</t>
        </is>
      </c>
      <c r="E91" t="n">
        <v>511580</v>
      </c>
      <c r="F91" t="n">
        <v>221370</v>
      </c>
      <c r="G91" t="n">
        <v>732950</v>
      </c>
      <c r="H91" t="n">
        <v>18462972</v>
      </c>
      <c r="J91" t="inlineStr">
        <is>
          <t>301202892025-11-25</t>
        </is>
      </c>
    </row>
    <row r="92">
      <c r="B92" t="inlineStr">
        <is>
          <t>KSP KUD MINTOROGO</t>
        </is>
      </c>
      <c r="C92" t="inlineStr">
        <is>
          <t>30120289</t>
        </is>
      </c>
      <c r="D92" s="7" t="inlineStr">
        <is>
          <t>2025-12-25</t>
        </is>
      </c>
      <c r="E92" t="n">
        <v>517549</v>
      </c>
      <c r="F92" t="n">
        <v>215401</v>
      </c>
      <c r="G92" t="n">
        <v>732950</v>
      </c>
      <c r="H92" t="n">
        <v>17945423</v>
      </c>
      <c r="J92" t="inlineStr">
        <is>
          <t>301202892025-12-25</t>
        </is>
      </c>
    </row>
    <row r="93">
      <c r="B93" t="inlineStr">
        <is>
          <t>KSP KUD MINTOROGO</t>
        </is>
      </c>
      <c r="C93" t="inlineStr">
        <is>
          <t>30120289</t>
        </is>
      </c>
      <c r="D93" s="7" t="inlineStr">
        <is>
          <t>2026-01-25</t>
        </is>
      </c>
      <c r="E93" t="n">
        <v>523587</v>
      </c>
      <c r="F93" t="n">
        <v>209363</v>
      </c>
      <c r="G93" t="n">
        <v>732950</v>
      </c>
      <c r="H93" t="n">
        <v>17421836</v>
      </c>
      <c r="J93" t="inlineStr">
        <is>
          <t>301202892026-01-25</t>
        </is>
      </c>
    </row>
    <row r="94">
      <c r="B94" t="inlineStr">
        <is>
          <t>KSP KUD MINTOROGO</t>
        </is>
      </c>
      <c r="C94" t="inlineStr">
        <is>
          <t>30120289</t>
        </is>
      </c>
      <c r="D94" s="7" t="inlineStr">
        <is>
          <t>2026-02-25</t>
        </is>
      </c>
      <c r="E94" t="n">
        <v>529695</v>
      </c>
      <c r="F94" t="n">
        <v>203255</v>
      </c>
      <c r="G94" t="n">
        <v>732950</v>
      </c>
      <c r="H94" t="n">
        <v>16892141</v>
      </c>
      <c r="J94" t="inlineStr">
        <is>
          <t>301202892026-02-25</t>
        </is>
      </c>
    </row>
    <row r="95">
      <c r="B95" t="inlineStr">
        <is>
          <t>KSP KUD MINTOROGO</t>
        </is>
      </c>
      <c r="C95" t="inlineStr">
        <is>
          <t>30120289</t>
        </is>
      </c>
      <c r="D95" s="7" t="inlineStr">
        <is>
          <t>2026-03-25</t>
        </is>
      </c>
      <c r="E95" t="n">
        <v>535875</v>
      </c>
      <c r="F95" t="n">
        <v>197075</v>
      </c>
      <c r="G95" t="n">
        <v>732950</v>
      </c>
      <c r="H95" t="n">
        <v>16356266</v>
      </c>
      <c r="J95" t="inlineStr">
        <is>
          <t>301202892026-03-25</t>
        </is>
      </c>
    </row>
    <row r="96">
      <c r="B96" t="inlineStr">
        <is>
          <t>KSP KUD MINTOROGO</t>
        </is>
      </c>
      <c r="C96" t="inlineStr">
        <is>
          <t>30120289</t>
        </is>
      </c>
      <c r="D96" s="7" t="inlineStr">
        <is>
          <t>2026-04-25</t>
        </is>
      </c>
      <c r="E96" t="n">
        <v>542127</v>
      </c>
      <c r="F96" t="n">
        <v>190823</v>
      </c>
      <c r="G96" t="n">
        <v>732950</v>
      </c>
      <c r="H96" t="n">
        <v>15814139</v>
      </c>
      <c r="J96" t="inlineStr">
        <is>
          <t>301202892026-04-25</t>
        </is>
      </c>
    </row>
    <row r="97">
      <c r="B97" t="inlineStr">
        <is>
          <t>KSP KUD MINTOROGO</t>
        </is>
      </c>
      <c r="C97" t="inlineStr">
        <is>
          <t>30120289</t>
        </is>
      </c>
      <c r="D97" s="7" t="inlineStr">
        <is>
          <t>2026-05-25</t>
        </is>
      </c>
      <c r="E97" t="n">
        <v>548452</v>
      </c>
      <c r="F97" t="n">
        <v>184498</v>
      </c>
      <c r="G97" t="n">
        <v>732950</v>
      </c>
      <c r="H97" t="n">
        <v>15265687</v>
      </c>
      <c r="J97" t="inlineStr">
        <is>
          <t>301202892026-05-25</t>
        </is>
      </c>
    </row>
    <row r="98">
      <c r="B98" t="inlineStr">
        <is>
          <t>KSP KUD MINTOROGO</t>
        </is>
      </c>
      <c r="C98" t="inlineStr">
        <is>
          <t>30120289</t>
        </is>
      </c>
      <c r="D98" s="7" t="inlineStr">
        <is>
          <t>2026-06-25</t>
        </is>
      </c>
      <c r="E98" t="n">
        <v>554850</v>
      </c>
      <c r="F98" t="n">
        <v>178100</v>
      </c>
      <c r="G98" t="n">
        <v>732950</v>
      </c>
      <c r="H98" t="n">
        <v>14710837</v>
      </c>
      <c r="J98" t="inlineStr">
        <is>
          <t>301202892026-06-25</t>
        </is>
      </c>
    </row>
    <row r="99">
      <c r="B99" t="inlineStr">
        <is>
          <t>KSP KUD MINTOROGO</t>
        </is>
      </c>
      <c r="C99" t="inlineStr">
        <is>
          <t>30120289</t>
        </is>
      </c>
      <c r="D99" s="7" t="inlineStr">
        <is>
          <t>2026-07-25</t>
        </is>
      </c>
      <c r="E99" t="n">
        <v>561324</v>
      </c>
      <c r="F99" t="n">
        <v>171626</v>
      </c>
      <c r="G99" t="n">
        <v>732950</v>
      </c>
      <c r="H99" t="n">
        <v>14149513</v>
      </c>
      <c r="J99" t="inlineStr">
        <is>
          <t>301202892026-07-25</t>
        </is>
      </c>
    </row>
    <row r="100">
      <c r="B100" t="inlineStr">
        <is>
          <t>KSP KUD MINTOROGO</t>
        </is>
      </c>
      <c r="C100" t="inlineStr">
        <is>
          <t>30120289</t>
        </is>
      </c>
      <c r="D100" s="7" t="inlineStr">
        <is>
          <t>2026-08-25</t>
        </is>
      </c>
      <c r="E100" t="n">
        <v>567872</v>
      </c>
      <c r="F100" t="n">
        <v>165078</v>
      </c>
      <c r="G100" t="n">
        <v>732950</v>
      </c>
      <c r="H100" t="n">
        <v>13581641</v>
      </c>
      <c r="J100" t="inlineStr">
        <is>
          <t>301202892026-08-25</t>
        </is>
      </c>
    </row>
    <row r="101">
      <c r="B101" t="inlineStr">
        <is>
          <t>KSP KUD MINTOROGO</t>
        </is>
      </c>
      <c r="C101" t="inlineStr">
        <is>
          <t>30120289</t>
        </is>
      </c>
      <c r="D101" s="7" t="inlineStr">
        <is>
          <t>2026-09-25</t>
        </is>
      </c>
      <c r="E101" t="n">
        <v>574498</v>
      </c>
      <c r="F101" t="n">
        <v>158452</v>
      </c>
      <c r="G101" t="n">
        <v>732950</v>
      </c>
      <c r="H101" t="n">
        <v>13007143</v>
      </c>
      <c r="J101" t="inlineStr">
        <is>
          <t>301202892026-09-25</t>
        </is>
      </c>
    </row>
    <row r="102">
      <c r="B102" t="inlineStr">
        <is>
          <t>KSP KUD MINTOROGO</t>
        </is>
      </c>
      <c r="C102" t="inlineStr">
        <is>
          <t>30120289</t>
        </is>
      </c>
      <c r="D102" s="7" t="inlineStr">
        <is>
          <t>2026-10-25</t>
        </is>
      </c>
      <c r="E102" t="n">
        <v>581200</v>
      </c>
      <c r="F102" t="n">
        <v>151750</v>
      </c>
      <c r="G102" t="n">
        <v>732950</v>
      </c>
      <c r="H102" t="n">
        <v>12425943</v>
      </c>
      <c r="J102" t="inlineStr">
        <is>
          <t>301202892026-10-25</t>
        </is>
      </c>
    </row>
    <row r="103">
      <c r="B103" t="inlineStr">
        <is>
          <t>KSP KUD MINTOROGO</t>
        </is>
      </c>
      <c r="C103" t="inlineStr">
        <is>
          <t>30120289</t>
        </is>
      </c>
      <c r="D103" s="7" t="inlineStr">
        <is>
          <t>2026-11-25</t>
        </is>
      </c>
      <c r="E103" t="n">
        <v>587981</v>
      </c>
      <c r="F103" t="n">
        <v>144969</v>
      </c>
      <c r="G103" t="n">
        <v>732950</v>
      </c>
      <c r="H103" t="n">
        <v>11837962</v>
      </c>
      <c r="J103" t="inlineStr">
        <is>
          <t>301202892026-11-25</t>
        </is>
      </c>
    </row>
    <row r="104">
      <c r="B104" t="inlineStr">
        <is>
          <t>KSP KUD MINTOROGO</t>
        </is>
      </c>
      <c r="C104" t="inlineStr">
        <is>
          <t>30120289</t>
        </is>
      </c>
      <c r="D104" s="7" t="inlineStr">
        <is>
          <t>2026-12-25</t>
        </is>
      </c>
      <c r="E104" t="n">
        <v>594840</v>
      </c>
      <c r="F104" t="n">
        <v>138110</v>
      </c>
      <c r="G104" t="n">
        <v>732950</v>
      </c>
      <c r="H104" t="n">
        <v>11243122</v>
      </c>
      <c r="J104" t="inlineStr">
        <is>
          <t>301202892026-12-25</t>
        </is>
      </c>
    </row>
    <row r="105">
      <c r="B105" t="inlineStr">
        <is>
          <t>KSP KUD MINTOROGO</t>
        </is>
      </c>
      <c r="C105" t="inlineStr">
        <is>
          <t>30120289</t>
        </is>
      </c>
      <c r="D105" s="7" t="inlineStr">
        <is>
          <t>2027-01-25</t>
        </is>
      </c>
      <c r="E105" t="n">
        <v>601780</v>
      </c>
      <c r="F105" t="n">
        <v>131170</v>
      </c>
      <c r="G105" t="n">
        <v>732950</v>
      </c>
      <c r="H105" t="n">
        <v>10641342</v>
      </c>
      <c r="J105" t="inlineStr">
        <is>
          <t>301202892027-01-25</t>
        </is>
      </c>
    </row>
    <row r="106">
      <c r="B106" t="inlineStr">
        <is>
          <t>KSP KUD MINTOROGO</t>
        </is>
      </c>
      <c r="C106" t="inlineStr">
        <is>
          <t>30120289</t>
        </is>
      </c>
      <c r="D106" s="7" t="inlineStr">
        <is>
          <t>2027-02-25</t>
        </is>
      </c>
      <c r="E106" t="n">
        <v>608801</v>
      </c>
      <c r="F106" t="n">
        <v>124149</v>
      </c>
      <c r="G106" t="n">
        <v>732950</v>
      </c>
      <c r="H106" t="n">
        <v>10032541</v>
      </c>
      <c r="J106" t="inlineStr">
        <is>
          <t>301202892027-02-25</t>
        </is>
      </c>
    </row>
    <row r="107">
      <c r="B107" t="inlineStr">
        <is>
          <t>KSP KUD MINTOROGO</t>
        </is>
      </c>
      <c r="C107" t="inlineStr">
        <is>
          <t>30120289</t>
        </is>
      </c>
      <c r="D107" s="7" t="inlineStr">
        <is>
          <t>2027-03-25</t>
        </is>
      </c>
      <c r="E107" t="n">
        <v>615904</v>
      </c>
      <c r="F107" t="n">
        <v>117046</v>
      </c>
      <c r="G107" t="n">
        <v>732950</v>
      </c>
      <c r="H107" t="n">
        <v>9416637</v>
      </c>
      <c r="J107" t="inlineStr">
        <is>
          <t>301202892027-03-25</t>
        </is>
      </c>
    </row>
    <row r="108">
      <c r="B108" t="inlineStr">
        <is>
          <t>KSP KUD MINTOROGO</t>
        </is>
      </c>
      <c r="C108" t="inlineStr">
        <is>
          <t>30120289</t>
        </is>
      </c>
      <c r="D108" s="7" t="inlineStr">
        <is>
          <t>2027-04-25</t>
        </is>
      </c>
      <c r="E108" t="n">
        <v>623089</v>
      </c>
      <c r="F108" t="n">
        <v>109861</v>
      </c>
      <c r="G108" t="n">
        <v>732950</v>
      </c>
      <c r="H108" t="n">
        <v>8793548</v>
      </c>
      <c r="J108" t="inlineStr">
        <is>
          <t>301202892027-04-25</t>
        </is>
      </c>
    </row>
    <row r="109">
      <c r="B109" t="inlineStr">
        <is>
          <t>KSP KUD MINTOROGO</t>
        </is>
      </c>
      <c r="C109" t="inlineStr">
        <is>
          <t>30120289</t>
        </is>
      </c>
      <c r="D109" s="7" t="inlineStr">
        <is>
          <t>2027-05-25</t>
        </is>
      </c>
      <c r="E109" t="n">
        <v>630359</v>
      </c>
      <c r="F109" t="n">
        <v>102591</v>
      </c>
      <c r="G109" t="n">
        <v>732950</v>
      </c>
      <c r="H109" t="n">
        <v>8163189</v>
      </c>
      <c r="J109" t="inlineStr">
        <is>
          <t>301202892027-05-25</t>
        </is>
      </c>
    </row>
    <row r="110">
      <c r="B110" t="inlineStr">
        <is>
          <t>KSP KUD MINTOROGO</t>
        </is>
      </c>
      <c r="C110" t="inlineStr">
        <is>
          <t>30120289</t>
        </is>
      </c>
      <c r="D110" s="7" t="inlineStr">
        <is>
          <t>2027-06-25</t>
        </is>
      </c>
      <c r="E110" t="n">
        <v>637713</v>
      </c>
      <c r="F110" t="n">
        <v>95237</v>
      </c>
      <c r="G110" t="n">
        <v>732950</v>
      </c>
      <c r="H110" t="n">
        <v>7525476</v>
      </c>
      <c r="J110" t="inlineStr">
        <is>
          <t>301202892027-06-25</t>
        </is>
      </c>
    </row>
    <row r="111">
      <c r="B111" t="inlineStr">
        <is>
          <t>KSP KUD MINTOROGO</t>
        </is>
      </c>
      <c r="C111" t="inlineStr">
        <is>
          <t>30120289</t>
        </is>
      </c>
      <c r="D111" s="7" t="inlineStr">
        <is>
          <t>2027-07-25</t>
        </is>
      </c>
      <c r="E111" t="n">
        <v>645153</v>
      </c>
      <c r="F111" t="n">
        <v>87797</v>
      </c>
      <c r="G111" t="n">
        <v>732950</v>
      </c>
      <c r="H111" t="n">
        <v>6880323</v>
      </c>
      <c r="J111" t="inlineStr">
        <is>
          <t>301202892027-07-25</t>
        </is>
      </c>
    </row>
    <row r="112">
      <c r="B112" t="inlineStr">
        <is>
          <t>KSP KUD MINTOROGO</t>
        </is>
      </c>
      <c r="C112" t="inlineStr">
        <is>
          <t>30120289</t>
        </is>
      </c>
      <c r="D112" s="7" t="inlineStr">
        <is>
          <t>2027-08-25</t>
        </is>
      </c>
      <c r="E112" t="n">
        <v>652680</v>
      </c>
      <c r="F112" t="n">
        <v>80270</v>
      </c>
      <c r="G112" t="n">
        <v>732950</v>
      </c>
      <c r="H112" t="n">
        <v>6227643</v>
      </c>
      <c r="J112" t="inlineStr">
        <is>
          <t>301202892027-08-25</t>
        </is>
      </c>
    </row>
    <row r="113">
      <c r="B113" t="inlineStr">
        <is>
          <t>KSP KUD MINTOROGO</t>
        </is>
      </c>
      <c r="C113" t="inlineStr">
        <is>
          <t>30120289</t>
        </is>
      </c>
      <c r="D113" s="7" t="inlineStr">
        <is>
          <t>2027-09-25</t>
        </is>
      </c>
      <c r="E113" t="n">
        <v>660294</v>
      </c>
      <c r="F113" t="n">
        <v>72656</v>
      </c>
      <c r="G113" t="n">
        <v>732950</v>
      </c>
      <c r="H113" t="n">
        <v>5567349</v>
      </c>
      <c r="J113" t="inlineStr">
        <is>
          <t>301202892027-09-25</t>
        </is>
      </c>
    </row>
    <row r="114">
      <c r="B114" t="inlineStr">
        <is>
          <t>KSP KUD MINTOROGO</t>
        </is>
      </c>
      <c r="C114" t="inlineStr">
        <is>
          <t>30120289</t>
        </is>
      </c>
      <c r="D114" s="7" t="inlineStr">
        <is>
          <t>2027-10-25</t>
        </is>
      </c>
      <c r="E114" t="n">
        <v>667998</v>
      </c>
      <c r="F114" t="n">
        <v>64952</v>
      </c>
      <c r="G114" t="n">
        <v>732950</v>
      </c>
      <c r="H114" t="n">
        <v>4899351</v>
      </c>
      <c r="J114" t="inlineStr">
        <is>
          <t>301202892027-10-25</t>
        </is>
      </c>
    </row>
    <row r="115">
      <c r="B115" t="inlineStr">
        <is>
          <t>KSP KUD MINTOROGO</t>
        </is>
      </c>
      <c r="C115" t="inlineStr">
        <is>
          <t>30120289</t>
        </is>
      </c>
      <c r="D115" s="7" t="inlineStr">
        <is>
          <t>2027-11-25</t>
        </is>
      </c>
      <c r="E115" t="n">
        <v>675791</v>
      </c>
      <c r="F115" t="n">
        <v>57159</v>
      </c>
      <c r="G115" t="n">
        <v>732950</v>
      </c>
      <c r="H115" t="n">
        <v>4223560</v>
      </c>
      <c r="J115" t="inlineStr">
        <is>
          <t>301202892027-11-25</t>
        </is>
      </c>
    </row>
    <row r="116">
      <c r="B116" t="inlineStr">
        <is>
          <t>KSP KUD MINTOROGO</t>
        </is>
      </c>
      <c r="C116" t="inlineStr">
        <is>
          <t>30120289</t>
        </is>
      </c>
      <c r="D116" s="7" t="inlineStr">
        <is>
          <t>2027-12-25</t>
        </is>
      </c>
      <c r="E116" t="n">
        <v>683675</v>
      </c>
      <c r="F116" t="n">
        <v>49275</v>
      </c>
      <c r="G116" t="n">
        <v>732950</v>
      </c>
      <c r="H116" t="n">
        <v>3539885</v>
      </c>
      <c r="J116" t="inlineStr">
        <is>
          <t>301202892027-12-25</t>
        </is>
      </c>
    </row>
    <row r="117">
      <c r="B117" t="inlineStr">
        <is>
          <t>KSP KUD MINTOROGO</t>
        </is>
      </c>
      <c r="C117" t="inlineStr">
        <is>
          <t>30120289</t>
        </is>
      </c>
      <c r="D117" s="7" t="inlineStr">
        <is>
          <t>2028-01-25</t>
        </is>
      </c>
      <c r="E117" t="n">
        <v>691651</v>
      </c>
      <c r="F117" t="n">
        <v>41299</v>
      </c>
      <c r="G117" t="n">
        <v>732950</v>
      </c>
      <c r="H117" t="n">
        <v>2848234</v>
      </c>
      <c r="J117" t="inlineStr">
        <is>
          <t>301202892028-01-25</t>
        </is>
      </c>
    </row>
    <row r="118">
      <c r="B118" t="inlineStr">
        <is>
          <t>KSP KUD MINTOROGO</t>
        </is>
      </c>
      <c r="C118" t="inlineStr">
        <is>
          <t>30120289</t>
        </is>
      </c>
      <c r="D118" s="7" t="inlineStr">
        <is>
          <t>2028-02-25</t>
        </is>
      </c>
      <c r="E118" t="n">
        <v>699721</v>
      </c>
      <c r="F118" t="n">
        <v>33229</v>
      </c>
      <c r="G118" t="n">
        <v>732950</v>
      </c>
      <c r="H118" t="n">
        <v>2148513</v>
      </c>
      <c r="J118" t="inlineStr">
        <is>
          <t>301202892028-02-25</t>
        </is>
      </c>
    </row>
    <row r="119">
      <c r="B119" t="inlineStr">
        <is>
          <t>KSP KUD MINTOROGO</t>
        </is>
      </c>
      <c r="C119" t="inlineStr">
        <is>
          <t>30120289</t>
        </is>
      </c>
      <c r="D119" s="7" t="inlineStr">
        <is>
          <t>2028-03-25</t>
        </is>
      </c>
      <c r="E119" t="n">
        <v>707884</v>
      </c>
      <c r="F119" t="n">
        <v>25066</v>
      </c>
      <c r="G119" t="n">
        <v>732950</v>
      </c>
      <c r="H119" t="n">
        <v>1440629</v>
      </c>
      <c r="J119" t="inlineStr">
        <is>
          <t>301202892028-03-25</t>
        </is>
      </c>
    </row>
    <row r="120">
      <c r="B120" t="inlineStr">
        <is>
          <t>KSP KUD MINTOROGO</t>
        </is>
      </c>
      <c r="C120" t="inlineStr">
        <is>
          <t>30120289</t>
        </is>
      </c>
      <c r="D120" s="7" t="inlineStr">
        <is>
          <t>2028-04-25</t>
        </is>
      </c>
      <c r="E120" t="n">
        <v>716143</v>
      </c>
      <c r="F120" t="n">
        <v>16807</v>
      </c>
      <c r="G120" t="n">
        <v>732950</v>
      </c>
      <c r="H120" t="n">
        <v>724486</v>
      </c>
      <c r="J120" t="inlineStr">
        <is>
          <t>301202892028-04-25</t>
        </is>
      </c>
    </row>
    <row r="121">
      <c r="B121" t="inlineStr">
        <is>
          <t>KSP KUD MINTOROGO</t>
        </is>
      </c>
      <c r="C121" t="inlineStr">
        <is>
          <t>30120289</t>
        </is>
      </c>
      <c r="D121" s="7" t="inlineStr">
        <is>
          <t>2028-05-25</t>
        </is>
      </c>
      <c r="E121" t="n">
        <v>724486</v>
      </c>
      <c r="F121" t="n">
        <v>8464</v>
      </c>
      <c r="G121" t="n">
        <v>732950</v>
      </c>
      <c r="H121" t="n">
        <v>0</v>
      </c>
      <c r="J121" t="inlineStr">
        <is>
          <t>301202892028-05-25</t>
        </is>
      </c>
    </row>
    <row r="122">
      <c r="B122" t="inlineStr">
        <is>
          <t>KSP KUD MINTOROGO</t>
        </is>
      </c>
      <c r="C122" t="inlineStr">
        <is>
          <t>30140184</t>
        </is>
      </c>
      <c r="D122" s="7" t="inlineStr">
        <is>
          <t>2023-06-25</t>
        </is>
      </c>
      <c r="E122" t="n">
        <v>446661</v>
      </c>
      <c r="F122" t="n">
        <v>583917</v>
      </c>
      <c r="G122" t="n">
        <v>1030578</v>
      </c>
      <c r="H122" t="n">
        <v>38053339</v>
      </c>
      <c r="J122" t="inlineStr">
        <is>
          <t>301401842023-06-25</t>
        </is>
      </c>
    </row>
    <row r="123">
      <c r="B123" t="inlineStr">
        <is>
          <t>KSP KUD MINTOROGO</t>
        </is>
      </c>
      <c r="C123" t="inlineStr">
        <is>
          <t>30140184</t>
        </is>
      </c>
      <c r="D123" s="7" t="inlineStr">
        <is>
          <t>2023-07-25</t>
        </is>
      </c>
      <c r="E123" t="n">
        <v>451872</v>
      </c>
      <c r="F123" t="n">
        <v>443956</v>
      </c>
      <c r="G123" t="n">
        <v>895828</v>
      </c>
      <c r="H123" t="n">
        <v>37601467</v>
      </c>
      <c r="J123" t="inlineStr">
        <is>
          <t>301401842023-07-25</t>
        </is>
      </c>
    </row>
    <row r="124">
      <c r="B124" t="inlineStr">
        <is>
          <t>KSP KUD MINTOROGO</t>
        </is>
      </c>
      <c r="C124" t="inlineStr">
        <is>
          <t>30140184</t>
        </is>
      </c>
      <c r="D124" s="7" t="inlineStr">
        <is>
          <t>2023-08-25</t>
        </is>
      </c>
      <c r="E124" t="n">
        <v>457144</v>
      </c>
      <c r="F124" t="n">
        <v>438684</v>
      </c>
      <c r="G124" t="n">
        <v>895828</v>
      </c>
      <c r="H124" t="n">
        <v>37144323</v>
      </c>
      <c r="J124" t="inlineStr">
        <is>
          <t>301401842023-08-25</t>
        </is>
      </c>
    </row>
    <row r="125">
      <c r="B125" t="inlineStr">
        <is>
          <t>KSP KUD MINTOROGO</t>
        </is>
      </c>
      <c r="C125" t="inlineStr">
        <is>
          <t>30140184</t>
        </is>
      </c>
      <c r="D125" s="7" t="inlineStr">
        <is>
          <t>2023-09-25</t>
        </is>
      </c>
      <c r="E125" t="n">
        <v>462478</v>
      </c>
      <c r="F125" t="n">
        <v>433350</v>
      </c>
      <c r="G125" t="n">
        <v>895828</v>
      </c>
      <c r="H125" t="n">
        <v>36681845</v>
      </c>
      <c r="J125" t="inlineStr">
        <is>
          <t>301401842023-09-25</t>
        </is>
      </c>
    </row>
    <row r="126">
      <c r="B126" t="inlineStr">
        <is>
          <t>KSP KUD MINTOROGO</t>
        </is>
      </c>
      <c r="C126" t="inlineStr">
        <is>
          <t>30140184</t>
        </is>
      </c>
      <c r="D126" s="7" t="inlineStr">
        <is>
          <t>2023-10-25</t>
        </is>
      </c>
      <c r="E126" t="n">
        <v>467873</v>
      </c>
      <c r="F126" t="n">
        <v>427955</v>
      </c>
      <c r="G126" t="n">
        <v>895828</v>
      </c>
      <c r="H126" t="n">
        <v>36213972</v>
      </c>
      <c r="J126" t="inlineStr">
        <is>
          <t>301401842023-10-25</t>
        </is>
      </c>
    </row>
    <row r="127">
      <c r="B127" t="inlineStr">
        <is>
          <t>KSP KUD MINTOROGO</t>
        </is>
      </c>
      <c r="C127" t="inlineStr">
        <is>
          <t>30140184</t>
        </is>
      </c>
      <c r="D127" s="7" t="inlineStr">
        <is>
          <t>2023-11-25</t>
        </is>
      </c>
      <c r="E127" t="n">
        <v>473332</v>
      </c>
      <c r="F127" t="n">
        <v>422496</v>
      </c>
      <c r="G127" t="n">
        <v>895828</v>
      </c>
      <c r="H127" t="n">
        <v>35740640</v>
      </c>
      <c r="J127" t="inlineStr">
        <is>
          <t>301401842023-11-25</t>
        </is>
      </c>
    </row>
    <row r="128">
      <c r="B128" t="inlineStr">
        <is>
          <t>KSP KUD MINTOROGO</t>
        </is>
      </c>
      <c r="C128" t="inlineStr">
        <is>
          <t>30140184</t>
        </is>
      </c>
      <c r="D128" s="7" t="inlineStr">
        <is>
          <t>2023-12-25</t>
        </is>
      </c>
      <c r="E128" t="n">
        <v>478854</v>
      </c>
      <c r="F128" t="n">
        <v>416974</v>
      </c>
      <c r="G128" t="n">
        <v>895828</v>
      </c>
      <c r="H128" t="n">
        <v>35261786</v>
      </c>
      <c r="J128" t="inlineStr">
        <is>
          <t>301401842023-12-25</t>
        </is>
      </c>
    </row>
    <row r="129">
      <c r="B129" t="inlineStr">
        <is>
          <t>KSP KUD MINTOROGO</t>
        </is>
      </c>
      <c r="C129" t="inlineStr">
        <is>
          <t>30140184</t>
        </is>
      </c>
      <c r="D129" s="7" t="inlineStr">
        <is>
          <t>2024-01-25</t>
        </is>
      </c>
      <c r="E129" t="n">
        <v>484440</v>
      </c>
      <c r="F129" t="n">
        <v>411388</v>
      </c>
      <c r="G129" t="n">
        <v>895828</v>
      </c>
      <c r="H129" t="n">
        <v>34777346</v>
      </c>
      <c r="J129" t="inlineStr">
        <is>
          <t>301401842024-01-25</t>
        </is>
      </c>
    </row>
    <row r="130">
      <c r="B130" t="inlineStr">
        <is>
          <t>KSP KUD MINTOROGO</t>
        </is>
      </c>
      <c r="C130" t="inlineStr">
        <is>
          <t>30140184</t>
        </is>
      </c>
      <c r="D130" s="7" t="inlineStr">
        <is>
          <t>2024-02-25</t>
        </is>
      </c>
      <c r="E130" t="n">
        <v>490092</v>
      </c>
      <c r="F130" t="n">
        <v>405736</v>
      </c>
      <c r="G130" t="n">
        <v>895828</v>
      </c>
      <c r="H130" t="n">
        <v>34287254</v>
      </c>
      <c r="J130" t="inlineStr">
        <is>
          <t>301401842024-02-25</t>
        </is>
      </c>
    </row>
    <row r="131">
      <c r="B131" t="inlineStr">
        <is>
          <t>KSP KUD MINTOROGO</t>
        </is>
      </c>
      <c r="C131" t="inlineStr">
        <is>
          <t>30140184</t>
        </is>
      </c>
      <c r="D131" s="7" t="inlineStr">
        <is>
          <t>2024-03-25</t>
        </is>
      </c>
      <c r="E131" t="n">
        <v>495810</v>
      </c>
      <c r="F131" t="n">
        <v>400018</v>
      </c>
      <c r="G131" t="n">
        <v>895828</v>
      </c>
      <c r="H131" t="n">
        <v>33791444</v>
      </c>
      <c r="J131" t="inlineStr">
        <is>
          <t>301401842024-03-25</t>
        </is>
      </c>
    </row>
    <row r="132">
      <c r="B132" t="inlineStr">
        <is>
          <t>KSP KUD MINTOROGO</t>
        </is>
      </c>
      <c r="C132" t="inlineStr">
        <is>
          <t>30140184</t>
        </is>
      </c>
      <c r="D132" s="7" t="inlineStr">
        <is>
          <t>2024-04-25</t>
        </is>
      </c>
      <c r="E132" t="n">
        <v>501594</v>
      </c>
      <c r="F132" t="n">
        <v>394234</v>
      </c>
      <c r="G132" t="n">
        <v>895828</v>
      </c>
      <c r="H132" t="n">
        <v>33289850</v>
      </c>
      <c r="J132" t="inlineStr">
        <is>
          <t>301401842024-04-25</t>
        </is>
      </c>
    </row>
    <row r="133">
      <c r="B133" t="inlineStr">
        <is>
          <t>KSP KUD MINTOROGO</t>
        </is>
      </c>
      <c r="C133" t="inlineStr">
        <is>
          <t>30140184</t>
        </is>
      </c>
      <c r="D133" s="7" t="inlineStr">
        <is>
          <t>2024-05-25</t>
        </is>
      </c>
      <c r="E133" t="n">
        <v>507446</v>
      </c>
      <c r="F133" t="n">
        <v>388382</v>
      </c>
      <c r="G133" t="n">
        <v>895828</v>
      </c>
      <c r="H133" t="n">
        <v>32782404</v>
      </c>
      <c r="J133" t="inlineStr">
        <is>
          <t>301401842024-05-25</t>
        </is>
      </c>
    </row>
    <row r="134">
      <c r="B134" t="inlineStr">
        <is>
          <t>KSP KUD MINTOROGO</t>
        </is>
      </c>
      <c r="C134" t="inlineStr">
        <is>
          <t>30140184</t>
        </is>
      </c>
      <c r="D134" s="7" t="inlineStr">
        <is>
          <t>2024-06-25</t>
        </is>
      </c>
      <c r="E134" t="n">
        <v>513367</v>
      </c>
      <c r="F134" t="n">
        <v>382461</v>
      </c>
      <c r="G134" t="n">
        <v>895828</v>
      </c>
      <c r="H134" t="n">
        <v>32269037</v>
      </c>
      <c r="J134" t="inlineStr">
        <is>
          <t>301401842024-06-25</t>
        </is>
      </c>
    </row>
    <row r="135">
      <c r="B135" t="inlineStr">
        <is>
          <t>KSP KUD MINTOROGO</t>
        </is>
      </c>
      <c r="C135" t="inlineStr">
        <is>
          <t>30140184</t>
        </is>
      </c>
      <c r="D135" s="7" t="inlineStr">
        <is>
          <t>2024-07-25</t>
        </is>
      </c>
      <c r="E135" t="n">
        <v>519356</v>
      </c>
      <c r="F135" t="n">
        <v>376472</v>
      </c>
      <c r="G135" t="n">
        <v>895828</v>
      </c>
      <c r="H135" t="n">
        <v>31749681</v>
      </c>
      <c r="J135" t="inlineStr">
        <is>
          <t>301401842024-07-25</t>
        </is>
      </c>
    </row>
    <row r="136">
      <c r="B136" t="inlineStr">
        <is>
          <t>KSP KUD MINTOROGO</t>
        </is>
      </c>
      <c r="C136" t="inlineStr">
        <is>
          <t>30140184</t>
        </is>
      </c>
      <c r="D136" s="7" t="inlineStr">
        <is>
          <t>2024-08-25</t>
        </is>
      </c>
      <c r="E136" t="n">
        <v>525415</v>
      </c>
      <c r="F136" t="n">
        <v>370413</v>
      </c>
      <c r="G136" t="n">
        <v>895828</v>
      </c>
      <c r="H136" t="n">
        <v>31224266</v>
      </c>
      <c r="J136" t="inlineStr">
        <is>
          <t>301401842024-08-25</t>
        </is>
      </c>
    </row>
    <row r="137">
      <c r="B137" t="inlineStr">
        <is>
          <t>KSP KUD MINTOROGO</t>
        </is>
      </c>
      <c r="C137" t="inlineStr">
        <is>
          <t>30140184</t>
        </is>
      </c>
      <c r="D137" s="7" t="inlineStr">
        <is>
          <t>2024-09-25</t>
        </is>
      </c>
      <c r="E137" t="n">
        <v>531545</v>
      </c>
      <c r="F137" t="n">
        <v>364283</v>
      </c>
      <c r="G137" t="n">
        <v>895828</v>
      </c>
      <c r="H137" t="n">
        <v>30692721</v>
      </c>
      <c r="J137" t="inlineStr">
        <is>
          <t>301401842024-09-25</t>
        </is>
      </c>
    </row>
    <row r="138">
      <c r="B138" t="inlineStr">
        <is>
          <t>KSP KUD MINTOROGO</t>
        </is>
      </c>
      <c r="C138" t="inlineStr">
        <is>
          <t>30140184</t>
        </is>
      </c>
      <c r="D138" s="7" t="inlineStr">
        <is>
          <t>2024-10-25</t>
        </is>
      </c>
      <c r="E138" t="n">
        <v>537746</v>
      </c>
      <c r="F138" t="n">
        <v>358082</v>
      </c>
      <c r="G138" t="n">
        <v>895828</v>
      </c>
      <c r="H138" t="n">
        <v>30154975</v>
      </c>
      <c r="J138" t="inlineStr">
        <is>
          <t>301401842024-10-25</t>
        </is>
      </c>
    </row>
    <row r="139">
      <c r="B139" t="inlineStr">
        <is>
          <t>KSP KUD MINTOROGO</t>
        </is>
      </c>
      <c r="C139" t="inlineStr">
        <is>
          <t>30140184</t>
        </is>
      </c>
      <c r="D139" s="7" t="inlineStr">
        <is>
          <t>2024-11-25</t>
        </is>
      </c>
      <c r="E139" t="n">
        <v>544020</v>
      </c>
      <c r="F139" t="n">
        <v>351808</v>
      </c>
      <c r="G139" t="n">
        <v>895828</v>
      </c>
      <c r="H139" t="n">
        <v>29610955</v>
      </c>
      <c r="J139" t="inlineStr">
        <is>
          <t>301401842024-11-25</t>
        </is>
      </c>
    </row>
    <row r="140">
      <c r="B140" t="inlineStr">
        <is>
          <t>KSP KUD MINTOROGO</t>
        </is>
      </c>
      <c r="C140" t="inlineStr">
        <is>
          <t>30140184</t>
        </is>
      </c>
      <c r="D140" s="7" t="inlineStr">
        <is>
          <t>2024-12-25</t>
        </is>
      </c>
      <c r="E140" t="n">
        <v>550367</v>
      </c>
      <c r="F140" t="n">
        <v>345461</v>
      </c>
      <c r="G140" t="n">
        <v>895828</v>
      </c>
      <c r="H140" t="n">
        <v>29060588</v>
      </c>
      <c r="J140" t="inlineStr">
        <is>
          <t>301401842024-12-25</t>
        </is>
      </c>
    </row>
    <row r="141">
      <c r="B141" t="inlineStr">
        <is>
          <t>KSP KUD MINTOROGO</t>
        </is>
      </c>
      <c r="C141" t="inlineStr">
        <is>
          <t>30140184</t>
        </is>
      </c>
      <c r="D141" s="7" t="inlineStr">
        <is>
          <t>2025-01-25</t>
        </is>
      </c>
      <c r="E141" t="n">
        <v>556788</v>
      </c>
      <c r="F141" t="n">
        <v>339040</v>
      </c>
      <c r="G141" t="n">
        <v>895828</v>
      </c>
      <c r="H141" t="n">
        <v>28503800</v>
      </c>
      <c r="J141" t="inlineStr">
        <is>
          <t>301401842025-01-25</t>
        </is>
      </c>
    </row>
    <row r="142">
      <c r="B142" t="inlineStr">
        <is>
          <t>KSP KUD MINTOROGO</t>
        </is>
      </c>
      <c r="C142" t="inlineStr">
        <is>
          <t>30140184</t>
        </is>
      </c>
      <c r="D142" s="7" t="inlineStr">
        <is>
          <t>2025-02-25</t>
        </is>
      </c>
      <c r="E142" t="n">
        <v>563284</v>
      </c>
      <c r="F142" t="n">
        <v>332544</v>
      </c>
      <c r="G142" t="n">
        <v>895828</v>
      </c>
      <c r="H142" t="n">
        <v>27940516</v>
      </c>
      <c r="J142" t="inlineStr">
        <is>
          <t>301401842025-02-25</t>
        </is>
      </c>
    </row>
    <row r="143">
      <c r="B143" t="inlineStr">
        <is>
          <t>KSP KUD MINTOROGO</t>
        </is>
      </c>
      <c r="C143" t="inlineStr">
        <is>
          <t>30140184</t>
        </is>
      </c>
      <c r="D143" s="7" t="inlineStr">
        <is>
          <t>2025-03-25</t>
        </is>
      </c>
      <c r="E143" t="n">
        <v>569855</v>
      </c>
      <c r="F143" t="n">
        <v>325973</v>
      </c>
      <c r="G143" t="n">
        <v>895828</v>
      </c>
      <c r="H143" t="n">
        <v>27370661</v>
      </c>
      <c r="J143" t="inlineStr">
        <is>
          <t>301401842025-03-25</t>
        </is>
      </c>
    </row>
    <row r="144">
      <c r="B144" t="inlineStr">
        <is>
          <t>KSP KUD MINTOROGO</t>
        </is>
      </c>
      <c r="C144" t="inlineStr">
        <is>
          <t>30140184</t>
        </is>
      </c>
      <c r="D144" s="7" t="inlineStr">
        <is>
          <t>2025-04-25</t>
        </is>
      </c>
      <c r="E144" t="n">
        <v>576504</v>
      </c>
      <c r="F144" t="n">
        <v>319324</v>
      </c>
      <c r="G144" t="n">
        <v>895828</v>
      </c>
      <c r="H144" t="n">
        <v>26794157</v>
      </c>
      <c r="J144" t="inlineStr">
        <is>
          <t>301401842025-04-25</t>
        </is>
      </c>
    </row>
    <row r="145">
      <c r="B145" t="inlineStr">
        <is>
          <t>KSP KUD MINTOROGO</t>
        </is>
      </c>
      <c r="C145" t="inlineStr">
        <is>
          <t>30140184</t>
        </is>
      </c>
      <c r="D145" s="7" t="inlineStr">
        <is>
          <t>2025-05-25</t>
        </is>
      </c>
      <c r="E145" t="n">
        <v>583230</v>
      </c>
      <c r="F145" t="n">
        <v>312598</v>
      </c>
      <c r="G145" t="n">
        <v>895828</v>
      </c>
      <c r="H145" t="n">
        <v>26210927</v>
      </c>
      <c r="J145" t="inlineStr">
        <is>
          <t>301401842025-05-25</t>
        </is>
      </c>
    </row>
    <row r="146">
      <c r="B146" t="inlineStr">
        <is>
          <t>KSP KUD MINTOROGO</t>
        </is>
      </c>
      <c r="C146" t="inlineStr">
        <is>
          <t>30140184</t>
        </is>
      </c>
      <c r="D146" s="7" t="inlineStr">
        <is>
          <t>2025-06-25</t>
        </is>
      </c>
      <c r="E146" t="n">
        <v>590034</v>
      </c>
      <c r="F146" t="n">
        <v>305794</v>
      </c>
      <c r="G146" t="n">
        <v>895828</v>
      </c>
      <c r="H146" t="n">
        <v>25620893</v>
      </c>
      <c r="J146" t="inlineStr">
        <is>
          <t>301401842025-06-25</t>
        </is>
      </c>
    </row>
    <row r="147">
      <c r="B147" t="inlineStr">
        <is>
          <t>KSP KUD MINTOROGO</t>
        </is>
      </c>
      <c r="C147" t="inlineStr">
        <is>
          <t>30140184</t>
        </is>
      </c>
      <c r="D147" s="7" t="inlineStr">
        <is>
          <t>2025-07-25</t>
        </is>
      </c>
      <c r="E147" t="n">
        <v>596918</v>
      </c>
      <c r="F147" t="n">
        <v>298910</v>
      </c>
      <c r="G147" t="n">
        <v>895828</v>
      </c>
      <c r="H147" t="n">
        <v>25023975</v>
      </c>
      <c r="J147" t="inlineStr">
        <is>
          <t>301401842025-07-25</t>
        </is>
      </c>
    </row>
    <row r="148">
      <c r="B148" t="inlineStr">
        <is>
          <t>KSP KUD MINTOROGO</t>
        </is>
      </c>
      <c r="C148" t="inlineStr">
        <is>
          <t>30140184</t>
        </is>
      </c>
      <c r="D148" s="7" t="inlineStr">
        <is>
          <t>2025-08-25</t>
        </is>
      </c>
      <c r="E148" t="n">
        <v>603882</v>
      </c>
      <c r="F148" t="n">
        <v>291946</v>
      </c>
      <c r="G148" t="n">
        <v>895828</v>
      </c>
      <c r="H148" t="n">
        <v>24420093</v>
      </c>
      <c r="J148" t="inlineStr">
        <is>
          <t>301401842025-08-25</t>
        </is>
      </c>
    </row>
    <row r="149">
      <c r="B149" t="inlineStr">
        <is>
          <t>KSP KUD MINTOROGO</t>
        </is>
      </c>
      <c r="C149" t="inlineStr">
        <is>
          <t>30140184</t>
        </is>
      </c>
      <c r="D149" s="7" t="inlineStr">
        <is>
          <t>2025-09-25</t>
        </is>
      </c>
      <c r="E149" t="n">
        <v>610927</v>
      </c>
      <c r="F149" t="n">
        <v>284901</v>
      </c>
      <c r="G149" t="n">
        <v>895828</v>
      </c>
      <c r="H149" t="n">
        <v>23809166</v>
      </c>
      <c r="J149" t="inlineStr">
        <is>
          <t>301401842025-09-25</t>
        </is>
      </c>
    </row>
    <row r="150">
      <c r="B150" t="inlineStr">
        <is>
          <t>KSP KUD MINTOROGO</t>
        </is>
      </c>
      <c r="C150" t="inlineStr">
        <is>
          <t>30140184</t>
        </is>
      </c>
      <c r="D150" s="7" t="inlineStr">
        <is>
          <t>2025-10-25</t>
        </is>
      </c>
      <c r="E150" t="n">
        <v>618054</v>
      </c>
      <c r="F150" t="n">
        <v>277774</v>
      </c>
      <c r="G150" t="n">
        <v>895828</v>
      </c>
      <c r="H150" t="n">
        <v>23191112</v>
      </c>
      <c r="J150" t="inlineStr">
        <is>
          <t>301401842025-10-25</t>
        </is>
      </c>
    </row>
    <row r="151">
      <c r="B151" t="inlineStr">
        <is>
          <t>KSP KUD MINTOROGO</t>
        </is>
      </c>
      <c r="C151" t="inlineStr">
        <is>
          <t>30140184</t>
        </is>
      </c>
      <c r="D151" s="7" t="inlineStr">
        <is>
          <t>2025-11-25</t>
        </is>
      </c>
      <c r="E151" t="n">
        <v>625265</v>
      </c>
      <c r="F151" t="n">
        <v>270563</v>
      </c>
      <c r="G151" t="n">
        <v>895828</v>
      </c>
      <c r="H151" t="n">
        <v>22565847</v>
      </c>
      <c r="J151" t="inlineStr">
        <is>
          <t>301401842025-11-25</t>
        </is>
      </c>
    </row>
    <row r="152">
      <c r="B152" t="inlineStr">
        <is>
          <t>KSP KUD MINTOROGO</t>
        </is>
      </c>
      <c r="C152" t="inlineStr">
        <is>
          <t>30140184</t>
        </is>
      </c>
      <c r="D152" s="7" t="inlineStr">
        <is>
          <t>2025-12-25</t>
        </is>
      </c>
      <c r="E152" t="n">
        <v>632560</v>
      </c>
      <c r="F152" t="n">
        <v>263268</v>
      </c>
      <c r="G152" t="n">
        <v>895828</v>
      </c>
      <c r="H152" t="n">
        <v>21933287</v>
      </c>
      <c r="J152" t="inlineStr">
        <is>
          <t>301401842025-12-25</t>
        </is>
      </c>
    </row>
    <row r="153">
      <c r="B153" t="inlineStr">
        <is>
          <t>KSP KUD MINTOROGO</t>
        </is>
      </c>
      <c r="C153" t="inlineStr">
        <is>
          <t>30140184</t>
        </is>
      </c>
      <c r="D153" s="7" t="inlineStr">
        <is>
          <t>2026-01-25</t>
        </is>
      </c>
      <c r="E153" t="n">
        <v>639940</v>
      </c>
      <c r="F153" t="n">
        <v>255888</v>
      </c>
      <c r="G153" t="n">
        <v>895828</v>
      </c>
      <c r="H153" t="n">
        <v>21293347</v>
      </c>
      <c r="J153" t="inlineStr">
        <is>
          <t>301401842026-01-25</t>
        </is>
      </c>
    </row>
    <row r="154">
      <c r="B154" t="inlineStr">
        <is>
          <t>KSP KUD MINTOROGO</t>
        </is>
      </c>
      <c r="C154" t="inlineStr">
        <is>
          <t>30140184</t>
        </is>
      </c>
      <c r="D154" s="7" t="inlineStr">
        <is>
          <t>2026-02-25</t>
        </is>
      </c>
      <c r="E154" t="n">
        <v>647406</v>
      </c>
      <c r="F154" t="n">
        <v>248422</v>
      </c>
      <c r="G154" t="n">
        <v>895828</v>
      </c>
      <c r="H154" t="n">
        <v>20645941</v>
      </c>
      <c r="J154" t="inlineStr">
        <is>
          <t>301401842026-02-25</t>
        </is>
      </c>
    </row>
    <row r="155">
      <c r="B155" t="inlineStr">
        <is>
          <t>KSP KUD MINTOROGO</t>
        </is>
      </c>
      <c r="C155" t="inlineStr">
        <is>
          <t>30140184</t>
        </is>
      </c>
      <c r="D155" s="7" t="inlineStr">
        <is>
          <t>2026-03-25</t>
        </is>
      </c>
      <c r="E155" t="n">
        <v>654959</v>
      </c>
      <c r="F155" t="n">
        <v>240869</v>
      </c>
      <c r="G155" t="n">
        <v>895828</v>
      </c>
      <c r="H155" t="n">
        <v>19990982</v>
      </c>
      <c r="J155" t="inlineStr">
        <is>
          <t>301401842026-03-25</t>
        </is>
      </c>
    </row>
    <row r="156">
      <c r="B156" t="inlineStr">
        <is>
          <t>KSP KUD MINTOROGO</t>
        </is>
      </c>
      <c r="C156" t="inlineStr">
        <is>
          <t>30140184</t>
        </is>
      </c>
      <c r="D156" s="7" t="inlineStr">
        <is>
          <t>2026-04-25</t>
        </is>
      </c>
      <c r="E156" t="n">
        <v>662600</v>
      </c>
      <c r="F156" t="n">
        <v>233228</v>
      </c>
      <c r="G156" t="n">
        <v>895828</v>
      </c>
      <c r="H156" t="n">
        <v>19328382</v>
      </c>
      <c r="J156" t="inlineStr">
        <is>
          <t>301401842026-04-25</t>
        </is>
      </c>
    </row>
    <row r="157">
      <c r="B157" t="inlineStr">
        <is>
          <t>KSP KUD MINTOROGO</t>
        </is>
      </c>
      <c r="C157" t="inlineStr">
        <is>
          <t>30140184</t>
        </is>
      </c>
      <c r="D157" s="7" t="inlineStr">
        <is>
          <t>2026-05-25</t>
        </is>
      </c>
      <c r="E157" t="n">
        <v>670330</v>
      </c>
      <c r="F157" t="n">
        <v>225498</v>
      </c>
      <c r="G157" t="n">
        <v>895828</v>
      </c>
      <c r="H157" t="n">
        <v>18658052</v>
      </c>
      <c r="J157" t="inlineStr">
        <is>
          <t>301401842026-05-25</t>
        </is>
      </c>
    </row>
    <row r="158">
      <c r="B158" t="inlineStr">
        <is>
          <t>KSP KUD MINTOROGO</t>
        </is>
      </c>
      <c r="C158" t="inlineStr">
        <is>
          <t>30140184</t>
        </is>
      </c>
      <c r="D158" s="7" t="inlineStr">
        <is>
          <t>2026-06-25</t>
        </is>
      </c>
      <c r="E158" t="n">
        <v>678151</v>
      </c>
      <c r="F158" t="n">
        <v>217677</v>
      </c>
      <c r="G158" t="n">
        <v>895828</v>
      </c>
      <c r="H158" t="n">
        <v>17979901</v>
      </c>
      <c r="J158" t="inlineStr">
        <is>
          <t>301401842026-06-25</t>
        </is>
      </c>
    </row>
    <row r="159">
      <c r="B159" t="inlineStr">
        <is>
          <t>KSP KUD MINTOROGO</t>
        </is>
      </c>
      <c r="C159" t="inlineStr">
        <is>
          <t>30140184</t>
        </is>
      </c>
      <c r="D159" s="7" t="inlineStr">
        <is>
          <t>2026-07-25</t>
        </is>
      </c>
      <c r="E159" t="n">
        <v>686062</v>
      </c>
      <c r="F159" t="n">
        <v>209766</v>
      </c>
      <c r="G159" t="n">
        <v>895828</v>
      </c>
      <c r="H159" t="n">
        <v>17293839</v>
      </c>
      <c r="J159" t="inlineStr">
        <is>
          <t>301401842026-07-25</t>
        </is>
      </c>
    </row>
    <row r="160">
      <c r="B160" t="inlineStr">
        <is>
          <t>KSP KUD MINTOROGO</t>
        </is>
      </c>
      <c r="C160" t="inlineStr">
        <is>
          <t>30140184</t>
        </is>
      </c>
      <c r="D160" s="7" t="inlineStr">
        <is>
          <t>2026-08-25</t>
        </is>
      </c>
      <c r="E160" t="n">
        <v>694067</v>
      </c>
      <c r="F160" t="n">
        <v>201761</v>
      </c>
      <c r="G160" t="n">
        <v>895828</v>
      </c>
      <c r="H160" t="n">
        <v>16599772</v>
      </c>
      <c r="J160" t="inlineStr">
        <is>
          <t>301401842026-08-25</t>
        </is>
      </c>
    </row>
    <row r="161">
      <c r="B161" t="inlineStr">
        <is>
          <t>KSP KUD MINTOROGO</t>
        </is>
      </c>
      <c r="C161" t="inlineStr">
        <is>
          <t>30140184</t>
        </is>
      </c>
      <c r="D161" s="7" t="inlineStr">
        <is>
          <t>2026-09-25</t>
        </is>
      </c>
      <c r="E161" t="n">
        <v>702164</v>
      </c>
      <c r="F161" t="n">
        <v>193664</v>
      </c>
      <c r="G161" t="n">
        <v>895828</v>
      </c>
      <c r="H161" t="n">
        <v>15897608</v>
      </c>
      <c r="J161" t="inlineStr">
        <is>
          <t>301401842026-09-25</t>
        </is>
      </c>
    </row>
    <row r="162">
      <c r="B162" t="inlineStr">
        <is>
          <t>KSP KUD MINTOROGO</t>
        </is>
      </c>
      <c r="C162" t="inlineStr">
        <is>
          <t>30140184</t>
        </is>
      </c>
      <c r="D162" s="7" t="inlineStr">
        <is>
          <t>2026-10-25</t>
        </is>
      </c>
      <c r="E162" t="n">
        <v>710356</v>
      </c>
      <c r="F162" t="n">
        <v>185472</v>
      </c>
      <c r="G162" t="n">
        <v>895828</v>
      </c>
      <c r="H162" t="n">
        <v>15187252</v>
      </c>
      <c r="J162" t="inlineStr">
        <is>
          <t>301401842026-10-25</t>
        </is>
      </c>
    </row>
    <row r="163">
      <c r="B163" t="inlineStr">
        <is>
          <t>KSP KUD MINTOROGO</t>
        </is>
      </c>
      <c r="C163" t="inlineStr">
        <is>
          <t>30140184</t>
        </is>
      </c>
      <c r="D163" s="7" t="inlineStr">
        <is>
          <t>2026-11-25</t>
        </is>
      </c>
      <c r="E163" t="n">
        <v>718643</v>
      </c>
      <c r="F163" t="n">
        <v>177185</v>
      </c>
      <c r="G163" t="n">
        <v>895828</v>
      </c>
      <c r="H163" t="n">
        <v>14468609</v>
      </c>
      <c r="J163" t="inlineStr">
        <is>
          <t>301401842026-11-25</t>
        </is>
      </c>
    </row>
    <row r="164">
      <c r="B164" t="inlineStr">
        <is>
          <t>KSP KUD MINTOROGO</t>
        </is>
      </c>
      <c r="C164" t="inlineStr">
        <is>
          <t>30140184</t>
        </is>
      </c>
      <c r="D164" s="7" t="inlineStr">
        <is>
          <t>2026-12-25</t>
        </is>
      </c>
      <c r="E164" t="n">
        <v>727028</v>
      </c>
      <c r="F164" t="n">
        <v>168800</v>
      </c>
      <c r="G164" t="n">
        <v>895828</v>
      </c>
      <c r="H164" t="n">
        <v>13741581</v>
      </c>
      <c r="J164" t="inlineStr">
        <is>
          <t>301401842026-12-25</t>
        </is>
      </c>
    </row>
    <row r="165">
      <c r="B165" t="inlineStr">
        <is>
          <t>KSP KUD MINTOROGO</t>
        </is>
      </c>
      <c r="C165" t="inlineStr">
        <is>
          <t>30140184</t>
        </is>
      </c>
      <c r="D165" s="7" t="inlineStr">
        <is>
          <t>2027-01-25</t>
        </is>
      </c>
      <c r="E165" t="n">
        <v>735510</v>
      </c>
      <c r="F165" t="n">
        <v>160318</v>
      </c>
      <c r="G165" t="n">
        <v>895828</v>
      </c>
      <c r="H165" t="n">
        <v>13006071</v>
      </c>
      <c r="J165" t="inlineStr">
        <is>
          <t>301401842027-01-25</t>
        </is>
      </c>
    </row>
    <row r="166">
      <c r="B166" t="inlineStr">
        <is>
          <t>KSP KUD MINTOROGO</t>
        </is>
      </c>
      <c r="C166" t="inlineStr">
        <is>
          <t>30140184</t>
        </is>
      </c>
      <c r="D166" s="7" t="inlineStr">
        <is>
          <t>2027-02-25</t>
        </is>
      </c>
      <c r="E166" t="n">
        <v>744091</v>
      </c>
      <c r="F166" t="n">
        <v>151737</v>
      </c>
      <c r="G166" t="n">
        <v>895828</v>
      </c>
      <c r="H166" t="n">
        <v>12261980</v>
      </c>
      <c r="J166" t="inlineStr">
        <is>
          <t>301401842027-02-25</t>
        </is>
      </c>
    </row>
    <row r="167">
      <c r="B167" t="inlineStr">
        <is>
          <t>KSP KUD MINTOROGO</t>
        </is>
      </c>
      <c r="C167" t="inlineStr">
        <is>
          <t>30140184</t>
        </is>
      </c>
      <c r="D167" s="7" t="inlineStr">
        <is>
          <t>2027-03-25</t>
        </is>
      </c>
      <c r="E167" t="n">
        <v>752772</v>
      </c>
      <c r="F167" t="n">
        <v>143056</v>
      </c>
      <c r="G167" t="n">
        <v>895828</v>
      </c>
      <c r="H167" t="n">
        <v>11509208</v>
      </c>
      <c r="J167" t="inlineStr">
        <is>
          <t>301401842027-03-25</t>
        </is>
      </c>
    </row>
    <row r="168">
      <c r="B168" t="inlineStr">
        <is>
          <t>KSP KUD MINTOROGO</t>
        </is>
      </c>
      <c r="C168" t="inlineStr">
        <is>
          <t>30140184</t>
        </is>
      </c>
      <c r="D168" s="7" t="inlineStr">
        <is>
          <t>2027-04-25</t>
        </is>
      </c>
      <c r="E168" t="n">
        <v>761554</v>
      </c>
      <c r="F168" t="n">
        <v>134274</v>
      </c>
      <c r="G168" t="n">
        <v>895828</v>
      </c>
      <c r="H168" t="n">
        <v>10747654</v>
      </c>
      <c r="J168" t="inlineStr">
        <is>
          <t>301401842027-04-25</t>
        </is>
      </c>
    </row>
    <row r="169">
      <c r="B169" t="inlineStr">
        <is>
          <t>KSP KUD MINTOROGO</t>
        </is>
      </c>
      <c r="C169" t="inlineStr">
        <is>
          <t>30140184</t>
        </is>
      </c>
      <c r="D169" s="7" t="inlineStr">
        <is>
          <t>2027-05-25</t>
        </is>
      </c>
      <c r="E169" t="n">
        <v>770439</v>
      </c>
      <c r="F169" t="n">
        <v>125389</v>
      </c>
      <c r="G169" t="n">
        <v>895828</v>
      </c>
      <c r="H169" t="n">
        <v>9977215</v>
      </c>
      <c r="J169" t="inlineStr">
        <is>
          <t>301401842027-05-25</t>
        </is>
      </c>
    </row>
    <row r="170">
      <c r="B170" t="inlineStr">
        <is>
          <t>KSP KUD MINTOROGO</t>
        </is>
      </c>
      <c r="C170" t="inlineStr">
        <is>
          <t>30140184</t>
        </is>
      </c>
      <c r="D170" s="7" t="inlineStr">
        <is>
          <t>2027-06-25</t>
        </is>
      </c>
      <c r="E170" t="n">
        <v>779427</v>
      </c>
      <c r="F170" t="n">
        <v>116401</v>
      </c>
      <c r="G170" t="n">
        <v>895828</v>
      </c>
      <c r="H170" t="n">
        <v>9197788</v>
      </c>
      <c r="J170" t="inlineStr">
        <is>
          <t>301401842027-06-25</t>
        </is>
      </c>
    </row>
    <row r="171">
      <c r="B171" t="inlineStr">
        <is>
          <t>KSP KUD MINTOROGO</t>
        </is>
      </c>
      <c r="C171" t="inlineStr">
        <is>
          <t>30140184</t>
        </is>
      </c>
      <c r="D171" s="7" t="inlineStr">
        <is>
          <t>2027-07-25</t>
        </is>
      </c>
      <c r="E171" t="n">
        <v>788520</v>
      </c>
      <c r="F171" t="n">
        <v>107308</v>
      </c>
      <c r="G171" t="n">
        <v>895828</v>
      </c>
      <c r="H171" t="n">
        <v>8409268</v>
      </c>
      <c r="J171" t="inlineStr">
        <is>
          <t>301401842027-07-25</t>
        </is>
      </c>
    </row>
    <row r="172">
      <c r="B172" t="inlineStr">
        <is>
          <t>KSP KUD MINTOROGO</t>
        </is>
      </c>
      <c r="C172" t="inlineStr">
        <is>
          <t>30140184</t>
        </is>
      </c>
      <c r="D172" s="7" t="inlineStr">
        <is>
          <t>2027-08-25</t>
        </is>
      </c>
      <c r="E172" t="n">
        <v>797720</v>
      </c>
      <c r="F172" t="n">
        <v>98108</v>
      </c>
      <c r="G172" t="n">
        <v>895828</v>
      </c>
      <c r="H172" t="n">
        <v>7611548</v>
      </c>
      <c r="J172" t="inlineStr">
        <is>
          <t>301401842027-08-25</t>
        </is>
      </c>
    </row>
    <row r="173">
      <c r="B173" t="inlineStr">
        <is>
          <t>KSP KUD MINTOROGO</t>
        </is>
      </c>
      <c r="C173" t="inlineStr">
        <is>
          <t>30140184</t>
        </is>
      </c>
      <c r="D173" s="7" t="inlineStr">
        <is>
          <t>2027-09-25</t>
        </is>
      </c>
      <c r="E173" t="n">
        <v>807027</v>
      </c>
      <c r="F173" t="n">
        <v>88801</v>
      </c>
      <c r="G173" t="n">
        <v>895828</v>
      </c>
      <c r="H173" t="n">
        <v>6804521</v>
      </c>
      <c r="J173" t="inlineStr">
        <is>
          <t>301401842027-09-25</t>
        </is>
      </c>
    </row>
    <row r="174">
      <c r="B174" t="inlineStr">
        <is>
          <t>KSP KUD MINTOROGO</t>
        </is>
      </c>
      <c r="C174" t="inlineStr">
        <is>
          <t>30140184</t>
        </is>
      </c>
      <c r="D174" s="7" t="inlineStr">
        <is>
          <t>2027-10-25</t>
        </is>
      </c>
      <c r="E174" t="n">
        <v>816442</v>
      </c>
      <c r="F174" t="n">
        <v>79386</v>
      </c>
      <c r="G174" t="n">
        <v>895828</v>
      </c>
      <c r="H174" t="n">
        <v>5988079</v>
      </c>
      <c r="J174" t="inlineStr">
        <is>
          <t>301401842027-10-25</t>
        </is>
      </c>
    </row>
    <row r="175">
      <c r="B175" t="inlineStr">
        <is>
          <t>KSP KUD MINTOROGO</t>
        </is>
      </c>
      <c r="C175" t="inlineStr">
        <is>
          <t>30140184</t>
        </is>
      </c>
      <c r="D175" s="7" t="inlineStr">
        <is>
          <t>2027-11-25</t>
        </is>
      </c>
      <c r="E175" t="n">
        <v>825967</v>
      </c>
      <c r="F175" t="n">
        <v>69861</v>
      </c>
      <c r="G175" t="n">
        <v>895828</v>
      </c>
      <c r="H175" t="n">
        <v>5162112</v>
      </c>
      <c r="J175" t="inlineStr">
        <is>
          <t>301401842027-11-25</t>
        </is>
      </c>
    </row>
    <row r="176">
      <c r="B176" t="inlineStr">
        <is>
          <t>KSP KUD MINTOROGO</t>
        </is>
      </c>
      <c r="C176" t="inlineStr">
        <is>
          <t>30140184</t>
        </is>
      </c>
      <c r="D176" s="7" t="inlineStr">
        <is>
          <t>2027-12-25</t>
        </is>
      </c>
      <c r="E176" t="n">
        <v>835603</v>
      </c>
      <c r="F176" t="n">
        <v>60225</v>
      </c>
      <c r="G176" t="n">
        <v>895828</v>
      </c>
      <c r="H176" t="n">
        <v>4326509</v>
      </c>
      <c r="J176" t="inlineStr">
        <is>
          <t>301401842027-12-25</t>
        </is>
      </c>
    </row>
    <row r="177">
      <c r="B177" t="inlineStr">
        <is>
          <t>KSP KUD MINTOROGO</t>
        </is>
      </c>
      <c r="C177" t="inlineStr">
        <is>
          <t>30140184</t>
        </is>
      </c>
      <c r="D177" s="7" t="inlineStr">
        <is>
          <t>2028-01-25</t>
        </is>
      </c>
      <c r="E177" t="n">
        <v>845352</v>
      </c>
      <c r="F177" t="n">
        <v>50476</v>
      </c>
      <c r="G177" t="n">
        <v>895828</v>
      </c>
      <c r="H177" t="n">
        <v>3481157</v>
      </c>
      <c r="J177" t="inlineStr">
        <is>
          <t>301401842028-01-25</t>
        </is>
      </c>
    </row>
    <row r="178">
      <c r="B178" t="inlineStr">
        <is>
          <t>KSP KUD MINTOROGO</t>
        </is>
      </c>
      <c r="C178" t="inlineStr">
        <is>
          <t>30140184</t>
        </is>
      </c>
      <c r="D178" s="7" t="inlineStr">
        <is>
          <t>2028-02-25</t>
        </is>
      </c>
      <c r="E178" t="n">
        <v>855215</v>
      </c>
      <c r="F178" t="n">
        <v>40613</v>
      </c>
      <c r="G178" t="n">
        <v>895828</v>
      </c>
      <c r="H178" t="n">
        <v>2625942</v>
      </c>
      <c r="J178" t="inlineStr">
        <is>
          <t>301401842028-02-25</t>
        </is>
      </c>
    </row>
    <row r="179">
      <c r="B179" t="inlineStr">
        <is>
          <t>KSP KUD MINTOROGO</t>
        </is>
      </c>
      <c r="C179" t="inlineStr">
        <is>
          <t>30140184</t>
        </is>
      </c>
      <c r="D179" s="7" t="inlineStr">
        <is>
          <t>2028-03-25</t>
        </is>
      </c>
      <c r="E179" t="n">
        <v>865192</v>
      </c>
      <c r="F179" t="n">
        <v>30636</v>
      </c>
      <c r="G179" t="n">
        <v>895828</v>
      </c>
      <c r="H179" t="n">
        <v>1760750</v>
      </c>
      <c r="J179" t="inlineStr">
        <is>
          <t>301401842028-03-25</t>
        </is>
      </c>
    </row>
    <row r="180">
      <c r="B180" t="inlineStr">
        <is>
          <t>KSP KUD MINTOROGO</t>
        </is>
      </c>
      <c r="C180" t="inlineStr">
        <is>
          <t>30140184</t>
        </is>
      </c>
      <c r="D180" s="7" t="inlineStr">
        <is>
          <t>2028-04-25</t>
        </is>
      </c>
      <c r="E180" t="n">
        <v>875286</v>
      </c>
      <c r="F180" t="n">
        <v>20542</v>
      </c>
      <c r="G180" t="n">
        <v>895828</v>
      </c>
      <c r="H180" t="n">
        <v>885464</v>
      </c>
      <c r="J180" t="inlineStr">
        <is>
          <t>301401842028-04-25</t>
        </is>
      </c>
    </row>
    <row r="181">
      <c r="B181" t="inlineStr">
        <is>
          <t>KSP KUD MINTOROGO</t>
        </is>
      </c>
      <c r="C181" t="inlineStr">
        <is>
          <t>30140184</t>
        </is>
      </c>
      <c r="D181" s="7" t="inlineStr">
        <is>
          <t>2028-05-25</t>
        </is>
      </c>
      <c r="E181" t="n">
        <v>885464</v>
      </c>
      <c r="F181" t="n">
        <v>10364</v>
      </c>
      <c r="G181" t="n">
        <v>895828</v>
      </c>
      <c r="H181" t="n">
        <v>0</v>
      </c>
      <c r="J181" t="inlineStr">
        <is>
          <t>301401842028-05-25</t>
        </is>
      </c>
    </row>
    <row r="182">
      <c r="B182" t="inlineStr">
        <is>
          <t>KSP KUD MINTOROGO</t>
        </is>
      </c>
      <c r="C182" t="inlineStr">
        <is>
          <t>30160319</t>
        </is>
      </c>
      <c r="D182" s="7" t="inlineStr">
        <is>
          <t>2023-06-25</t>
        </is>
      </c>
      <c r="E182" t="n">
        <v>1390087</v>
      </c>
      <c r="F182" t="n">
        <v>1274000</v>
      </c>
      <c r="G182" t="n">
        <v>2664087</v>
      </c>
      <c r="H182" t="n">
        <v>82609913</v>
      </c>
      <c r="J182" t="inlineStr">
        <is>
          <t>301603192023-06-25</t>
        </is>
      </c>
    </row>
    <row r="183">
      <c r="B183" t="inlineStr">
        <is>
          <t>KSP KUD MINTOROGO</t>
        </is>
      </c>
      <c r="C183" t="inlineStr">
        <is>
          <t>30160319</t>
        </is>
      </c>
      <c r="D183" s="7" t="inlineStr">
        <is>
          <t>2023-07-25</t>
        </is>
      </c>
      <c r="E183" t="n">
        <v>1406305</v>
      </c>
      <c r="F183" t="n">
        <v>963782</v>
      </c>
      <c r="G183" t="n">
        <v>2370087</v>
      </c>
      <c r="H183" t="n">
        <v>81203608</v>
      </c>
      <c r="J183" t="inlineStr">
        <is>
          <t>301603192023-07-25</t>
        </is>
      </c>
    </row>
    <row r="184">
      <c r="B184" t="inlineStr">
        <is>
          <t>KSP KUD MINTOROGO</t>
        </is>
      </c>
      <c r="C184" t="inlineStr">
        <is>
          <t>30160319</t>
        </is>
      </c>
      <c r="D184" s="7" t="inlineStr">
        <is>
          <t>2023-08-25</t>
        </is>
      </c>
      <c r="E184" t="n">
        <v>1422712</v>
      </c>
      <c r="F184" t="n">
        <v>947375</v>
      </c>
      <c r="G184" t="n">
        <v>2370087</v>
      </c>
      <c r="H184" t="n">
        <v>79780896</v>
      </c>
      <c r="J184" t="inlineStr">
        <is>
          <t>301603192023-08-25</t>
        </is>
      </c>
    </row>
    <row r="185">
      <c r="B185" t="inlineStr">
        <is>
          <t>KSP KUD MINTOROGO</t>
        </is>
      </c>
      <c r="C185" t="inlineStr">
        <is>
          <t>30160319</t>
        </is>
      </c>
      <c r="D185" s="7" t="inlineStr">
        <is>
          <t>2023-09-25</t>
        </is>
      </c>
      <c r="E185" t="n">
        <v>1439310</v>
      </c>
      <c r="F185" t="n">
        <v>930777</v>
      </c>
      <c r="G185" t="n">
        <v>2370087</v>
      </c>
      <c r="H185" t="n">
        <v>78341586</v>
      </c>
      <c r="J185" t="inlineStr">
        <is>
          <t>301603192023-09-25</t>
        </is>
      </c>
    </row>
    <row r="186">
      <c r="B186" t="inlineStr">
        <is>
          <t>KSP KUD MINTOROGO</t>
        </is>
      </c>
      <c r="C186" t="inlineStr">
        <is>
          <t>30160319</t>
        </is>
      </c>
      <c r="D186" s="7" t="inlineStr">
        <is>
          <t>2023-10-25</t>
        </is>
      </c>
      <c r="E186" t="n">
        <v>1456102</v>
      </c>
      <c r="F186" t="n">
        <v>913985</v>
      </c>
      <c r="G186" t="n">
        <v>2370087</v>
      </c>
      <c r="H186" t="n">
        <v>76885484</v>
      </c>
      <c r="J186" t="inlineStr">
        <is>
          <t>301603192023-10-25</t>
        </is>
      </c>
    </row>
    <row r="187">
      <c r="B187" t="inlineStr">
        <is>
          <t>KSP KUD MINTOROGO</t>
        </is>
      </c>
      <c r="C187" t="inlineStr">
        <is>
          <t>30160319</t>
        </is>
      </c>
      <c r="D187" s="7" t="inlineStr">
        <is>
          <t>2023-11-25</t>
        </is>
      </c>
      <c r="E187" t="n">
        <v>1473090</v>
      </c>
      <c r="F187" t="n">
        <v>896997</v>
      </c>
      <c r="G187" t="n">
        <v>2370087</v>
      </c>
      <c r="H187" t="n">
        <v>75412394</v>
      </c>
      <c r="J187" t="inlineStr">
        <is>
          <t>301603192023-11-25</t>
        </is>
      </c>
    </row>
    <row r="188">
      <c r="B188" t="inlineStr">
        <is>
          <t>KSP KUD MINTOROGO</t>
        </is>
      </c>
      <c r="C188" t="inlineStr">
        <is>
          <t>30160319</t>
        </is>
      </c>
      <c r="D188" s="7" t="inlineStr">
        <is>
          <t>2023-12-25</t>
        </is>
      </c>
      <c r="E188" t="n">
        <v>1490276</v>
      </c>
      <c r="F188" t="n">
        <v>879811</v>
      </c>
      <c r="G188" t="n">
        <v>2370087</v>
      </c>
      <c r="H188" t="n">
        <v>73922118</v>
      </c>
      <c r="J188" t="inlineStr">
        <is>
          <t>301603192023-12-25</t>
        </is>
      </c>
    </row>
    <row r="189">
      <c r="B189" t="inlineStr">
        <is>
          <t>KSP KUD MINTOROGO</t>
        </is>
      </c>
      <c r="C189" t="inlineStr">
        <is>
          <t>30160319</t>
        </is>
      </c>
      <c r="D189" s="7" t="inlineStr">
        <is>
          <t>2024-01-25</t>
        </is>
      </c>
      <c r="E189" t="n">
        <v>1507662</v>
      </c>
      <c r="F189" t="n">
        <v>862425</v>
      </c>
      <c r="G189" t="n">
        <v>2370087</v>
      </c>
      <c r="H189" t="n">
        <v>72414456</v>
      </c>
      <c r="J189" t="inlineStr">
        <is>
          <t>301603192024-01-25</t>
        </is>
      </c>
    </row>
    <row r="190">
      <c r="B190" t="inlineStr">
        <is>
          <t>KSP KUD MINTOROGO</t>
        </is>
      </c>
      <c r="C190" t="inlineStr">
        <is>
          <t>30160319</t>
        </is>
      </c>
      <c r="D190" s="7" t="inlineStr">
        <is>
          <t>2024-02-25</t>
        </is>
      </c>
      <c r="E190" t="n">
        <v>1525252</v>
      </c>
      <c r="F190" t="n">
        <v>844835</v>
      </c>
      <c r="G190" t="n">
        <v>2370087</v>
      </c>
      <c r="H190" t="n">
        <v>70889204</v>
      </c>
      <c r="J190" t="inlineStr">
        <is>
          <t>301603192024-02-25</t>
        </is>
      </c>
    </row>
    <row r="191">
      <c r="B191" t="inlineStr">
        <is>
          <t>KSP KUD MINTOROGO</t>
        </is>
      </c>
      <c r="C191" t="inlineStr">
        <is>
          <t>30160319</t>
        </is>
      </c>
      <c r="D191" s="7" t="inlineStr">
        <is>
          <t>2024-03-25</t>
        </is>
      </c>
      <c r="E191" t="n">
        <v>1543046</v>
      </c>
      <c r="F191" t="n">
        <v>827041</v>
      </c>
      <c r="G191" t="n">
        <v>2370087</v>
      </c>
      <c r="H191" t="n">
        <v>69346158</v>
      </c>
      <c r="J191" t="inlineStr">
        <is>
          <t>301603192024-03-25</t>
        </is>
      </c>
    </row>
    <row r="192">
      <c r="B192" t="inlineStr">
        <is>
          <t>KSP KUD MINTOROGO</t>
        </is>
      </c>
      <c r="C192" t="inlineStr">
        <is>
          <t>30160319</t>
        </is>
      </c>
      <c r="D192" s="7" t="inlineStr">
        <is>
          <t>2024-04-25</t>
        </is>
      </c>
      <c r="E192" t="n">
        <v>1561048</v>
      </c>
      <c r="F192" t="n">
        <v>809039</v>
      </c>
      <c r="G192" t="n">
        <v>2370087</v>
      </c>
      <c r="H192" t="n">
        <v>67785110</v>
      </c>
      <c r="J192" t="inlineStr">
        <is>
          <t>301603192024-04-25</t>
        </is>
      </c>
    </row>
    <row r="193">
      <c r="B193" t="inlineStr">
        <is>
          <t>KSP KUD MINTOROGO</t>
        </is>
      </c>
      <c r="C193" t="inlineStr">
        <is>
          <t>30160319</t>
        </is>
      </c>
      <c r="D193" s="7" t="inlineStr">
        <is>
          <t>2024-05-25</t>
        </is>
      </c>
      <c r="E193" t="n">
        <v>1579261</v>
      </c>
      <c r="F193" t="n">
        <v>790826</v>
      </c>
      <c r="G193" t="n">
        <v>2370087</v>
      </c>
      <c r="H193" t="n">
        <v>66205849</v>
      </c>
      <c r="J193" t="inlineStr">
        <is>
          <t>301603192024-05-25</t>
        </is>
      </c>
    </row>
    <row r="194">
      <c r="B194" t="inlineStr">
        <is>
          <t>KSP KUD MINTOROGO</t>
        </is>
      </c>
      <c r="C194" t="inlineStr">
        <is>
          <t>30160319</t>
        </is>
      </c>
      <c r="D194" s="7" t="inlineStr">
        <is>
          <t>2024-06-25</t>
        </is>
      </c>
      <c r="E194" t="n">
        <v>1597685</v>
      </c>
      <c r="F194" t="n">
        <v>772402</v>
      </c>
      <c r="G194" t="n">
        <v>2370087</v>
      </c>
      <c r="H194" t="n">
        <v>64608164</v>
      </c>
      <c r="J194" t="inlineStr">
        <is>
          <t>301603192024-06-25</t>
        </is>
      </c>
    </row>
    <row r="195">
      <c r="B195" t="inlineStr">
        <is>
          <t>KSP KUD MINTOROGO</t>
        </is>
      </c>
      <c r="C195" t="inlineStr">
        <is>
          <t>30160319</t>
        </is>
      </c>
      <c r="D195" s="7" t="inlineStr">
        <is>
          <t>2024-07-25</t>
        </is>
      </c>
      <c r="E195" t="n">
        <v>1616325</v>
      </c>
      <c r="F195" t="n">
        <v>753762</v>
      </c>
      <c r="G195" t="n">
        <v>2370087</v>
      </c>
      <c r="H195" t="n">
        <v>62991839</v>
      </c>
      <c r="J195" t="inlineStr">
        <is>
          <t>301603192024-07-25</t>
        </is>
      </c>
    </row>
    <row r="196">
      <c r="B196" t="inlineStr">
        <is>
          <t>KSP KUD MINTOROGO</t>
        </is>
      </c>
      <c r="C196" t="inlineStr">
        <is>
          <t>30160319</t>
        </is>
      </c>
      <c r="D196" s="7" t="inlineStr">
        <is>
          <t>2024-08-25</t>
        </is>
      </c>
      <c r="E196" t="n">
        <v>1635182</v>
      </c>
      <c r="F196" t="n">
        <v>734905</v>
      </c>
      <c r="G196" t="n">
        <v>2370087</v>
      </c>
      <c r="H196" t="n">
        <v>61356657</v>
      </c>
      <c r="J196" t="inlineStr">
        <is>
          <t>301603192024-08-25</t>
        </is>
      </c>
    </row>
    <row r="197">
      <c r="B197" t="inlineStr">
        <is>
          <t>KSP KUD MINTOROGO</t>
        </is>
      </c>
      <c r="C197" t="inlineStr">
        <is>
          <t>30160319</t>
        </is>
      </c>
      <c r="D197" s="7" t="inlineStr">
        <is>
          <t>2024-09-25</t>
        </is>
      </c>
      <c r="E197" t="n">
        <v>1654259</v>
      </c>
      <c r="F197" t="n">
        <v>715828</v>
      </c>
      <c r="G197" t="n">
        <v>2370087</v>
      </c>
      <c r="H197" t="n">
        <v>59702398</v>
      </c>
      <c r="J197" t="inlineStr">
        <is>
          <t>301603192024-09-25</t>
        </is>
      </c>
    </row>
    <row r="198">
      <c r="B198" t="inlineStr">
        <is>
          <t>KSP KUD MINTOROGO</t>
        </is>
      </c>
      <c r="C198" t="inlineStr">
        <is>
          <t>30160319</t>
        </is>
      </c>
      <c r="D198" s="7" t="inlineStr">
        <is>
          <t>2024-10-25</t>
        </is>
      </c>
      <c r="E198" t="n">
        <v>1673559</v>
      </c>
      <c r="F198" t="n">
        <v>696528</v>
      </c>
      <c r="G198" t="n">
        <v>2370087</v>
      </c>
      <c r="H198" t="n">
        <v>58028839</v>
      </c>
      <c r="J198" t="inlineStr">
        <is>
          <t>301603192024-10-25</t>
        </is>
      </c>
    </row>
    <row r="199">
      <c r="B199" t="inlineStr">
        <is>
          <t>KSP KUD MINTOROGO</t>
        </is>
      </c>
      <c r="C199" t="inlineStr">
        <is>
          <t>30160319</t>
        </is>
      </c>
      <c r="D199" s="7" t="inlineStr">
        <is>
          <t>2024-11-25</t>
        </is>
      </c>
      <c r="E199" t="n">
        <v>1693084</v>
      </c>
      <c r="F199" t="n">
        <v>677003</v>
      </c>
      <c r="G199" t="n">
        <v>2370087</v>
      </c>
      <c r="H199" t="n">
        <v>56335755</v>
      </c>
      <c r="J199" t="inlineStr">
        <is>
          <t>301603192024-11-25</t>
        </is>
      </c>
    </row>
    <row r="200">
      <c r="B200" t="inlineStr">
        <is>
          <t>KSP KUD MINTOROGO</t>
        </is>
      </c>
      <c r="C200" t="inlineStr">
        <is>
          <t>30160319</t>
        </is>
      </c>
      <c r="D200" s="7" t="inlineStr">
        <is>
          <t>2024-12-25</t>
        </is>
      </c>
      <c r="E200" t="n">
        <v>1712837</v>
      </c>
      <c r="F200" t="n">
        <v>657250</v>
      </c>
      <c r="G200" t="n">
        <v>2370087</v>
      </c>
      <c r="H200" t="n">
        <v>54622918</v>
      </c>
      <c r="J200" t="inlineStr">
        <is>
          <t>301603192024-12-25</t>
        </is>
      </c>
    </row>
    <row r="201">
      <c r="B201" t="inlineStr">
        <is>
          <t>KSP KUD MINTOROGO</t>
        </is>
      </c>
      <c r="C201" t="inlineStr">
        <is>
          <t>30160319</t>
        </is>
      </c>
      <c r="D201" s="7" t="inlineStr">
        <is>
          <t>2025-01-25</t>
        </is>
      </c>
      <c r="E201" t="n">
        <v>1732820</v>
      </c>
      <c r="F201" t="n">
        <v>637267</v>
      </c>
      <c r="G201" t="n">
        <v>2370087</v>
      </c>
      <c r="H201" t="n">
        <v>52890098</v>
      </c>
      <c r="J201" t="inlineStr">
        <is>
          <t>301603192025-01-25</t>
        </is>
      </c>
    </row>
    <row r="202">
      <c r="B202" t="inlineStr">
        <is>
          <t>KSP KUD MINTOROGO</t>
        </is>
      </c>
      <c r="C202" t="inlineStr">
        <is>
          <t>30160319</t>
        </is>
      </c>
      <c r="D202" s="7" t="inlineStr">
        <is>
          <t>2025-02-25</t>
        </is>
      </c>
      <c r="E202" t="n">
        <v>1753036</v>
      </c>
      <c r="F202" t="n">
        <v>617051</v>
      </c>
      <c r="G202" t="n">
        <v>2370087</v>
      </c>
      <c r="H202" t="n">
        <v>51137062</v>
      </c>
      <c r="J202" t="inlineStr">
        <is>
          <t>301603192025-02-25</t>
        </is>
      </c>
    </row>
    <row r="203">
      <c r="B203" t="inlineStr">
        <is>
          <t>KSP KUD MINTOROGO</t>
        </is>
      </c>
      <c r="C203" t="inlineStr">
        <is>
          <t>30160319</t>
        </is>
      </c>
      <c r="D203" s="7" t="inlineStr">
        <is>
          <t>2025-03-25</t>
        </is>
      </c>
      <c r="E203" t="n">
        <v>1773488</v>
      </c>
      <c r="F203" t="n">
        <v>596599</v>
      </c>
      <c r="G203" t="n">
        <v>2370087</v>
      </c>
      <c r="H203" t="n">
        <v>49363574</v>
      </c>
      <c r="J203" t="inlineStr">
        <is>
          <t>301603192025-03-25</t>
        </is>
      </c>
    </row>
    <row r="204">
      <c r="B204" t="inlineStr">
        <is>
          <t>KSP KUD MINTOROGO</t>
        </is>
      </c>
      <c r="C204" t="inlineStr">
        <is>
          <t>30160319</t>
        </is>
      </c>
      <c r="D204" s="7" t="inlineStr">
        <is>
          <t>2025-04-25</t>
        </is>
      </c>
      <c r="E204" t="n">
        <v>1794179</v>
      </c>
      <c r="F204" t="n">
        <v>575908</v>
      </c>
      <c r="G204" t="n">
        <v>2370087</v>
      </c>
      <c r="H204" t="n">
        <v>47569395</v>
      </c>
      <c r="J204" t="inlineStr">
        <is>
          <t>301603192025-04-25</t>
        </is>
      </c>
    </row>
    <row r="205">
      <c r="B205" t="inlineStr">
        <is>
          <t>KSP KUD MINTOROGO</t>
        </is>
      </c>
      <c r="C205" t="inlineStr">
        <is>
          <t>30160319</t>
        </is>
      </c>
      <c r="D205" s="7" t="inlineStr">
        <is>
          <t>2025-05-25</t>
        </is>
      </c>
      <c r="E205" t="n">
        <v>1815111</v>
      </c>
      <c r="F205" t="n">
        <v>554976</v>
      </c>
      <c r="G205" t="n">
        <v>2370087</v>
      </c>
      <c r="H205" t="n">
        <v>45754284</v>
      </c>
      <c r="J205" t="inlineStr">
        <is>
          <t>301603192025-05-25</t>
        </is>
      </c>
    </row>
    <row r="206">
      <c r="B206" t="inlineStr">
        <is>
          <t>KSP KUD MINTOROGO</t>
        </is>
      </c>
      <c r="C206" t="inlineStr">
        <is>
          <t>30160319</t>
        </is>
      </c>
      <c r="D206" s="7" t="inlineStr">
        <is>
          <t>2025-06-25</t>
        </is>
      </c>
      <c r="E206" t="n">
        <v>1836287</v>
      </c>
      <c r="F206" t="n">
        <v>533800</v>
      </c>
      <c r="G206" t="n">
        <v>2370087</v>
      </c>
      <c r="H206" t="n">
        <v>43917997</v>
      </c>
      <c r="J206" t="inlineStr">
        <is>
          <t>301603192025-06-25</t>
        </is>
      </c>
    </row>
    <row r="207">
      <c r="B207" t="inlineStr">
        <is>
          <t>KSP KUD MINTOROGO</t>
        </is>
      </c>
      <c r="C207" t="inlineStr">
        <is>
          <t>30160319</t>
        </is>
      </c>
      <c r="D207" s="7" t="inlineStr">
        <is>
          <t>2025-07-25</t>
        </is>
      </c>
      <c r="E207" t="n">
        <v>1857710</v>
      </c>
      <c r="F207" t="n">
        <v>512377</v>
      </c>
      <c r="G207" t="n">
        <v>2370087</v>
      </c>
      <c r="H207" t="n">
        <v>42060287</v>
      </c>
      <c r="J207" t="inlineStr">
        <is>
          <t>301603192025-07-25</t>
        </is>
      </c>
    </row>
    <row r="208">
      <c r="B208" t="inlineStr">
        <is>
          <t>KSP KUD MINTOROGO</t>
        </is>
      </c>
      <c r="C208" t="inlineStr">
        <is>
          <t>30160319</t>
        </is>
      </c>
      <c r="D208" s="7" t="inlineStr">
        <is>
          <t>2025-08-25</t>
        </is>
      </c>
      <c r="E208" t="n">
        <v>1879384</v>
      </c>
      <c r="F208" t="n">
        <v>490703</v>
      </c>
      <c r="G208" t="n">
        <v>2370087</v>
      </c>
      <c r="H208" t="n">
        <v>40180903</v>
      </c>
      <c r="J208" t="inlineStr">
        <is>
          <t>301603192025-08-25</t>
        </is>
      </c>
    </row>
    <row r="209">
      <c r="B209" t="inlineStr">
        <is>
          <t>KSP KUD MINTOROGO</t>
        </is>
      </c>
      <c r="C209" t="inlineStr">
        <is>
          <t>30160319</t>
        </is>
      </c>
      <c r="D209" s="7" t="inlineStr">
        <is>
          <t>2025-09-25</t>
        </is>
      </c>
      <c r="E209" t="n">
        <v>1901310</v>
      </c>
      <c r="F209" t="n">
        <v>468777</v>
      </c>
      <c r="G209" t="n">
        <v>2370087</v>
      </c>
      <c r="H209" t="n">
        <v>38279593</v>
      </c>
      <c r="J209" t="inlineStr">
        <is>
          <t>301603192025-09-25</t>
        </is>
      </c>
    </row>
    <row r="210">
      <c r="B210" t="inlineStr">
        <is>
          <t>KSP KUD MINTOROGO</t>
        </is>
      </c>
      <c r="C210" t="inlineStr">
        <is>
          <t>30160319</t>
        </is>
      </c>
      <c r="D210" s="7" t="inlineStr">
        <is>
          <t>2025-10-25</t>
        </is>
      </c>
      <c r="E210" t="n">
        <v>1923492</v>
      </c>
      <c r="F210" t="n">
        <v>446595</v>
      </c>
      <c r="G210" t="n">
        <v>2370087</v>
      </c>
      <c r="H210" t="n">
        <v>36356101</v>
      </c>
      <c r="J210" t="inlineStr">
        <is>
          <t>301603192025-10-25</t>
        </is>
      </c>
    </row>
    <row r="211">
      <c r="B211" t="inlineStr">
        <is>
          <t>KSP KUD MINTOROGO</t>
        </is>
      </c>
      <c r="C211" t="inlineStr">
        <is>
          <t>30160319</t>
        </is>
      </c>
      <c r="D211" s="7" t="inlineStr">
        <is>
          <t>2025-11-25</t>
        </is>
      </c>
      <c r="E211" t="n">
        <v>1945932</v>
      </c>
      <c r="F211" t="n">
        <v>424155</v>
      </c>
      <c r="G211" t="n">
        <v>2370087</v>
      </c>
      <c r="H211" t="n">
        <v>34410169</v>
      </c>
      <c r="J211" t="inlineStr">
        <is>
          <t>301603192025-11-25</t>
        </is>
      </c>
    </row>
    <row r="212">
      <c r="B212" t="inlineStr">
        <is>
          <t>KSP KUD MINTOROGO</t>
        </is>
      </c>
      <c r="C212" t="inlineStr">
        <is>
          <t>30160319</t>
        </is>
      </c>
      <c r="D212" s="7" t="inlineStr">
        <is>
          <t>2025-12-25</t>
        </is>
      </c>
      <c r="E212" t="n">
        <v>1968635</v>
      </c>
      <c r="F212" t="n">
        <v>401452</v>
      </c>
      <c r="G212" t="n">
        <v>2370087</v>
      </c>
      <c r="H212" t="n">
        <v>32441534</v>
      </c>
      <c r="J212" t="inlineStr">
        <is>
          <t>301603192025-12-25</t>
        </is>
      </c>
    </row>
    <row r="213">
      <c r="B213" t="inlineStr">
        <is>
          <t>KSP KUD MINTOROGO</t>
        </is>
      </c>
      <c r="C213" t="inlineStr">
        <is>
          <t>30160319</t>
        </is>
      </c>
      <c r="D213" s="7" t="inlineStr">
        <is>
          <t>2026-01-25</t>
        </is>
      </c>
      <c r="E213" t="n">
        <v>1991602</v>
      </c>
      <c r="F213" t="n">
        <v>378485</v>
      </c>
      <c r="G213" t="n">
        <v>2370087</v>
      </c>
      <c r="H213" t="n">
        <v>30449932</v>
      </c>
      <c r="J213" t="inlineStr">
        <is>
          <t>301603192026-01-25</t>
        </is>
      </c>
    </row>
    <row r="214">
      <c r="B214" t="inlineStr">
        <is>
          <t>KSP KUD MINTOROGO</t>
        </is>
      </c>
      <c r="C214" t="inlineStr">
        <is>
          <t>30160319</t>
        </is>
      </c>
      <c r="D214" s="7" t="inlineStr">
        <is>
          <t>2026-02-25</t>
        </is>
      </c>
      <c r="E214" t="n">
        <v>2014838</v>
      </c>
      <c r="F214" t="n">
        <v>355249</v>
      </c>
      <c r="G214" t="n">
        <v>2370087</v>
      </c>
      <c r="H214" t="n">
        <v>28435094</v>
      </c>
      <c r="J214" t="inlineStr">
        <is>
          <t>301603192026-02-25</t>
        </is>
      </c>
    </row>
    <row r="215">
      <c r="B215" t="inlineStr">
        <is>
          <t>KSP KUD MINTOROGO</t>
        </is>
      </c>
      <c r="C215" t="inlineStr">
        <is>
          <t>30160319</t>
        </is>
      </c>
      <c r="D215" s="7" t="inlineStr">
        <is>
          <t>2026-03-25</t>
        </is>
      </c>
      <c r="E215" t="n">
        <v>2038344</v>
      </c>
      <c r="F215" t="n">
        <v>331743</v>
      </c>
      <c r="G215" t="n">
        <v>2370087</v>
      </c>
      <c r="H215" t="n">
        <v>26396750</v>
      </c>
      <c r="J215" t="inlineStr">
        <is>
          <t>301603192026-03-25</t>
        </is>
      </c>
    </row>
    <row r="216">
      <c r="B216" t="inlineStr">
        <is>
          <t>KSP KUD MINTOROGO</t>
        </is>
      </c>
      <c r="C216" t="inlineStr">
        <is>
          <t>30160319</t>
        </is>
      </c>
      <c r="D216" s="7" t="inlineStr">
        <is>
          <t>2026-04-25</t>
        </is>
      </c>
      <c r="E216" t="n">
        <v>2062125</v>
      </c>
      <c r="F216" t="n">
        <v>307962</v>
      </c>
      <c r="G216" t="n">
        <v>2370087</v>
      </c>
      <c r="H216" t="n">
        <v>24334625</v>
      </c>
      <c r="J216" t="inlineStr">
        <is>
          <t>301603192026-04-25</t>
        </is>
      </c>
    </row>
    <row r="217">
      <c r="B217" t="inlineStr">
        <is>
          <t>KSP KUD MINTOROGO</t>
        </is>
      </c>
      <c r="C217" t="inlineStr">
        <is>
          <t>30160319</t>
        </is>
      </c>
      <c r="D217" s="7" t="inlineStr">
        <is>
          <t>2026-05-25</t>
        </is>
      </c>
      <c r="E217" t="n">
        <v>2086183</v>
      </c>
      <c r="F217" t="n">
        <v>283904</v>
      </c>
      <c r="G217" t="n">
        <v>2370087</v>
      </c>
      <c r="H217" t="n">
        <v>22248442</v>
      </c>
      <c r="J217" t="inlineStr">
        <is>
          <t>301603192026-05-25</t>
        </is>
      </c>
    </row>
    <row r="218">
      <c r="B218" t="inlineStr">
        <is>
          <t>KSP KUD MINTOROGO</t>
        </is>
      </c>
      <c r="C218" t="inlineStr">
        <is>
          <t>30160319</t>
        </is>
      </c>
      <c r="D218" s="7" t="inlineStr">
        <is>
          <t>2026-06-25</t>
        </is>
      </c>
      <c r="E218" t="n">
        <v>2110522</v>
      </c>
      <c r="F218" t="n">
        <v>259565</v>
      </c>
      <c r="G218" t="n">
        <v>2370087</v>
      </c>
      <c r="H218" t="n">
        <v>20137920</v>
      </c>
      <c r="J218" t="inlineStr">
        <is>
          <t>301603192026-06-25</t>
        </is>
      </c>
    </row>
    <row r="219">
      <c r="B219" t="inlineStr">
        <is>
          <t>KSP KUD MINTOROGO</t>
        </is>
      </c>
      <c r="C219" t="inlineStr">
        <is>
          <t>30160319</t>
        </is>
      </c>
      <c r="D219" s="7" t="inlineStr">
        <is>
          <t>2026-07-25</t>
        </is>
      </c>
      <c r="E219" t="n">
        <v>2135145</v>
      </c>
      <c r="F219" t="n">
        <v>234942</v>
      </c>
      <c r="G219" t="n">
        <v>2370087</v>
      </c>
      <c r="H219" t="n">
        <v>18002775</v>
      </c>
      <c r="J219" t="inlineStr">
        <is>
          <t>301603192026-07-25</t>
        </is>
      </c>
    </row>
    <row r="220">
      <c r="B220" t="inlineStr">
        <is>
          <t>KSP KUD MINTOROGO</t>
        </is>
      </c>
      <c r="C220" t="inlineStr">
        <is>
          <t>30160319</t>
        </is>
      </c>
      <c r="D220" s="7" t="inlineStr">
        <is>
          <t>2026-08-25</t>
        </is>
      </c>
      <c r="E220" t="n">
        <v>2160055</v>
      </c>
      <c r="F220" t="n">
        <v>210032</v>
      </c>
      <c r="G220" t="n">
        <v>2370087</v>
      </c>
      <c r="H220" t="n">
        <v>15842720</v>
      </c>
      <c r="J220" t="inlineStr">
        <is>
          <t>301603192026-08-25</t>
        </is>
      </c>
    </row>
    <row r="221">
      <c r="B221" t="inlineStr">
        <is>
          <t>KSP KUD MINTOROGO</t>
        </is>
      </c>
      <c r="C221" t="inlineStr">
        <is>
          <t>30160319</t>
        </is>
      </c>
      <c r="D221" s="7" t="inlineStr">
        <is>
          <t>2026-09-25</t>
        </is>
      </c>
      <c r="E221" t="n">
        <v>2185255</v>
      </c>
      <c r="F221" t="n">
        <v>184832</v>
      </c>
      <c r="G221" t="n">
        <v>2370087</v>
      </c>
      <c r="H221" t="n">
        <v>13657465</v>
      </c>
      <c r="J221" t="inlineStr">
        <is>
          <t>301603192026-09-25</t>
        </is>
      </c>
    </row>
    <row r="222">
      <c r="B222" t="inlineStr">
        <is>
          <t>KSP KUD MINTOROGO</t>
        </is>
      </c>
      <c r="C222" t="inlineStr">
        <is>
          <t>30160319</t>
        </is>
      </c>
      <c r="D222" s="7" t="inlineStr">
        <is>
          <t>2026-10-25</t>
        </is>
      </c>
      <c r="E222" t="n">
        <v>2210750</v>
      </c>
      <c r="F222" t="n">
        <v>159337</v>
      </c>
      <c r="G222" t="n">
        <v>2370087</v>
      </c>
      <c r="H222" t="n">
        <v>11446715</v>
      </c>
      <c r="J222" t="inlineStr">
        <is>
          <t>301603192026-10-25</t>
        </is>
      </c>
    </row>
    <row r="223">
      <c r="B223" t="inlineStr">
        <is>
          <t>KSP KUD MINTOROGO</t>
        </is>
      </c>
      <c r="C223" t="inlineStr">
        <is>
          <t>30160319</t>
        </is>
      </c>
      <c r="D223" s="7" t="inlineStr">
        <is>
          <t>2026-11-25</t>
        </is>
      </c>
      <c r="E223" t="n">
        <v>2236542</v>
      </c>
      <c r="F223" t="n">
        <v>133545</v>
      </c>
      <c r="G223" t="n">
        <v>2370087</v>
      </c>
      <c r="H223" t="n">
        <v>9210173</v>
      </c>
      <c r="J223" t="inlineStr">
        <is>
          <t>301603192026-11-25</t>
        </is>
      </c>
    </row>
    <row r="224">
      <c r="B224" t="inlineStr">
        <is>
          <t>KSP KUD MINTOROGO</t>
        </is>
      </c>
      <c r="C224" t="inlineStr">
        <is>
          <t>30160319</t>
        </is>
      </c>
      <c r="D224" s="7" t="inlineStr">
        <is>
          <t>2026-12-25</t>
        </is>
      </c>
      <c r="E224" t="n">
        <v>2262635</v>
      </c>
      <c r="F224" t="n">
        <v>107452</v>
      </c>
      <c r="G224" t="n">
        <v>2370087</v>
      </c>
      <c r="H224" t="n">
        <v>6947538</v>
      </c>
      <c r="J224" t="inlineStr">
        <is>
          <t>301603192026-12-25</t>
        </is>
      </c>
    </row>
    <row r="225">
      <c r="B225" t="inlineStr">
        <is>
          <t>KSP KUD MINTOROGO</t>
        </is>
      </c>
      <c r="C225" t="inlineStr">
        <is>
          <t>30160319</t>
        </is>
      </c>
      <c r="D225" s="7" t="inlineStr">
        <is>
          <t>2027-01-25</t>
        </is>
      </c>
      <c r="E225" t="n">
        <v>2289032</v>
      </c>
      <c r="F225" t="n">
        <v>81055</v>
      </c>
      <c r="G225" t="n">
        <v>2370087</v>
      </c>
      <c r="H225" t="n">
        <v>4658506</v>
      </c>
      <c r="J225" t="inlineStr">
        <is>
          <t>301603192027-01-25</t>
        </is>
      </c>
    </row>
    <row r="226">
      <c r="B226" t="inlineStr">
        <is>
          <t>KSP KUD MINTOROGO</t>
        </is>
      </c>
      <c r="C226" t="inlineStr">
        <is>
          <t>30160319</t>
        </is>
      </c>
      <c r="D226" s="7" t="inlineStr">
        <is>
          <t>2027-02-25</t>
        </is>
      </c>
      <c r="E226" t="n">
        <v>2315738</v>
      </c>
      <c r="F226" t="n">
        <v>54349</v>
      </c>
      <c r="G226" t="n">
        <v>2370087</v>
      </c>
      <c r="H226" t="n">
        <v>2342768</v>
      </c>
      <c r="J226" t="inlineStr">
        <is>
          <t>301603192027-02-25</t>
        </is>
      </c>
    </row>
    <row r="227">
      <c r="B227" t="inlineStr">
        <is>
          <t>KSP KUD MINTOROGO</t>
        </is>
      </c>
      <c r="C227" t="inlineStr">
        <is>
          <t>30160319</t>
        </is>
      </c>
      <c r="D227" s="7" t="inlineStr">
        <is>
          <t>2027-03-25</t>
        </is>
      </c>
      <c r="E227" t="n">
        <v>2342768</v>
      </c>
      <c r="F227" t="n">
        <v>27319</v>
      </c>
      <c r="G227" t="n">
        <v>2370087</v>
      </c>
      <c r="H227" t="n">
        <v>0</v>
      </c>
      <c r="J227" t="inlineStr">
        <is>
          <t>301603192027-03-25</t>
        </is>
      </c>
    </row>
    <row r="228">
      <c r="B228" t="inlineStr">
        <is>
          <t>KSP KUD MINTOROGO</t>
        </is>
      </c>
      <c r="C228" t="inlineStr">
        <is>
          <t>30450069</t>
        </is>
      </c>
      <c r="D228" s="7" t="inlineStr">
        <is>
          <t>2023-06-25</t>
        </is>
      </c>
      <c r="E228" t="n">
        <v>1090386</v>
      </c>
      <c r="F228" t="n">
        <v>455000</v>
      </c>
      <c r="G228" t="n">
        <v>1545386</v>
      </c>
      <c r="H228" t="n">
        <v>28909614</v>
      </c>
      <c r="J228" t="inlineStr">
        <is>
          <t>304500692023-06-25</t>
        </is>
      </c>
    </row>
    <row r="229">
      <c r="B229" t="inlineStr">
        <is>
          <t>KSP KUD MINTOROGO</t>
        </is>
      </c>
      <c r="C229" t="inlineStr">
        <is>
          <t>30450069</t>
        </is>
      </c>
      <c r="D229" s="7" t="inlineStr">
        <is>
          <t>2023-07-25</t>
        </is>
      </c>
      <c r="E229" t="n">
        <v>1103107</v>
      </c>
      <c r="F229" t="n">
        <v>337279</v>
      </c>
      <c r="G229" t="n">
        <v>1440386</v>
      </c>
      <c r="H229" t="n">
        <v>27806507</v>
      </c>
      <c r="J229" t="inlineStr">
        <is>
          <t>304500692023-07-25</t>
        </is>
      </c>
    </row>
    <row r="230">
      <c r="B230" t="inlineStr">
        <is>
          <t>KSP KUD MINTOROGO</t>
        </is>
      </c>
      <c r="C230" t="inlineStr">
        <is>
          <t>30450069</t>
        </is>
      </c>
      <c r="D230" s="7" t="inlineStr">
        <is>
          <t>2023-08-25</t>
        </is>
      </c>
      <c r="E230" t="n">
        <v>1115977</v>
      </c>
      <c r="F230" t="n">
        <v>324409</v>
      </c>
      <c r="G230" t="n">
        <v>1440386</v>
      </c>
      <c r="H230" t="n">
        <v>26690530</v>
      </c>
      <c r="J230" t="inlineStr">
        <is>
          <t>304500692023-08-25</t>
        </is>
      </c>
    </row>
    <row r="231">
      <c r="B231" t="inlineStr">
        <is>
          <t>KSP KUD MINTOROGO</t>
        </is>
      </c>
      <c r="C231" t="inlineStr">
        <is>
          <t>30450069</t>
        </is>
      </c>
      <c r="D231" s="7" t="inlineStr">
        <is>
          <t>2023-09-25</t>
        </is>
      </c>
      <c r="E231" t="n">
        <v>1128996</v>
      </c>
      <c r="F231" t="n">
        <v>311390</v>
      </c>
      <c r="G231" t="n">
        <v>1440386</v>
      </c>
      <c r="H231" t="n">
        <v>25561534</v>
      </c>
      <c r="J231" t="inlineStr">
        <is>
          <t>304500692023-09-25</t>
        </is>
      </c>
    </row>
    <row r="232">
      <c r="B232" t="inlineStr">
        <is>
          <t>KSP KUD MINTOROGO</t>
        </is>
      </c>
      <c r="C232" t="inlineStr">
        <is>
          <t>30450069</t>
        </is>
      </c>
      <c r="D232" s="7" t="inlineStr">
        <is>
          <t>2023-10-25</t>
        </is>
      </c>
      <c r="E232" t="n">
        <v>1142168</v>
      </c>
      <c r="F232" t="n">
        <v>298218</v>
      </c>
      <c r="G232" t="n">
        <v>1440386</v>
      </c>
      <c r="H232" t="n">
        <v>24419366</v>
      </c>
      <c r="J232" t="inlineStr">
        <is>
          <t>304500692023-10-25</t>
        </is>
      </c>
    </row>
    <row r="233">
      <c r="B233" t="inlineStr">
        <is>
          <t>KSP KUD MINTOROGO</t>
        </is>
      </c>
      <c r="C233" t="inlineStr">
        <is>
          <t>30450069</t>
        </is>
      </c>
      <c r="D233" s="7" t="inlineStr">
        <is>
          <t>2023-11-25</t>
        </is>
      </c>
      <c r="E233" t="n">
        <v>1155493</v>
      </c>
      <c r="F233" t="n">
        <v>284893</v>
      </c>
      <c r="G233" t="n">
        <v>1440386</v>
      </c>
      <c r="H233" t="n">
        <v>23263873</v>
      </c>
      <c r="J233" t="inlineStr">
        <is>
          <t>304500692023-11-25</t>
        </is>
      </c>
    </row>
    <row r="234">
      <c r="B234" t="inlineStr">
        <is>
          <t>KSP KUD MINTOROGO</t>
        </is>
      </c>
      <c r="C234" t="inlineStr">
        <is>
          <t>30450069</t>
        </is>
      </c>
      <c r="D234" s="7" t="inlineStr">
        <is>
          <t>2023-12-25</t>
        </is>
      </c>
      <c r="E234" t="n">
        <v>1168974</v>
      </c>
      <c r="F234" t="n">
        <v>271412</v>
      </c>
      <c r="G234" t="n">
        <v>1440386</v>
      </c>
      <c r="H234" t="n">
        <v>22094899</v>
      </c>
      <c r="J234" t="inlineStr">
        <is>
          <t>304500692023-12-25</t>
        </is>
      </c>
    </row>
    <row r="235">
      <c r="B235" t="inlineStr">
        <is>
          <t>KSP KUD MINTOROGO</t>
        </is>
      </c>
      <c r="C235" t="inlineStr">
        <is>
          <t>30450069</t>
        </is>
      </c>
      <c r="D235" s="7" t="inlineStr">
        <is>
          <t>2024-01-25</t>
        </is>
      </c>
      <c r="E235" t="n">
        <v>1182612</v>
      </c>
      <c r="F235" t="n">
        <v>257774</v>
      </c>
      <c r="G235" t="n">
        <v>1440386</v>
      </c>
      <c r="H235" t="n">
        <v>20912287</v>
      </c>
      <c r="J235" t="inlineStr">
        <is>
          <t>304500692024-01-25</t>
        </is>
      </c>
    </row>
    <row r="236">
      <c r="B236" t="inlineStr">
        <is>
          <t>KSP KUD MINTOROGO</t>
        </is>
      </c>
      <c r="C236" t="inlineStr">
        <is>
          <t>30450069</t>
        </is>
      </c>
      <c r="D236" s="7" t="inlineStr">
        <is>
          <t>2024-02-25</t>
        </is>
      </c>
      <c r="E236" t="n">
        <v>1196409</v>
      </c>
      <c r="F236" t="n">
        <v>243977</v>
      </c>
      <c r="G236" t="n">
        <v>1440386</v>
      </c>
      <c r="H236" t="n">
        <v>19715878</v>
      </c>
      <c r="J236" t="inlineStr">
        <is>
          <t>304500692024-02-25</t>
        </is>
      </c>
    </row>
    <row r="237">
      <c r="B237" t="inlineStr">
        <is>
          <t>KSP KUD MINTOROGO</t>
        </is>
      </c>
      <c r="C237" t="inlineStr">
        <is>
          <t>30450069</t>
        </is>
      </c>
      <c r="D237" s="7" t="inlineStr">
        <is>
          <t>2024-03-25</t>
        </is>
      </c>
      <c r="E237" t="n">
        <v>1210367</v>
      </c>
      <c r="F237" t="n">
        <v>230019</v>
      </c>
      <c r="G237" t="n">
        <v>1440386</v>
      </c>
      <c r="H237" t="n">
        <v>18505511</v>
      </c>
      <c r="J237" t="inlineStr">
        <is>
          <t>304500692024-03-25</t>
        </is>
      </c>
    </row>
    <row r="238">
      <c r="B238" t="inlineStr">
        <is>
          <t>KSP KUD MINTOROGO</t>
        </is>
      </c>
      <c r="C238" t="inlineStr">
        <is>
          <t>30450069</t>
        </is>
      </c>
      <c r="D238" s="7" t="inlineStr">
        <is>
          <t>2024-04-25</t>
        </is>
      </c>
      <c r="E238" t="n">
        <v>1224488</v>
      </c>
      <c r="F238" t="n">
        <v>215898</v>
      </c>
      <c r="G238" t="n">
        <v>1440386</v>
      </c>
      <c r="H238" t="n">
        <v>17281023</v>
      </c>
      <c r="J238" t="inlineStr">
        <is>
          <t>304500692024-04-25</t>
        </is>
      </c>
    </row>
    <row r="239">
      <c r="B239" t="inlineStr">
        <is>
          <t>KSP KUD MINTOROGO</t>
        </is>
      </c>
      <c r="C239" t="inlineStr">
        <is>
          <t>30450069</t>
        </is>
      </c>
      <c r="D239" s="7" t="inlineStr">
        <is>
          <t>2024-05-25</t>
        </is>
      </c>
      <c r="E239" t="n">
        <v>1238774</v>
      </c>
      <c r="F239" t="n">
        <v>201612</v>
      </c>
      <c r="G239" t="n">
        <v>1440386</v>
      </c>
      <c r="H239" t="n">
        <v>16042249</v>
      </c>
      <c r="J239" t="inlineStr">
        <is>
          <t>304500692024-05-25</t>
        </is>
      </c>
    </row>
    <row r="240">
      <c r="B240" t="inlineStr">
        <is>
          <t>KSP KUD MINTOROGO</t>
        </is>
      </c>
      <c r="C240" t="inlineStr">
        <is>
          <t>30450069</t>
        </is>
      </c>
      <c r="D240" s="7" t="inlineStr">
        <is>
          <t>2024-06-25</t>
        </is>
      </c>
      <c r="E240" t="n">
        <v>1253226</v>
      </c>
      <c r="F240" t="n">
        <v>187160</v>
      </c>
      <c r="G240" t="n">
        <v>1440386</v>
      </c>
      <c r="H240" t="n">
        <v>14789023</v>
      </c>
      <c r="J240" t="inlineStr">
        <is>
          <t>304500692024-06-25</t>
        </is>
      </c>
    </row>
    <row r="241">
      <c r="B241" t="inlineStr">
        <is>
          <t>KSP KUD MINTOROGO</t>
        </is>
      </c>
      <c r="C241" t="inlineStr">
        <is>
          <t>30450069</t>
        </is>
      </c>
      <c r="D241" s="7" t="inlineStr">
        <is>
          <t>2024-07-25</t>
        </is>
      </c>
      <c r="E241" t="n">
        <v>1267847</v>
      </c>
      <c r="F241" t="n">
        <v>172539</v>
      </c>
      <c r="G241" t="n">
        <v>1440386</v>
      </c>
      <c r="H241" t="n">
        <v>13521176</v>
      </c>
      <c r="J241" t="inlineStr">
        <is>
          <t>304500692024-07-25</t>
        </is>
      </c>
    </row>
    <row r="242">
      <c r="B242" t="inlineStr">
        <is>
          <t>KSP KUD MINTOROGO</t>
        </is>
      </c>
      <c r="C242" t="inlineStr">
        <is>
          <t>30450069</t>
        </is>
      </c>
      <c r="D242" s="7" t="inlineStr">
        <is>
          <t>2024-08-25</t>
        </is>
      </c>
      <c r="E242" t="n">
        <v>1282639</v>
      </c>
      <c r="F242" t="n">
        <v>157747</v>
      </c>
      <c r="G242" t="n">
        <v>1440386</v>
      </c>
      <c r="H242" t="n">
        <v>12238537</v>
      </c>
      <c r="J242" t="inlineStr">
        <is>
          <t>304500692024-08-25</t>
        </is>
      </c>
    </row>
    <row r="243">
      <c r="B243" t="inlineStr">
        <is>
          <t>KSP KUD MINTOROGO</t>
        </is>
      </c>
      <c r="C243" t="inlineStr">
        <is>
          <t>30450069</t>
        </is>
      </c>
      <c r="D243" s="7" t="inlineStr">
        <is>
          <t>2024-09-25</t>
        </is>
      </c>
      <c r="E243" t="n">
        <v>1297603</v>
      </c>
      <c r="F243" t="n">
        <v>142783</v>
      </c>
      <c r="G243" t="n">
        <v>1440386</v>
      </c>
      <c r="H243" t="n">
        <v>10940934</v>
      </c>
      <c r="J243" t="inlineStr">
        <is>
          <t>304500692024-09-25</t>
        </is>
      </c>
    </row>
    <row r="244">
      <c r="B244" t="inlineStr">
        <is>
          <t>KSP KUD MINTOROGO</t>
        </is>
      </c>
      <c r="C244" t="inlineStr">
        <is>
          <t>30450069</t>
        </is>
      </c>
      <c r="D244" s="7" t="inlineStr">
        <is>
          <t>2024-10-25</t>
        </is>
      </c>
      <c r="E244" t="n">
        <v>1312742</v>
      </c>
      <c r="F244" t="n">
        <v>127644</v>
      </c>
      <c r="G244" t="n">
        <v>1440386</v>
      </c>
      <c r="H244" t="n">
        <v>9628192</v>
      </c>
      <c r="J244" t="inlineStr">
        <is>
          <t>304500692024-10-25</t>
        </is>
      </c>
    </row>
    <row r="245">
      <c r="B245" t="inlineStr">
        <is>
          <t>KSP KUD MINTOROGO</t>
        </is>
      </c>
      <c r="C245" t="inlineStr">
        <is>
          <t>30450069</t>
        </is>
      </c>
      <c r="D245" s="7" t="inlineStr">
        <is>
          <t>2024-11-25</t>
        </is>
      </c>
      <c r="E245" t="n">
        <v>1328057</v>
      </c>
      <c r="F245" t="n">
        <v>112329</v>
      </c>
      <c r="G245" t="n">
        <v>1440386</v>
      </c>
      <c r="H245" t="n">
        <v>8300135</v>
      </c>
      <c r="J245" t="inlineStr">
        <is>
          <t>304500692024-11-25</t>
        </is>
      </c>
    </row>
    <row r="246">
      <c r="B246" t="inlineStr">
        <is>
          <t>KSP KUD MINTOROGO</t>
        </is>
      </c>
      <c r="C246" t="inlineStr">
        <is>
          <t>30450069</t>
        </is>
      </c>
      <c r="D246" s="7" t="inlineStr">
        <is>
          <t>2024-12-25</t>
        </is>
      </c>
      <c r="E246" t="n">
        <v>1343551</v>
      </c>
      <c r="F246" t="n">
        <v>96835</v>
      </c>
      <c r="G246" t="n">
        <v>1440386</v>
      </c>
      <c r="H246" t="n">
        <v>6956584</v>
      </c>
      <c r="J246" t="inlineStr">
        <is>
          <t>304500692024-12-25</t>
        </is>
      </c>
    </row>
    <row r="247">
      <c r="B247" t="inlineStr">
        <is>
          <t>KSP KUD MINTOROGO</t>
        </is>
      </c>
      <c r="C247" t="inlineStr">
        <is>
          <t>30450069</t>
        </is>
      </c>
      <c r="D247" s="7" t="inlineStr">
        <is>
          <t>2025-01-25</t>
        </is>
      </c>
      <c r="E247" t="n">
        <v>1359226</v>
      </c>
      <c r="F247" t="n">
        <v>81160</v>
      </c>
      <c r="G247" t="n">
        <v>1440386</v>
      </c>
      <c r="H247" t="n">
        <v>5597358</v>
      </c>
      <c r="J247" t="inlineStr">
        <is>
          <t>304500692025-01-25</t>
        </is>
      </c>
    </row>
    <row r="248">
      <c r="B248" t="inlineStr">
        <is>
          <t>KSP KUD MINTOROGO</t>
        </is>
      </c>
      <c r="C248" t="inlineStr">
        <is>
          <t>30450069</t>
        </is>
      </c>
      <c r="D248" s="7" t="inlineStr">
        <is>
          <t>2025-02-25</t>
        </is>
      </c>
      <c r="E248" t="n">
        <v>1375083</v>
      </c>
      <c r="F248" t="n">
        <v>65303</v>
      </c>
      <c r="G248" t="n">
        <v>1440386</v>
      </c>
      <c r="H248" t="n">
        <v>4222275</v>
      </c>
      <c r="J248" t="inlineStr">
        <is>
          <t>304500692025-02-25</t>
        </is>
      </c>
    </row>
    <row r="249">
      <c r="B249" t="inlineStr">
        <is>
          <t>KSP KUD MINTOROGO</t>
        </is>
      </c>
      <c r="C249" t="inlineStr">
        <is>
          <t>30450069</t>
        </is>
      </c>
      <c r="D249" s="7" t="inlineStr">
        <is>
          <t>2025-03-25</t>
        </is>
      </c>
      <c r="E249" t="n">
        <v>1391126</v>
      </c>
      <c r="F249" t="n">
        <v>49260</v>
      </c>
      <c r="G249" t="n">
        <v>1440386</v>
      </c>
      <c r="H249" t="n">
        <v>2831149</v>
      </c>
      <c r="J249" t="inlineStr">
        <is>
          <t>304500692025-03-25</t>
        </is>
      </c>
    </row>
    <row r="250">
      <c r="B250" t="inlineStr">
        <is>
          <t>KSP KUD MINTOROGO</t>
        </is>
      </c>
      <c r="C250" t="inlineStr">
        <is>
          <t>30450069</t>
        </is>
      </c>
      <c r="D250" s="7" t="inlineStr">
        <is>
          <t>2025-04-25</t>
        </is>
      </c>
      <c r="E250" t="n">
        <v>1407356</v>
      </c>
      <c r="F250" t="n">
        <v>33030</v>
      </c>
      <c r="G250" t="n">
        <v>1440386</v>
      </c>
      <c r="H250" t="n">
        <v>1423793</v>
      </c>
      <c r="J250" t="inlineStr">
        <is>
          <t>304500692025-04-25</t>
        </is>
      </c>
    </row>
    <row r="251">
      <c r="B251" t="inlineStr">
        <is>
          <t>KSP KUD MINTOROGO</t>
        </is>
      </c>
      <c r="C251" t="inlineStr">
        <is>
          <t>30450069</t>
        </is>
      </c>
      <c r="D251" s="7" t="inlineStr">
        <is>
          <t>2025-05-25</t>
        </is>
      </c>
      <c r="E251" t="n">
        <v>1423793</v>
      </c>
      <c r="F251" t="n">
        <v>16593</v>
      </c>
      <c r="G251" t="n">
        <v>1440386</v>
      </c>
      <c r="H251" t="n">
        <v>0</v>
      </c>
      <c r="J251" t="inlineStr">
        <is>
          <t>304500692025-05-25</t>
        </is>
      </c>
    </row>
    <row r="252">
      <c r="B252" t="inlineStr">
        <is>
          <t>KSP KUD MINTOROGO</t>
        </is>
      </c>
      <c r="C252" t="inlineStr">
        <is>
          <t>30440081</t>
        </is>
      </c>
      <c r="D252" s="7" t="inlineStr">
        <is>
          <t>2023-06-25</t>
        </is>
      </c>
      <c r="E252" t="n">
        <v>417657</v>
      </c>
      <c r="F252" t="n">
        <v>546000</v>
      </c>
      <c r="G252" t="n">
        <v>963657</v>
      </c>
      <c r="H252" t="n">
        <v>35582343</v>
      </c>
      <c r="J252" t="inlineStr">
        <is>
          <t>304400812023-06-25</t>
        </is>
      </c>
    </row>
    <row r="253">
      <c r="B253" t="inlineStr">
        <is>
          <t>KSP KUD MINTOROGO</t>
        </is>
      </c>
      <c r="C253" t="inlineStr">
        <is>
          <t>30440081</t>
        </is>
      </c>
      <c r="D253" s="7" t="inlineStr">
        <is>
          <t>2023-07-25</t>
        </is>
      </c>
      <c r="E253" t="n">
        <v>422530</v>
      </c>
      <c r="F253" t="n">
        <v>415127</v>
      </c>
      <c r="G253" t="n">
        <v>837657</v>
      </c>
      <c r="H253" t="n">
        <v>35159813</v>
      </c>
      <c r="J253" t="inlineStr">
        <is>
          <t>304400812023-07-25</t>
        </is>
      </c>
    </row>
    <row r="254">
      <c r="B254" t="inlineStr">
        <is>
          <t>KSP KUD MINTOROGO</t>
        </is>
      </c>
      <c r="C254" t="inlineStr">
        <is>
          <t>30440081</t>
        </is>
      </c>
      <c r="D254" s="7" t="inlineStr">
        <is>
          <t>2023-08-25</t>
        </is>
      </c>
      <c r="E254" t="n">
        <v>427459</v>
      </c>
      <c r="F254" t="n">
        <v>410198</v>
      </c>
      <c r="G254" t="n">
        <v>837657</v>
      </c>
      <c r="H254" t="n">
        <v>34732354</v>
      </c>
      <c r="J254" t="inlineStr">
        <is>
          <t>304400812023-08-25</t>
        </is>
      </c>
    </row>
    <row r="255">
      <c r="B255" t="inlineStr">
        <is>
          <t>KSP KUD MINTOROGO</t>
        </is>
      </c>
      <c r="C255" t="inlineStr">
        <is>
          <t>30440081</t>
        </is>
      </c>
      <c r="D255" s="7" t="inlineStr">
        <is>
          <t>2023-09-25</t>
        </is>
      </c>
      <c r="E255" t="n">
        <v>432446</v>
      </c>
      <c r="F255" t="n">
        <v>405211</v>
      </c>
      <c r="G255" t="n">
        <v>837657</v>
      </c>
      <c r="H255" t="n">
        <v>34299908</v>
      </c>
      <c r="J255" t="inlineStr">
        <is>
          <t>304400812023-09-25</t>
        </is>
      </c>
    </row>
    <row r="256">
      <c r="B256" t="inlineStr">
        <is>
          <t>KSP KUD MINTOROGO</t>
        </is>
      </c>
      <c r="C256" t="inlineStr">
        <is>
          <t>30440081</t>
        </is>
      </c>
      <c r="D256" s="7" t="inlineStr">
        <is>
          <t>2023-10-25</t>
        </is>
      </c>
      <c r="E256" t="n">
        <v>437491</v>
      </c>
      <c r="F256" t="n">
        <v>400166</v>
      </c>
      <c r="G256" t="n">
        <v>837657</v>
      </c>
      <c r="H256" t="n">
        <v>33862417</v>
      </c>
      <c r="J256" t="inlineStr">
        <is>
          <t>304400812023-10-25</t>
        </is>
      </c>
    </row>
    <row r="257">
      <c r="B257" t="inlineStr">
        <is>
          <t>KSP KUD MINTOROGO</t>
        </is>
      </c>
      <c r="C257" t="inlineStr">
        <is>
          <t>30440081</t>
        </is>
      </c>
      <c r="D257" s="7" t="inlineStr">
        <is>
          <t>2023-11-25</t>
        </is>
      </c>
      <c r="E257" t="n">
        <v>442595</v>
      </c>
      <c r="F257" t="n">
        <v>395062</v>
      </c>
      <c r="G257" t="n">
        <v>837657</v>
      </c>
      <c r="H257" t="n">
        <v>33419822</v>
      </c>
      <c r="J257" t="inlineStr">
        <is>
          <t>304400812023-11-25</t>
        </is>
      </c>
    </row>
    <row r="258">
      <c r="B258" t="inlineStr">
        <is>
          <t>KSP KUD MINTOROGO</t>
        </is>
      </c>
      <c r="C258" t="inlineStr">
        <is>
          <t>30440081</t>
        </is>
      </c>
      <c r="D258" s="7" t="inlineStr">
        <is>
          <t>2023-12-25</t>
        </is>
      </c>
      <c r="E258" t="n">
        <v>447759</v>
      </c>
      <c r="F258" t="n">
        <v>389898</v>
      </c>
      <c r="G258" t="n">
        <v>837657</v>
      </c>
      <c r="H258" t="n">
        <v>32972063</v>
      </c>
      <c r="J258" t="inlineStr">
        <is>
          <t>304400812023-12-25</t>
        </is>
      </c>
    </row>
    <row r="259">
      <c r="B259" t="inlineStr">
        <is>
          <t>KSP KUD MINTOROGO</t>
        </is>
      </c>
      <c r="C259" t="inlineStr">
        <is>
          <t>30440081</t>
        </is>
      </c>
      <c r="D259" s="7" t="inlineStr">
        <is>
          <t>2024-01-25</t>
        </is>
      </c>
      <c r="E259" t="n">
        <v>452983</v>
      </c>
      <c r="F259" t="n">
        <v>384674</v>
      </c>
      <c r="G259" t="n">
        <v>837657</v>
      </c>
      <c r="H259" t="n">
        <v>32519080</v>
      </c>
      <c r="J259" t="inlineStr">
        <is>
          <t>304400812024-01-25</t>
        </is>
      </c>
    </row>
    <row r="260">
      <c r="B260" t="inlineStr">
        <is>
          <t>KSP KUD MINTOROGO</t>
        </is>
      </c>
      <c r="C260" t="inlineStr">
        <is>
          <t>30440081</t>
        </is>
      </c>
      <c r="D260" s="7" t="inlineStr">
        <is>
          <t>2024-02-25</t>
        </is>
      </c>
      <c r="E260" t="n">
        <v>458268</v>
      </c>
      <c r="F260" t="n">
        <v>379389</v>
      </c>
      <c r="G260" t="n">
        <v>837657</v>
      </c>
      <c r="H260" t="n">
        <v>32060812</v>
      </c>
      <c r="J260" t="inlineStr">
        <is>
          <t>304400812024-02-25</t>
        </is>
      </c>
    </row>
    <row r="261">
      <c r="B261" t="inlineStr">
        <is>
          <t>KSP KUD MINTOROGO</t>
        </is>
      </c>
      <c r="C261" t="inlineStr">
        <is>
          <t>30440081</t>
        </is>
      </c>
      <c r="D261" s="7" t="inlineStr">
        <is>
          <t>2024-03-25</t>
        </is>
      </c>
      <c r="E261" t="n">
        <v>463614</v>
      </c>
      <c r="F261" t="n">
        <v>374043</v>
      </c>
      <c r="G261" t="n">
        <v>837657</v>
      </c>
      <c r="H261" t="n">
        <v>31597198</v>
      </c>
      <c r="J261" t="inlineStr">
        <is>
          <t>304400812024-03-25</t>
        </is>
      </c>
    </row>
    <row r="262">
      <c r="B262" t="inlineStr">
        <is>
          <t>KSP KUD MINTOROGO</t>
        </is>
      </c>
      <c r="C262" t="inlineStr">
        <is>
          <t>30440081</t>
        </is>
      </c>
      <c r="D262" s="7" t="inlineStr">
        <is>
          <t>2024-04-25</t>
        </is>
      </c>
      <c r="E262" t="n">
        <v>469023</v>
      </c>
      <c r="F262" t="n">
        <v>368634</v>
      </c>
      <c r="G262" t="n">
        <v>837657</v>
      </c>
      <c r="H262" t="n">
        <v>31128175</v>
      </c>
      <c r="J262" t="inlineStr">
        <is>
          <t>304400812024-04-25</t>
        </is>
      </c>
    </row>
    <row r="263">
      <c r="B263" t="inlineStr">
        <is>
          <t>KSP KUD MINTOROGO</t>
        </is>
      </c>
      <c r="C263" t="inlineStr">
        <is>
          <t>30440081</t>
        </is>
      </c>
      <c r="D263" s="7" t="inlineStr">
        <is>
          <t>2024-05-25</t>
        </is>
      </c>
      <c r="E263" t="n">
        <v>474495</v>
      </c>
      <c r="F263" t="n">
        <v>363162</v>
      </c>
      <c r="G263" t="n">
        <v>837657</v>
      </c>
      <c r="H263" t="n">
        <v>30653680</v>
      </c>
      <c r="J263" t="inlineStr">
        <is>
          <t>304400812024-05-25</t>
        </is>
      </c>
    </row>
    <row r="264">
      <c r="B264" t="inlineStr">
        <is>
          <t>KSP KUD MINTOROGO</t>
        </is>
      </c>
      <c r="C264" t="inlineStr">
        <is>
          <t>30440081</t>
        </is>
      </c>
      <c r="D264" s="7" t="inlineStr">
        <is>
          <t>2024-06-25</t>
        </is>
      </c>
      <c r="E264" t="n">
        <v>480031</v>
      </c>
      <c r="F264" t="n">
        <v>357626</v>
      </c>
      <c r="G264" t="n">
        <v>837657</v>
      </c>
      <c r="H264" t="n">
        <v>30173649</v>
      </c>
      <c r="J264" t="inlineStr">
        <is>
          <t>304400812024-06-25</t>
        </is>
      </c>
    </row>
    <row r="265">
      <c r="B265" t="inlineStr">
        <is>
          <t>KSP KUD MINTOROGO</t>
        </is>
      </c>
      <c r="C265" t="inlineStr">
        <is>
          <t>30440081</t>
        </is>
      </c>
      <c r="D265" s="7" t="inlineStr">
        <is>
          <t>2024-07-25</t>
        </is>
      </c>
      <c r="E265" t="n">
        <v>485631</v>
      </c>
      <c r="F265" t="n">
        <v>352026</v>
      </c>
      <c r="G265" t="n">
        <v>837657</v>
      </c>
      <c r="H265" t="n">
        <v>29688018</v>
      </c>
      <c r="J265" t="inlineStr">
        <is>
          <t>304400812024-07-25</t>
        </is>
      </c>
    </row>
    <row r="266">
      <c r="B266" t="inlineStr">
        <is>
          <t>KSP KUD MINTOROGO</t>
        </is>
      </c>
      <c r="C266" t="inlineStr">
        <is>
          <t>30440081</t>
        </is>
      </c>
      <c r="D266" s="7" t="inlineStr">
        <is>
          <t>2024-08-25</t>
        </is>
      </c>
      <c r="E266" t="n">
        <v>491297</v>
      </c>
      <c r="F266" t="n">
        <v>346360</v>
      </c>
      <c r="G266" t="n">
        <v>837657</v>
      </c>
      <c r="H266" t="n">
        <v>29196721</v>
      </c>
      <c r="J266" t="inlineStr">
        <is>
          <t>304400812024-08-25</t>
        </is>
      </c>
    </row>
    <row r="267">
      <c r="B267" t="inlineStr">
        <is>
          <t>KSP KUD MINTOROGO</t>
        </is>
      </c>
      <c r="C267" t="inlineStr">
        <is>
          <t>30440081</t>
        </is>
      </c>
      <c r="D267" s="7" t="inlineStr">
        <is>
          <t>2024-09-25</t>
        </is>
      </c>
      <c r="E267" t="n">
        <v>497029</v>
      </c>
      <c r="F267" t="n">
        <v>340628</v>
      </c>
      <c r="G267" t="n">
        <v>837657</v>
      </c>
      <c r="H267" t="n">
        <v>28699692</v>
      </c>
      <c r="J267" t="inlineStr">
        <is>
          <t>304400812024-09-25</t>
        </is>
      </c>
    </row>
    <row r="268">
      <c r="B268" t="inlineStr">
        <is>
          <t>KSP KUD MINTOROGO</t>
        </is>
      </c>
      <c r="C268" t="inlineStr">
        <is>
          <t>30440081</t>
        </is>
      </c>
      <c r="D268" s="7" t="inlineStr">
        <is>
          <t>2024-10-25</t>
        </is>
      </c>
      <c r="E268" t="n">
        <v>502827</v>
      </c>
      <c r="F268" t="n">
        <v>334830</v>
      </c>
      <c r="G268" t="n">
        <v>837657</v>
      </c>
      <c r="H268" t="n">
        <v>28196865</v>
      </c>
      <c r="J268" t="inlineStr">
        <is>
          <t>304400812024-10-25</t>
        </is>
      </c>
    </row>
    <row r="269">
      <c r="B269" t="inlineStr">
        <is>
          <t>KSP KUD MINTOROGO</t>
        </is>
      </c>
      <c r="C269" t="inlineStr">
        <is>
          <t>30440081</t>
        </is>
      </c>
      <c r="D269" s="7" t="inlineStr">
        <is>
          <t>2024-11-25</t>
        </is>
      </c>
      <c r="E269" t="n">
        <v>508694</v>
      </c>
      <c r="F269" t="n">
        <v>328963</v>
      </c>
      <c r="G269" t="n">
        <v>837657</v>
      </c>
      <c r="H269" t="n">
        <v>27688171</v>
      </c>
      <c r="J269" t="inlineStr">
        <is>
          <t>304400812024-11-25</t>
        </is>
      </c>
    </row>
    <row r="270">
      <c r="B270" t="inlineStr">
        <is>
          <t>KSP KUD MINTOROGO</t>
        </is>
      </c>
      <c r="C270" t="inlineStr">
        <is>
          <t>30440081</t>
        </is>
      </c>
      <c r="D270" s="7" t="inlineStr">
        <is>
          <t>2024-12-25</t>
        </is>
      </c>
      <c r="E270" t="n">
        <v>514628</v>
      </c>
      <c r="F270" t="n">
        <v>323029</v>
      </c>
      <c r="G270" t="n">
        <v>837657</v>
      </c>
      <c r="H270" t="n">
        <v>27173543</v>
      </c>
      <c r="J270" t="inlineStr">
        <is>
          <t>304400812024-12-25</t>
        </is>
      </c>
    </row>
    <row r="271">
      <c r="B271" t="inlineStr">
        <is>
          <t>KSP KUD MINTOROGO</t>
        </is>
      </c>
      <c r="C271" t="inlineStr">
        <is>
          <t>30440081</t>
        </is>
      </c>
      <c r="D271" s="7" t="inlineStr">
        <is>
          <t>2025-01-25</t>
        </is>
      </c>
      <c r="E271" t="n">
        <v>520632</v>
      </c>
      <c r="F271" t="n">
        <v>317025</v>
      </c>
      <c r="G271" t="n">
        <v>837657</v>
      </c>
      <c r="H271" t="n">
        <v>26652911</v>
      </c>
      <c r="J271" t="inlineStr">
        <is>
          <t>304400812025-01-25</t>
        </is>
      </c>
    </row>
    <row r="272">
      <c r="B272" t="inlineStr">
        <is>
          <t>KSP KUD MINTOROGO</t>
        </is>
      </c>
      <c r="C272" t="inlineStr">
        <is>
          <t>30440081</t>
        </is>
      </c>
      <c r="D272" s="7" t="inlineStr">
        <is>
          <t>2025-02-25</t>
        </is>
      </c>
      <c r="E272" t="n">
        <v>526706</v>
      </c>
      <c r="F272" t="n">
        <v>310951</v>
      </c>
      <c r="G272" t="n">
        <v>837657</v>
      </c>
      <c r="H272" t="n">
        <v>26126205</v>
      </c>
      <c r="J272" t="inlineStr">
        <is>
          <t>304400812025-02-25</t>
        </is>
      </c>
    </row>
    <row r="273">
      <c r="B273" t="inlineStr">
        <is>
          <t>KSP KUD MINTOROGO</t>
        </is>
      </c>
      <c r="C273" t="inlineStr">
        <is>
          <t>30440081</t>
        </is>
      </c>
      <c r="D273" s="7" t="inlineStr">
        <is>
          <t>2025-03-25</t>
        </is>
      </c>
      <c r="E273" t="n">
        <v>532851</v>
      </c>
      <c r="F273" t="n">
        <v>304806</v>
      </c>
      <c r="G273" t="n">
        <v>837657</v>
      </c>
      <c r="H273" t="n">
        <v>25593354</v>
      </c>
      <c r="J273" t="inlineStr">
        <is>
          <t>304400812025-03-25</t>
        </is>
      </c>
    </row>
    <row r="274">
      <c r="B274" t="inlineStr">
        <is>
          <t>KSP KUD MINTOROGO</t>
        </is>
      </c>
      <c r="C274" t="inlineStr">
        <is>
          <t>30440081</t>
        </is>
      </c>
      <c r="D274" s="7" t="inlineStr">
        <is>
          <t>2025-04-25</t>
        </is>
      </c>
      <c r="E274" t="n">
        <v>539068</v>
      </c>
      <c r="F274" t="n">
        <v>298589</v>
      </c>
      <c r="G274" t="n">
        <v>837657</v>
      </c>
      <c r="H274" t="n">
        <v>25054286</v>
      </c>
      <c r="J274" t="inlineStr">
        <is>
          <t>304400812025-04-25</t>
        </is>
      </c>
    </row>
    <row r="275">
      <c r="B275" t="inlineStr">
        <is>
          <t>KSP KUD MINTOROGO</t>
        </is>
      </c>
      <c r="C275" t="inlineStr">
        <is>
          <t>30440081</t>
        </is>
      </c>
      <c r="D275" s="7" t="inlineStr">
        <is>
          <t>2025-05-25</t>
        </is>
      </c>
      <c r="E275" t="n">
        <v>545357</v>
      </c>
      <c r="F275" t="n">
        <v>292300</v>
      </c>
      <c r="G275" t="n">
        <v>837657</v>
      </c>
      <c r="H275" t="n">
        <v>24508929</v>
      </c>
      <c r="J275" t="inlineStr">
        <is>
          <t>304400812025-05-25</t>
        </is>
      </c>
    </row>
    <row r="276">
      <c r="B276" t="inlineStr">
        <is>
          <t>KSP KUD MINTOROGO</t>
        </is>
      </c>
      <c r="C276" t="inlineStr">
        <is>
          <t>30440081</t>
        </is>
      </c>
      <c r="D276" s="7" t="inlineStr">
        <is>
          <t>2025-06-25</t>
        </is>
      </c>
      <c r="E276" t="n">
        <v>551719</v>
      </c>
      <c r="F276" t="n">
        <v>285938</v>
      </c>
      <c r="G276" t="n">
        <v>837657</v>
      </c>
      <c r="H276" t="n">
        <v>23957210</v>
      </c>
      <c r="J276" t="inlineStr">
        <is>
          <t>304400812025-06-25</t>
        </is>
      </c>
    </row>
    <row r="277">
      <c r="B277" t="inlineStr">
        <is>
          <t>KSP KUD MINTOROGO</t>
        </is>
      </c>
      <c r="C277" t="inlineStr">
        <is>
          <t>30440081</t>
        </is>
      </c>
      <c r="D277" s="7" t="inlineStr">
        <is>
          <t>2025-07-25</t>
        </is>
      </c>
      <c r="E277" t="n">
        <v>558156</v>
      </c>
      <c r="F277" t="n">
        <v>279501</v>
      </c>
      <c r="G277" t="n">
        <v>837657</v>
      </c>
      <c r="H277" t="n">
        <v>23399054</v>
      </c>
      <c r="J277" t="inlineStr">
        <is>
          <t>304400812025-07-25</t>
        </is>
      </c>
    </row>
    <row r="278">
      <c r="B278" t="inlineStr">
        <is>
          <t>KSP KUD MINTOROGO</t>
        </is>
      </c>
      <c r="C278" t="inlineStr">
        <is>
          <t>30440081</t>
        </is>
      </c>
      <c r="D278" s="7" t="inlineStr">
        <is>
          <t>2025-08-25</t>
        </is>
      </c>
      <c r="E278" t="n">
        <v>564668</v>
      </c>
      <c r="F278" t="n">
        <v>272989</v>
      </c>
      <c r="G278" t="n">
        <v>837657</v>
      </c>
      <c r="H278" t="n">
        <v>22834386</v>
      </c>
      <c r="J278" t="inlineStr">
        <is>
          <t>304400812025-08-25</t>
        </is>
      </c>
    </row>
    <row r="279">
      <c r="B279" t="inlineStr">
        <is>
          <t>KSP KUD MINTOROGO</t>
        </is>
      </c>
      <c r="C279" t="inlineStr">
        <is>
          <t>30440081</t>
        </is>
      </c>
      <c r="D279" s="7" t="inlineStr">
        <is>
          <t>2025-09-25</t>
        </is>
      </c>
      <c r="E279" t="n">
        <v>571256</v>
      </c>
      <c r="F279" t="n">
        <v>266401</v>
      </c>
      <c r="G279" t="n">
        <v>837657</v>
      </c>
      <c r="H279" t="n">
        <v>22263130</v>
      </c>
      <c r="J279" t="inlineStr">
        <is>
          <t>304400812025-09-25</t>
        </is>
      </c>
    </row>
    <row r="280">
      <c r="B280" t="inlineStr">
        <is>
          <t>KSP KUD MINTOROGO</t>
        </is>
      </c>
      <c r="C280" t="inlineStr">
        <is>
          <t>30440081</t>
        </is>
      </c>
      <c r="D280" s="7" t="inlineStr">
        <is>
          <t>2025-10-25</t>
        </is>
      </c>
      <c r="E280" t="n">
        <v>577920</v>
      </c>
      <c r="F280" t="n">
        <v>259737</v>
      </c>
      <c r="G280" t="n">
        <v>837657</v>
      </c>
      <c r="H280" t="n">
        <v>21685210</v>
      </c>
      <c r="J280" t="inlineStr">
        <is>
          <t>304400812025-10-25</t>
        </is>
      </c>
    </row>
    <row r="281">
      <c r="B281" t="inlineStr">
        <is>
          <t>KSP KUD MINTOROGO</t>
        </is>
      </c>
      <c r="C281" t="inlineStr">
        <is>
          <t>30440081</t>
        </is>
      </c>
      <c r="D281" s="7" t="inlineStr">
        <is>
          <t>2025-11-25</t>
        </is>
      </c>
      <c r="E281" t="n">
        <v>584663</v>
      </c>
      <c r="F281" t="n">
        <v>252994</v>
      </c>
      <c r="G281" t="n">
        <v>837657</v>
      </c>
      <c r="H281" t="n">
        <v>21100547</v>
      </c>
      <c r="J281" t="inlineStr">
        <is>
          <t>304400812025-11-25</t>
        </is>
      </c>
    </row>
    <row r="282">
      <c r="B282" t="inlineStr">
        <is>
          <t>KSP KUD MINTOROGO</t>
        </is>
      </c>
      <c r="C282" t="inlineStr">
        <is>
          <t>30440081</t>
        </is>
      </c>
      <c r="D282" s="7" t="inlineStr">
        <is>
          <t>2025-12-25</t>
        </is>
      </c>
      <c r="E282" t="n">
        <v>591484</v>
      </c>
      <c r="F282" t="n">
        <v>246173</v>
      </c>
      <c r="G282" t="n">
        <v>837657</v>
      </c>
      <c r="H282" t="n">
        <v>20509063</v>
      </c>
      <c r="J282" t="inlineStr">
        <is>
          <t>304400812025-12-25</t>
        </is>
      </c>
    </row>
    <row r="283">
      <c r="B283" t="inlineStr">
        <is>
          <t>KSP KUD MINTOROGO</t>
        </is>
      </c>
      <c r="C283" t="inlineStr">
        <is>
          <t>30440081</t>
        </is>
      </c>
      <c r="D283" s="7" t="inlineStr">
        <is>
          <t>2026-01-25</t>
        </is>
      </c>
      <c r="E283" t="n">
        <v>598385</v>
      </c>
      <c r="F283" t="n">
        <v>239272</v>
      </c>
      <c r="G283" t="n">
        <v>837657</v>
      </c>
      <c r="H283" t="n">
        <v>19910678</v>
      </c>
      <c r="J283" t="inlineStr">
        <is>
          <t>304400812026-01-25</t>
        </is>
      </c>
    </row>
    <row r="284">
      <c r="B284" t="inlineStr">
        <is>
          <t>KSP KUD MINTOROGO</t>
        </is>
      </c>
      <c r="C284" t="inlineStr">
        <is>
          <t>30440081</t>
        </is>
      </c>
      <c r="D284" s="7" t="inlineStr">
        <is>
          <t>2026-02-25</t>
        </is>
      </c>
      <c r="E284" t="n">
        <v>605366</v>
      </c>
      <c r="F284" t="n">
        <v>232291</v>
      </c>
      <c r="G284" t="n">
        <v>837657</v>
      </c>
      <c r="H284" t="n">
        <v>19305312</v>
      </c>
      <c r="J284" t="inlineStr">
        <is>
          <t>304400812026-02-25</t>
        </is>
      </c>
    </row>
    <row r="285">
      <c r="B285" t="inlineStr">
        <is>
          <t>KSP KUD MINTOROGO</t>
        </is>
      </c>
      <c r="C285" t="inlineStr">
        <is>
          <t>30440081</t>
        </is>
      </c>
      <c r="D285" s="7" t="inlineStr">
        <is>
          <t>2026-03-25</t>
        </is>
      </c>
      <c r="E285" t="n">
        <v>612428</v>
      </c>
      <c r="F285" t="n">
        <v>225229</v>
      </c>
      <c r="G285" t="n">
        <v>837657</v>
      </c>
      <c r="H285" t="n">
        <v>18692884</v>
      </c>
      <c r="J285" t="inlineStr">
        <is>
          <t>304400812026-03-25</t>
        </is>
      </c>
    </row>
    <row r="286">
      <c r="B286" t="inlineStr">
        <is>
          <t>KSP KUD MINTOROGO</t>
        </is>
      </c>
      <c r="C286" t="inlineStr">
        <is>
          <t>30440081</t>
        </is>
      </c>
      <c r="D286" s="7" t="inlineStr">
        <is>
          <t>2026-04-25</t>
        </is>
      </c>
      <c r="E286" t="n">
        <v>619573</v>
      </c>
      <c r="F286" t="n">
        <v>218084</v>
      </c>
      <c r="G286" t="n">
        <v>837657</v>
      </c>
      <c r="H286" t="n">
        <v>18073311</v>
      </c>
      <c r="J286" t="inlineStr">
        <is>
          <t>304400812026-04-25</t>
        </is>
      </c>
    </row>
    <row r="287">
      <c r="B287" t="inlineStr">
        <is>
          <t>KSP KUD MINTOROGO</t>
        </is>
      </c>
      <c r="C287" t="inlineStr">
        <is>
          <t>30440081</t>
        </is>
      </c>
      <c r="D287" s="7" t="inlineStr">
        <is>
          <t>2026-05-25</t>
        </is>
      </c>
      <c r="E287" t="n">
        <v>626802</v>
      </c>
      <c r="F287" t="n">
        <v>210855</v>
      </c>
      <c r="G287" t="n">
        <v>837657</v>
      </c>
      <c r="H287" t="n">
        <v>17446509</v>
      </c>
      <c r="J287" t="inlineStr">
        <is>
          <t>304400812026-05-25</t>
        </is>
      </c>
    </row>
    <row r="288">
      <c r="B288" t="inlineStr">
        <is>
          <t>KSP KUD MINTOROGO</t>
        </is>
      </c>
      <c r="C288" t="inlineStr">
        <is>
          <t>30440081</t>
        </is>
      </c>
      <c r="D288" s="7" t="inlineStr">
        <is>
          <t>2026-06-25</t>
        </is>
      </c>
      <c r="E288" t="n">
        <v>634114</v>
      </c>
      <c r="F288" t="n">
        <v>203543</v>
      </c>
      <c r="G288" t="n">
        <v>837657</v>
      </c>
      <c r="H288" t="n">
        <v>16812395</v>
      </c>
      <c r="J288" t="inlineStr">
        <is>
          <t>304400812026-06-25</t>
        </is>
      </c>
    </row>
    <row r="289">
      <c r="B289" t="inlineStr">
        <is>
          <t>KSP KUD MINTOROGO</t>
        </is>
      </c>
      <c r="C289" t="inlineStr">
        <is>
          <t>30440081</t>
        </is>
      </c>
      <c r="D289" s="7" t="inlineStr">
        <is>
          <t>2026-07-25</t>
        </is>
      </c>
      <c r="E289" t="n">
        <v>641512</v>
      </c>
      <c r="F289" t="n">
        <v>196145</v>
      </c>
      <c r="G289" t="n">
        <v>837657</v>
      </c>
      <c r="H289" t="n">
        <v>16170883</v>
      </c>
      <c r="J289" t="inlineStr">
        <is>
          <t>304400812026-07-25</t>
        </is>
      </c>
    </row>
    <row r="290">
      <c r="B290" t="inlineStr">
        <is>
          <t>KSP KUD MINTOROGO</t>
        </is>
      </c>
      <c r="C290" t="inlineStr">
        <is>
          <t>30440081</t>
        </is>
      </c>
      <c r="D290" s="7" t="inlineStr">
        <is>
          <t>2026-08-25</t>
        </is>
      </c>
      <c r="E290" t="n">
        <v>648997</v>
      </c>
      <c r="F290" t="n">
        <v>188660</v>
      </c>
      <c r="G290" t="n">
        <v>837657</v>
      </c>
      <c r="H290" t="n">
        <v>15521886</v>
      </c>
      <c r="J290" t="inlineStr">
        <is>
          <t>304400812026-08-25</t>
        </is>
      </c>
    </row>
    <row r="291">
      <c r="B291" t="inlineStr">
        <is>
          <t>KSP KUD MINTOROGO</t>
        </is>
      </c>
      <c r="C291" t="inlineStr">
        <is>
          <t>30440081</t>
        </is>
      </c>
      <c r="D291" s="7" t="inlineStr">
        <is>
          <t>2026-09-25</t>
        </is>
      </c>
      <c r="E291" t="n">
        <v>656568</v>
      </c>
      <c r="F291" t="n">
        <v>181089</v>
      </c>
      <c r="G291" t="n">
        <v>837657</v>
      </c>
      <c r="H291" t="n">
        <v>14865318</v>
      </c>
      <c r="J291" t="inlineStr">
        <is>
          <t>304400812026-09-25</t>
        </is>
      </c>
    </row>
    <row r="292">
      <c r="B292" t="inlineStr">
        <is>
          <t>KSP KUD MINTOROGO</t>
        </is>
      </c>
      <c r="C292" t="inlineStr">
        <is>
          <t>30440081</t>
        </is>
      </c>
      <c r="D292" s="7" t="inlineStr">
        <is>
          <t>2026-10-25</t>
        </is>
      </c>
      <c r="E292" t="n">
        <v>664228</v>
      </c>
      <c r="F292" t="n">
        <v>173429</v>
      </c>
      <c r="G292" t="n">
        <v>837657</v>
      </c>
      <c r="H292" t="n">
        <v>14201090</v>
      </c>
      <c r="J292" t="inlineStr">
        <is>
          <t>304400812026-10-25</t>
        </is>
      </c>
    </row>
    <row r="293">
      <c r="B293" t="inlineStr">
        <is>
          <t>KSP KUD MINTOROGO</t>
        </is>
      </c>
      <c r="C293" t="inlineStr">
        <is>
          <t>30440081</t>
        </is>
      </c>
      <c r="D293" s="7" t="inlineStr">
        <is>
          <t>2026-11-25</t>
        </is>
      </c>
      <c r="E293" t="n">
        <v>671978</v>
      </c>
      <c r="F293" t="n">
        <v>165679</v>
      </c>
      <c r="G293" t="n">
        <v>837657</v>
      </c>
      <c r="H293" t="n">
        <v>13529112</v>
      </c>
      <c r="J293" t="inlineStr">
        <is>
          <t>304400812026-11-25</t>
        </is>
      </c>
    </row>
    <row r="294">
      <c r="B294" t="inlineStr">
        <is>
          <t>KSP KUD MINTOROGO</t>
        </is>
      </c>
      <c r="C294" t="inlineStr">
        <is>
          <t>30440081</t>
        </is>
      </c>
      <c r="D294" s="7" t="inlineStr">
        <is>
          <t>2026-12-25</t>
        </is>
      </c>
      <c r="E294" t="n">
        <v>679817</v>
      </c>
      <c r="F294" t="n">
        <v>157840</v>
      </c>
      <c r="G294" t="n">
        <v>837657</v>
      </c>
      <c r="H294" t="n">
        <v>12849295</v>
      </c>
      <c r="J294" t="inlineStr">
        <is>
          <t>304400812026-12-25</t>
        </is>
      </c>
    </row>
    <row r="295">
      <c r="B295" t="inlineStr">
        <is>
          <t>KSP KUD MINTOROGO</t>
        </is>
      </c>
      <c r="C295" t="inlineStr">
        <is>
          <t>30440081</t>
        </is>
      </c>
      <c r="D295" s="7" t="inlineStr">
        <is>
          <t>2027-01-25</t>
        </is>
      </c>
      <c r="E295" t="n">
        <v>687749</v>
      </c>
      <c r="F295" t="n">
        <v>149908</v>
      </c>
      <c r="G295" t="n">
        <v>837657</v>
      </c>
      <c r="H295" t="n">
        <v>12161546</v>
      </c>
      <c r="J295" t="inlineStr">
        <is>
          <t>304400812027-01-25</t>
        </is>
      </c>
    </row>
    <row r="296">
      <c r="B296" t="inlineStr">
        <is>
          <t>KSP KUD MINTOROGO</t>
        </is>
      </c>
      <c r="C296" t="inlineStr">
        <is>
          <t>30440081</t>
        </is>
      </c>
      <c r="D296" s="7" t="inlineStr">
        <is>
          <t>2027-02-25</t>
        </is>
      </c>
      <c r="E296" t="n">
        <v>695772</v>
      </c>
      <c r="F296" t="n">
        <v>141885</v>
      </c>
      <c r="G296" t="n">
        <v>837657</v>
      </c>
      <c r="H296" t="n">
        <v>11465774</v>
      </c>
      <c r="J296" t="inlineStr">
        <is>
          <t>304400812027-02-25</t>
        </is>
      </c>
    </row>
    <row r="297">
      <c r="B297" t="inlineStr">
        <is>
          <t>KSP KUD MINTOROGO</t>
        </is>
      </c>
      <c r="C297" t="inlineStr">
        <is>
          <t>30440081</t>
        </is>
      </c>
      <c r="D297" s="7" t="inlineStr">
        <is>
          <t>2027-03-25</t>
        </is>
      </c>
      <c r="E297" t="n">
        <v>703890</v>
      </c>
      <c r="F297" t="n">
        <v>133767</v>
      </c>
      <c r="G297" t="n">
        <v>837657</v>
      </c>
      <c r="H297" t="n">
        <v>10761884</v>
      </c>
      <c r="J297" t="inlineStr">
        <is>
          <t>304400812027-03-25</t>
        </is>
      </c>
    </row>
    <row r="298">
      <c r="B298" t="inlineStr">
        <is>
          <t>KSP KUD MINTOROGO</t>
        </is>
      </c>
      <c r="C298" t="inlineStr">
        <is>
          <t>30440081</t>
        </is>
      </c>
      <c r="D298" s="7" t="inlineStr">
        <is>
          <t>2027-04-25</t>
        </is>
      </c>
      <c r="E298" t="n">
        <v>712102</v>
      </c>
      <c r="F298" t="n">
        <v>125555</v>
      </c>
      <c r="G298" t="n">
        <v>837657</v>
      </c>
      <c r="H298" t="n">
        <v>10049782</v>
      </c>
      <c r="J298" t="inlineStr">
        <is>
          <t>304400812027-04-25</t>
        </is>
      </c>
    </row>
    <row r="299">
      <c r="B299" t="inlineStr">
        <is>
          <t>KSP KUD MINTOROGO</t>
        </is>
      </c>
      <c r="C299" t="inlineStr">
        <is>
          <t>30440081</t>
        </is>
      </c>
      <c r="D299" s="7" t="inlineStr">
        <is>
          <t>2027-05-25</t>
        </is>
      </c>
      <c r="E299" t="n">
        <v>720410</v>
      </c>
      <c r="F299" t="n">
        <v>117247</v>
      </c>
      <c r="G299" t="n">
        <v>837657</v>
      </c>
      <c r="H299" t="n">
        <v>9329372</v>
      </c>
      <c r="J299" t="inlineStr">
        <is>
          <t>304400812027-05-25</t>
        </is>
      </c>
    </row>
    <row r="300">
      <c r="B300" t="inlineStr">
        <is>
          <t>KSP KUD MINTOROGO</t>
        </is>
      </c>
      <c r="C300" t="inlineStr">
        <is>
          <t>30440081</t>
        </is>
      </c>
      <c r="D300" s="7" t="inlineStr">
        <is>
          <t>2027-06-25</t>
        </is>
      </c>
      <c r="E300" t="n">
        <v>728814</v>
      </c>
      <c r="F300" t="n">
        <v>108843</v>
      </c>
      <c r="G300" t="n">
        <v>837657</v>
      </c>
      <c r="H300" t="n">
        <v>8600558</v>
      </c>
      <c r="J300" t="inlineStr">
        <is>
          <t>304400812027-06-25</t>
        </is>
      </c>
    </row>
    <row r="301">
      <c r="B301" t="inlineStr">
        <is>
          <t>KSP KUD MINTOROGO</t>
        </is>
      </c>
      <c r="C301" t="inlineStr">
        <is>
          <t>30440081</t>
        </is>
      </c>
      <c r="D301" s="7" t="inlineStr">
        <is>
          <t>2027-07-25</t>
        </is>
      </c>
      <c r="E301" t="n">
        <v>737317</v>
      </c>
      <c r="F301" t="n">
        <v>100340</v>
      </c>
      <c r="G301" t="n">
        <v>837657</v>
      </c>
      <c r="H301" t="n">
        <v>7863241</v>
      </c>
      <c r="J301" t="inlineStr">
        <is>
          <t>304400812027-07-25</t>
        </is>
      </c>
    </row>
    <row r="302">
      <c r="B302" t="inlineStr">
        <is>
          <t>KSP KUD MINTOROGO</t>
        </is>
      </c>
      <c r="C302" t="inlineStr">
        <is>
          <t>30440081</t>
        </is>
      </c>
      <c r="D302" s="7" t="inlineStr">
        <is>
          <t>2027-08-25</t>
        </is>
      </c>
      <c r="E302" t="n">
        <v>745919</v>
      </c>
      <c r="F302" t="n">
        <v>91738</v>
      </c>
      <c r="G302" t="n">
        <v>837657</v>
      </c>
      <c r="H302" t="n">
        <v>7117322</v>
      </c>
      <c r="J302" t="inlineStr">
        <is>
          <t>304400812027-08-25</t>
        </is>
      </c>
    </row>
    <row r="303">
      <c r="B303" t="inlineStr">
        <is>
          <t>KSP KUD MINTOROGO</t>
        </is>
      </c>
      <c r="C303" t="inlineStr">
        <is>
          <t>30440081</t>
        </is>
      </c>
      <c r="D303" s="7" t="inlineStr">
        <is>
          <t>2027-09-25</t>
        </is>
      </c>
      <c r="E303" t="n">
        <v>754622</v>
      </c>
      <c r="F303" t="n">
        <v>83035</v>
      </c>
      <c r="G303" t="n">
        <v>837657</v>
      </c>
      <c r="H303" t="n">
        <v>6362700</v>
      </c>
      <c r="J303" t="inlineStr">
        <is>
          <t>304400812027-09-25</t>
        </is>
      </c>
    </row>
    <row r="304">
      <c r="B304" t="inlineStr">
        <is>
          <t>KSP KUD MINTOROGO</t>
        </is>
      </c>
      <c r="C304" t="inlineStr">
        <is>
          <t>30440081</t>
        </is>
      </c>
      <c r="D304" s="7" t="inlineStr">
        <is>
          <t>2027-10-25</t>
        </is>
      </c>
      <c r="E304" t="n">
        <v>763425</v>
      </c>
      <c r="F304" t="n">
        <v>74232</v>
      </c>
      <c r="G304" t="n">
        <v>837657</v>
      </c>
      <c r="H304" t="n">
        <v>5599275</v>
      </c>
      <c r="J304" t="inlineStr">
        <is>
          <t>304400812027-10-25</t>
        </is>
      </c>
    </row>
    <row r="305">
      <c r="B305" t="inlineStr">
        <is>
          <t>KSP KUD MINTOROGO</t>
        </is>
      </c>
      <c r="C305" t="inlineStr">
        <is>
          <t>30440081</t>
        </is>
      </c>
      <c r="D305" s="7" t="inlineStr">
        <is>
          <t>2027-11-25</t>
        </is>
      </c>
      <c r="E305" t="n">
        <v>772332</v>
      </c>
      <c r="F305" t="n">
        <v>65325</v>
      </c>
      <c r="G305" t="n">
        <v>837657</v>
      </c>
      <c r="H305" t="n">
        <v>4826943</v>
      </c>
      <c r="J305" t="inlineStr">
        <is>
          <t>304400812027-11-25</t>
        </is>
      </c>
    </row>
    <row r="306">
      <c r="B306" t="inlineStr">
        <is>
          <t>KSP KUD MINTOROGO</t>
        </is>
      </c>
      <c r="C306" t="inlineStr">
        <is>
          <t>30440081</t>
        </is>
      </c>
      <c r="D306" s="7" t="inlineStr">
        <is>
          <t>2027-12-25</t>
        </is>
      </c>
      <c r="E306" t="n">
        <v>781343</v>
      </c>
      <c r="F306" t="n">
        <v>56314</v>
      </c>
      <c r="G306" t="n">
        <v>837657</v>
      </c>
      <c r="H306" t="n">
        <v>4045600</v>
      </c>
      <c r="J306" t="inlineStr">
        <is>
          <t>304400812027-12-25</t>
        </is>
      </c>
    </row>
    <row r="307">
      <c r="B307" t="inlineStr">
        <is>
          <t>KSP KUD MINTOROGO</t>
        </is>
      </c>
      <c r="C307" t="inlineStr">
        <is>
          <t>30440081</t>
        </is>
      </c>
      <c r="D307" s="7" t="inlineStr">
        <is>
          <t>2028-01-25</t>
        </is>
      </c>
      <c r="E307" t="n">
        <v>790458</v>
      </c>
      <c r="F307" t="n">
        <v>47199</v>
      </c>
      <c r="G307" t="n">
        <v>837657</v>
      </c>
      <c r="H307" t="n">
        <v>3255142</v>
      </c>
      <c r="J307" t="inlineStr">
        <is>
          <t>304400812028-01-25</t>
        </is>
      </c>
    </row>
    <row r="308">
      <c r="B308" t="inlineStr">
        <is>
          <t>KSP KUD MINTOROGO</t>
        </is>
      </c>
      <c r="C308" t="inlineStr">
        <is>
          <t>30440081</t>
        </is>
      </c>
      <c r="D308" s="7" t="inlineStr">
        <is>
          <t>2028-02-25</t>
        </is>
      </c>
      <c r="E308" t="n">
        <v>799680</v>
      </c>
      <c r="F308" t="n">
        <v>37977</v>
      </c>
      <c r="G308" t="n">
        <v>837657</v>
      </c>
      <c r="H308" t="n">
        <v>2455462</v>
      </c>
      <c r="J308" t="inlineStr">
        <is>
          <t>304400812028-02-25</t>
        </is>
      </c>
    </row>
    <row r="309">
      <c r="B309" t="inlineStr">
        <is>
          <t>KSP KUD MINTOROGO</t>
        </is>
      </c>
      <c r="C309" t="inlineStr">
        <is>
          <t>30440081</t>
        </is>
      </c>
      <c r="D309" s="7" t="inlineStr">
        <is>
          <t>2028-03-25</t>
        </is>
      </c>
      <c r="E309" t="n">
        <v>809010</v>
      </c>
      <c r="F309" t="n">
        <v>28647</v>
      </c>
      <c r="G309" t="n">
        <v>837657</v>
      </c>
      <c r="H309" t="n">
        <v>1646452</v>
      </c>
      <c r="J309" t="inlineStr">
        <is>
          <t>304400812028-03-25</t>
        </is>
      </c>
    </row>
    <row r="310">
      <c r="B310" t="inlineStr">
        <is>
          <t>KSP KUD MINTOROGO</t>
        </is>
      </c>
      <c r="C310" t="inlineStr">
        <is>
          <t>30440081</t>
        </is>
      </c>
      <c r="D310" s="7" t="inlineStr">
        <is>
          <t>2028-04-25</t>
        </is>
      </c>
      <c r="E310" t="n">
        <v>818448</v>
      </c>
      <c r="F310" t="n">
        <v>19209</v>
      </c>
      <c r="G310" t="n">
        <v>837657</v>
      </c>
      <c r="H310" t="n">
        <v>828004</v>
      </c>
      <c r="J310" t="inlineStr">
        <is>
          <t>304400812028-04-25</t>
        </is>
      </c>
    </row>
    <row r="311">
      <c r="B311" t="inlineStr">
        <is>
          <t>KSP KUD MINTOROGO</t>
        </is>
      </c>
      <c r="C311" t="inlineStr">
        <is>
          <t>30440081</t>
        </is>
      </c>
      <c r="D311" s="7" t="inlineStr">
        <is>
          <t>2028-05-25</t>
        </is>
      </c>
      <c r="E311" t="n">
        <v>828004</v>
      </c>
      <c r="F311" t="n">
        <v>9653</v>
      </c>
      <c r="G311" t="n">
        <v>837657</v>
      </c>
      <c r="H311" t="n">
        <v>0</v>
      </c>
      <c r="J311" t="inlineStr">
        <is>
          <t>304400812028-05-25</t>
        </is>
      </c>
    </row>
    <row r="312">
      <c r="B312" t="inlineStr">
        <is>
          <t>KSP KUD MINTOROGO</t>
        </is>
      </c>
      <c r="C312" t="inlineStr">
        <is>
          <t>30530013</t>
        </is>
      </c>
      <c r="D312" s="7" t="inlineStr">
        <is>
          <t>2023-06-25</t>
        </is>
      </c>
      <c r="E312" t="n">
        <v>584302</v>
      </c>
      <c r="F312" t="n">
        <v>711753</v>
      </c>
      <c r="G312" t="n">
        <v>1296055</v>
      </c>
      <c r="H312" t="n">
        <v>46344465</v>
      </c>
      <c r="J312" t="inlineStr">
        <is>
          <t>305300132023-06-25</t>
        </is>
      </c>
    </row>
    <row r="313">
      <c r="B313" t="inlineStr">
        <is>
          <t>KSP KUD MINTOROGO</t>
        </is>
      </c>
      <c r="C313" t="inlineStr">
        <is>
          <t>30530013</t>
        </is>
      </c>
      <c r="D313" s="7" t="inlineStr">
        <is>
          <t>2023-07-25</t>
        </is>
      </c>
      <c r="E313" t="n">
        <v>591119</v>
      </c>
      <c r="F313" t="n">
        <v>540685</v>
      </c>
      <c r="G313" t="n">
        <v>1131804</v>
      </c>
      <c r="H313" t="n">
        <v>45753346</v>
      </c>
      <c r="J313" t="inlineStr">
        <is>
          <t>305300132023-07-25</t>
        </is>
      </c>
    </row>
    <row r="314">
      <c r="B314" t="inlineStr">
        <is>
          <t>KSP KUD MINTOROGO</t>
        </is>
      </c>
      <c r="C314" t="inlineStr">
        <is>
          <t>30530013</t>
        </is>
      </c>
      <c r="D314" s="7" t="inlineStr">
        <is>
          <t>2023-08-25</t>
        </is>
      </c>
      <c r="E314" t="n">
        <v>598015</v>
      </c>
      <c r="F314" t="n">
        <v>533789</v>
      </c>
      <c r="G314" t="n">
        <v>1131804</v>
      </c>
      <c r="H314" t="n">
        <v>45155331</v>
      </c>
      <c r="J314" t="inlineStr">
        <is>
          <t>305300132023-08-25</t>
        </is>
      </c>
    </row>
    <row r="315">
      <c r="B315" t="inlineStr">
        <is>
          <t>KSP KUD MINTOROGO</t>
        </is>
      </c>
      <c r="C315" t="inlineStr">
        <is>
          <t>30530013</t>
        </is>
      </c>
      <c r="D315" s="7" t="inlineStr">
        <is>
          <t>2023-09-25</t>
        </is>
      </c>
      <c r="E315" t="n">
        <v>604992</v>
      </c>
      <c r="F315" t="n">
        <v>526812</v>
      </c>
      <c r="G315" t="n">
        <v>1131804</v>
      </c>
      <c r="H315" t="n">
        <v>44550339</v>
      </c>
      <c r="J315" t="inlineStr">
        <is>
          <t>305300132023-09-25</t>
        </is>
      </c>
    </row>
    <row r="316">
      <c r="B316" t="inlineStr">
        <is>
          <t>KSP KUD MINTOROGO</t>
        </is>
      </c>
      <c r="C316" t="inlineStr">
        <is>
          <t>30530013</t>
        </is>
      </c>
      <c r="D316" s="7" t="inlineStr">
        <is>
          <t>2023-10-25</t>
        </is>
      </c>
      <c r="E316" t="n">
        <v>612050</v>
      </c>
      <c r="F316" t="n">
        <v>519754</v>
      </c>
      <c r="G316" t="n">
        <v>1131804</v>
      </c>
      <c r="H316" t="n">
        <v>43938289</v>
      </c>
      <c r="J316" t="inlineStr">
        <is>
          <t>305300132023-10-25</t>
        </is>
      </c>
    </row>
    <row r="317">
      <c r="B317" t="inlineStr">
        <is>
          <t>KSP KUD MINTOROGO</t>
        </is>
      </c>
      <c r="C317" t="inlineStr">
        <is>
          <t>30530013</t>
        </is>
      </c>
      <c r="D317" s="7" t="inlineStr">
        <is>
          <t>2023-11-25</t>
        </is>
      </c>
      <c r="E317" t="n">
        <v>619191</v>
      </c>
      <c r="F317" t="n">
        <v>512613</v>
      </c>
      <c r="G317" t="n">
        <v>1131804</v>
      </c>
      <c r="H317" t="n">
        <v>43319098</v>
      </c>
      <c r="J317" t="inlineStr">
        <is>
          <t>305300132023-11-25</t>
        </is>
      </c>
    </row>
    <row r="318">
      <c r="B318" t="inlineStr">
        <is>
          <t>KSP KUD MINTOROGO</t>
        </is>
      </c>
      <c r="C318" t="inlineStr">
        <is>
          <t>30530013</t>
        </is>
      </c>
      <c r="D318" s="7" t="inlineStr">
        <is>
          <t>2023-12-25</t>
        </is>
      </c>
      <c r="E318" t="n">
        <v>626415</v>
      </c>
      <c r="F318" t="n">
        <v>505389</v>
      </c>
      <c r="G318" t="n">
        <v>1131804</v>
      </c>
      <c r="H318" t="n">
        <v>42692683</v>
      </c>
      <c r="J318" t="inlineStr">
        <is>
          <t>305300132023-12-25</t>
        </is>
      </c>
    </row>
    <row r="319">
      <c r="B319" t="inlineStr">
        <is>
          <t>KSP KUD MINTOROGO</t>
        </is>
      </c>
      <c r="C319" t="inlineStr">
        <is>
          <t>30530013</t>
        </is>
      </c>
      <c r="D319" s="7" t="inlineStr">
        <is>
          <t>2024-01-25</t>
        </is>
      </c>
      <c r="E319" t="n">
        <v>633723</v>
      </c>
      <c r="F319" t="n">
        <v>498081</v>
      </c>
      <c r="G319" t="n">
        <v>1131804</v>
      </c>
      <c r="H319" t="n">
        <v>42058960</v>
      </c>
      <c r="J319" t="inlineStr">
        <is>
          <t>305300132024-01-25</t>
        </is>
      </c>
    </row>
    <row r="320">
      <c r="B320" t="inlineStr">
        <is>
          <t>KSP KUD MINTOROGO</t>
        </is>
      </c>
      <c r="C320" t="inlineStr">
        <is>
          <t>30530013</t>
        </is>
      </c>
      <c r="D320" s="7" t="inlineStr">
        <is>
          <t>2024-02-25</t>
        </is>
      </c>
      <c r="E320" t="n">
        <v>641116</v>
      </c>
      <c r="F320" t="n">
        <v>490688</v>
      </c>
      <c r="G320" t="n">
        <v>1131804</v>
      </c>
      <c r="H320" t="n">
        <v>41417844</v>
      </c>
      <c r="J320" t="inlineStr">
        <is>
          <t>305300132024-02-25</t>
        </is>
      </c>
    </row>
    <row r="321">
      <c r="B321" t="inlineStr">
        <is>
          <t>KSP KUD MINTOROGO</t>
        </is>
      </c>
      <c r="C321" t="inlineStr">
        <is>
          <t>30530013</t>
        </is>
      </c>
      <c r="D321" s="7" t="inlineStr">
        <is>
          <t>2024-03-25</t>
        </is>
      </c>
      <c r="E321" t="n">
        <v>648596</v>
      </c>
      <c r="F321" t="n">
        <v>483208</v>
      </c>
      <c r="G321" t="n">
        <v>1131804</v>
      </c>
      <c r="H321" t="n">
        <v>40769248</v>
      </c>
      <c r="J321" t="inlineStr">
        <is>
          <t>305300132024-03-25</t>
        </is>
      </c>
    </row>
    <row r="322">
      <c r="B322" t="inlineStr">
        <is>
          <t>KSP KUD MINTOROGO</t>
        </is>
      </c>
      <c r="C322" t="inlineStr">
        <is>
          <t>30530013</t>
        </is>
      </c>
      <c r="D322" s="7" t="inlineStr">
        <is>
          <t>2024-04-25</t>
        </is>
      </c>
      <c r="E322" t="n">
        <v>656163</v>
      </c>
      <c r="F322" t="n">
        <v>475641</v>
      </c>
      <c r="G322" t="n">
        <v>1131804</v>
      </c>
      <c r="H322" t="n">
        <v>40113085</v>
      </c>
      <c r="J322" t="inlineStr">
        <is>
          <t>305300132024-04-25</t>
        </is>
      </c>
    </row>
    <row r="323">
      <c r="B323" t="inlineStr">
        <is>
          <t>KSP KUD MINTOROGO</t>
        </is>
      </c>
      <c r="C323" t="inlineStr">
        <is>
          <t>30530013</t>
        </is>
      </c>
      <c r="D323" s="7" t="inlineStr">
        <is>
          <t>2024-05-25</t>
        </is>
      </c>
      <c r="E323" t="n">
        <v>663818</v>
      </c>
      <c r="F323" t="n">
        <v>467986</v>
      </c>
      <c r="G323" t="n">
        <v>1131804</v>
      </c>
      <c r="H323" t="n">
        <v>39449267</v>
      </c>
      <c r="J323" t="inlineStr">
        <is>
          <t>305300132024-05-25</t>
        </is>
      </c>
    </row>
    <row r="324">
      <c r="B324" t="inlineStr">
        <is>
          <t>KSP KUD MINTOROGO</t>
        </is>
      </c>
      <c r="C324" t="inlineStr">
        <is>
          <t>30530013</t>
        </is>
      </c>
      <c r="D324" s="7" t="inlineStr">
        <is>
          <t>2024-06-25</t>
        </is>
      </c>
      <c r="E324" t="n">
        <v>671563</v>
      </c>
      <c r="F324" t="n">
        <v>460241</v>
      </c>
      <c r="G324" t="n">
        <v>1131804</v>
      </c>
      <c r="H324" t="n">
        <v>38777704</v>
      </c>
      <c r="J324" t="inlineStr">
        <is>
          <t>305300132024-06-25</t>
        </is>
      </c>
    </row>
    <row r="325">
      <c r="B325" t="inlineStr">
        <is>
          <t>KSP KUD MINTOROGO</t>
        </is>
      </c>
      <c r="C325" t="inlineStr">
        <is>
          <t>30530013</t>
        </is>
      </c>
      <c r="D325" s="7" t="inlineStr">
        <is>
          <t>2024-07-25</t>
        </is>
      </c>
      <c r="E325" t="n">
        <v>679397</v>
      </c>
      <c r="F325" t="n">
        <v>452407</v>
      </c>
      <c r="G325" t="n">
        <v>1131804</v>
      </c>
      <c r="H325" t="n">
        <v>38098307</v>
      </c>
      <c r="J325" t="inlineStr">
        <is>
          <t>305300132024-07-25</t>
        </is>
      </c>
    </row>
    <row r="326">
      <c r="B326" t="inlineStr">
        <is>
          <t>KSP KUD MINTOROGO</t>
        </is>
      </c>
      <c r="C326" t="inlineStr">
        <is>
          <t>30530013</t>
        </is>
      </c>
      <c r="D326" s="7" t="inlineStr">
        <is>
          <t>2024-08-25</t>
        </is>
      </c>
      <c r="E326" t="n">
        <v>687324</v>
      </c>
      <c r="F326" t="n">
        <v>444480</v>
      </c>
      <c r="G326" t="n">
        <v>1131804</v>
      </c>
      <c r="H326" t="n">
        <v>37410983</v>
      </c>
      <c r="J326" t="inlineStr">
        <is>
          <t>305300132024-08-25</t>
        </is>
      </c>
    </row>
    <row r="327">
      <c r="B327" t="inlineStr">
        <is>
          <t>KSP KUD MINTOROGO</t>
        </is>
      </c>
      <c r="C327" t="inlineStr">
        <is>
          <t>30530013</t>
        </is>
      </c>
      <c r="D327" s="7" t="inlineStr">
        <is>
          <t>2024-09-25</t>
        </is>
      </c>
      <c r="E327" t="n">
        <v>695343</v>
      </c>
      <c r="F327" t="n">
        <v>436461</v>
      </c>
      <c r="G327" t="n">
        <v>1131804</v>
      </c>
      <c r="H327" t="n">
        <v>36715640</v>
      </c>
      <c r="J327" t="inlineStr">
        <is>
          <t>305300132024-09-25</t>
        </is>
      </c>
    </row>
    <row r="328">
      <c r="B328" t="inlineStr">
        <is>
          <t>KSP KUD MINTOROGO</t>
        </is>
      </c>
      <c r="C328" t="inlineStr">
        <is>
          <t>30530013</t>
        </is>
      </c>
      <c r="D328" s="7" t="inlineStr">
        <is>
          <t>2024-10-25</t>
        </is>
      </c>
      <c r="E328" t="n">
        <v>703455</v>
      </c>
      <c r="F328" t="n">
        <v>428349</v>
      </c>
      <c r="G328" t="n">
        <v>1131804</v>
      </c>
      <c r="H328" t="n">
        <v>36012185</v>
      </c>
      <c r="J328" t="inlineStr">
        <is>
          <t>305300132024-10-25</t>
        </is>
      </c>
    </row>
    <row r="329">
      <c r="B329" t="inlineStr">
        <is>
          <t>KSP KUD MINTOROGO</t>
        </is>
      </c>
      <c r="C329" t="inlineStr">
        <is>
          <t>30530013</t>
        </is>
      </c>
      <c r="D329" s="7" t="inlineStr">
        <is>
          <t>2024-11-25</t>
        </is>
      </c>
      <c r="E329" t="n">
        <v>711662</v>
      </c>
      <c r="F329" t="n">
        <v>420142</v>
      </c>
      <c r="G329" t="n">
        <v>1131804</v>
      </c>
      <c r="H329" t="n">
        <v>35300523</v>
      </c>
      <c r="J329" t="inlineStr">
        <is>
          <t>305300132024-11-25</t>
        </is>
      </c>
    </row>
    <row r="330">
      <c r="B330" t="inlineStr">
        <is>
          <t>KSP KUD MINTOROGO</t>
        </is>
      </c>
      <c r="C330" t="inlineStr">
        <is>
          <t>30530013</t>
        </is>
      </c>
      <c r="D330" s="7" t="inlineStr">
        <is>
          <t>2024-12-25</t>
        </is>
      </c>
      <c r="E330" t="n">
        <v>719965</v>
      </c>
      <c r="F330" t="n">
        <v>411839</v>
      </c>
      <c r="G330" t="n">
        <v>1131804</v>
      </c>
      <c r="H330" t="n">
        <v>34580558</v>
      </c>
      <c r="J330" t="inlineStr">
        <is>
          <t>305300132024-12-25</t>
        </is>
      </c>
    </row>
    <row r="331">
      <c r="B331" t="inlineStr">
        <is>
          <t>KSP KUD MINTOROGO</t>
        </is>
      </c>
      <c r="C331" t="inlineStr">
        <is>
          <t>30530013</t>
        </is>
      </c>
      <c r="D331" s="7" t="inlineStr">
        <is>
          <t>2025-01-25</t>
        </is>
      </c>
      <c r="E331" t="n">
        <v>728364</v>
      </c>
      <c r="F331" t="n">
        <v>403440</v>
      </c>
      <c r="G331" t="n">
        <v>1131804</v>
      </c>
      <c r="H331" t="n">
        <v>33852194</v>
      </c>
      <c r="J331" t="inlineStr">
        <is>
          <t>305300132025-01-25</t>
        </is>
      </c>
    </row>
    <row r="332">
      <c r="B332" t="inlineStr">
        <is>
          <t>KSP KUD MINTOROGO</t>
        </is>
      </c>
      <c r="C332" t="inlineStr">
        <is>
          <t>30530013</t>
        </is>
      </c>
      <c r="D332" s="7" t="inlineStr">
        <is>
          <t>2025-02-25</t>
        </is>
      </c>
      <c r="E332" t="n">
        <v>736862</v>
      </c>
      <c r="F332" t="n">
        <v>394942</v>
      </c>
      <c r="G332" t="n">
        <v>1131804</v>
      </c>
      <c r="H332" t="n">
        <v>33115332</v>
      </c>
      <c r="J332" t="inlineStr">
        <is>
          <t>305300132025-02-25</t>
        </is>
      </c>
    </row>
    <row r="333">
      <c r="B333" t="inlineStr">
        <is>
          <t>KSP KUD MINTOROGO</t>
        </is>
      </c>
      <c r="C333" t="inlineStr">
        <is>
          <t>30530013</t>
        </is>
      </c>
      <c r="D333" s="7" t="inlineStr">
        <is>
          <t>2025-03-25</t>
        </is>
      </c>
      <c r="E333" t="n">
        <v>745458</v>
      </c>
      <c r="F333" t="n">
        <v>386346</v>
      </c>
      <c r="G333" t="n">
        <v>1131804</v>
      </c>
      <c r="H333" t="n">
        <v>32369874</v>
      </c>
      <c r="J333" t="inlineStr">
        <is>
          <t>305300132025-03-25</t>
        </is>
      </c>
    </row>
    <row r="334">
      <c r="B334" t="inlineStr">
        <is>
          <t>KSP KUD MINTOROGO</t>
        </is>
      </c>
      <c r="C334" t="inlineStr">
        <is>
          <t>30530013</t>
        </is>
      </c>
      <c r="D334" s="7" t="inlineStr">
        <is>
          <t>2025-04-25</t>
        </is>
      </c>
      <c r="E334" t="n">
        <v>754155</v>
      </c>
      <c r="F334" t="n">
        <v>377649</v>
      </c>
      <c r="G334" t="n">
        <v>1131804</v>
      </c>
      <c r="H334" t="n">
        <v>31615719</v>
      </c>
      <c r="J334" t="inlineStr">
        <is>
          <t>305300132025-04-25</t>
        </is>
      </c>
    </row>
    <row r="335">
      <c r="B335" t="inlineStr">
        <is>
          <t>KSP KUD MINTOROGO</t>
        </is>
      </c>
      <c r="C335" t="inlineStr">
        <is>
          <t>30530013</t>
        </is>
      </c>
      <c r="D335" s="7" t="inlineStr">
        <is>
          <t>2025-05-25</t>
        </is>
      </c>
      <c r="E335" t="n">
        <v>762954</v>
      </c>
      <c r="F335" t="n">
        <v>368850</v>
      </c>
      <c r="G335" t="n">
        <v>1131804</v>
      </c>
      <c r="H335" t="n">
        <v>30852765</v>
      </c>
      <c r="J335" t="inlineStr">
        <is>
          <t>305300132025-05-25</t>
        </is>
      </c>
    </row>
    <row r="336">
      <c r="B336" t="inlineStr">
        <is>
          <t>KSP KUD MINTOROGO</t>
        </is>
      </c>
      <c r="C336" t="inlineStr">
        <is>
          <t>30530013</t>
        </is>
      </c>
      <c r="D336" s="7" t="inlineStr">
        <is>
          <t>2025-06-25</t>
        </is>
      </c>
      <c r="E336" t="n">
        <v>771855</v>
      </c>
      <c r="F336" t="n">
        <v>359949</v>
      </c>
      <c r="G336" t="n">
        <v>1131804</v>
      </c>
      <c r="H336" t="n">
        <v>30080910</v>
      </c>
      <c r="J336" t="inlineStr">
        <is>
          <t>305300132025-06-25</t>
        </is>
      </c>
    </row>
    <row r="337">
      <c r="B337" t="inlineStr">
        <is>
          <t>KSP KUD MINTOROGO</t>
        </is>
      </c>
      <c r="C337" t="inlineStr">
        <is>
          <t>30530013</t>
        </is>
      </c>
      <c r="D337" s="7" t="inlineStr">
        <is>
          <t>2025-07-25</t>
        </is>
      </c>
      <c r="E337" t="n">
        <v>780860</v>
      </c>
      <c r="F337" t="n">
        <v>350944</v>
      </c>
      <c r="G337" t="n">
        <v>1131804</v>
      </c>
      <c r="H337" t="n">
        <v>29300050</v>
      </c>
      <c r="J337" t="inlineStr">
        <is>
          <t>305300132025-07-25</t>
        </is>
      </c>
    </row>
    <row r="338">
      <c r="B338" t="inlineStr">
        <is>
          <t>KSP KUD MINTOROGO</t>
        </is>
      </c>
      <c r="C338" t="inlineStr">
        <is>
          <t>30530013</t>
        </is>
      </c>
      <c r="D338" s="7" t="inlineStr">
        <is>
          <t>2025-08-25</t>
        </is>
      </c>
      <c r="E338" t="n">
        <v>789970</v>
      </c>
      <c r="F338" t="n">
        <v>341834</v>
      </c>
      <c r="G338" t="n">
        <v>1131804</v>
      </c>
      <c r="H338" t="n">
        <v>28510080</v>
      </c>
      <c r="J338" t="inlineStr">
        <is>
          <t>305300132025-08-25</t>
        </is>
      </c>
    </row>
    <row r="339">
      <c r="B339" t="inlineStr">
        <is>
          <t>KSP KUD MINTOROGO</t>
        </is>
      </c>
      <c r="C339" t="inlineStr">
        <is>
          <t>30530013</t>
        </is>
      </c>
      <c r="D339" s="7" t="inlineStr">
        <is>
          <t>2025-09-25</t>
        </is>
      </c>
      <c r="E339" t="n">
        <v>799186</v>
      </c>
      <c r="F339" t="n">
        <v>332618</v>
      </c>
      <c r="G339" t="n">
        <v>1131804</v>
      </c>
      <c r="H339" t="n">
        <v>27710894</v>
      </c>
      <c r="J339" t="inlineStr">
        <is>
          <t>305300132025-09-25</t>
        </is>
      </c>
    </row>
    <row r="340">
      <c r="B340" t="inlineStr">
        <is>
          <t>KSP KUD MINTOROGO</t>
        </is>
      </c>
      <c r="C340" t="inlineStr">
        <is>
          <t>30530013</t>
        </is>
      </c>
      <c r="D340" s="7" t="inlineStr">
        <is>
          <t>2025-10-25</t>
        </is>
      </c>
      <c r="E340" t="n">
        <v>808510</v>
      </c>
      <c r="F340" t="n">
        <v>323294</v>
      </c>
      <c r="G340" t="n">
        <v>1131804</v>
      </c>
      <c r="H340" t="n">
        <v>26902384</v>
      </c>
      <c r="J340" t="inlineStr">
        <is>
          <t>305300132025-10-25</t>
        </is>
      </c>
    </row>
    <row r="341">
      <c r="B341" t="inlineStr">
        <is>
          <t>KSP KUD MINTOROGO</t>
        </is>
      </c>
      <c r="C341" t="inlineStr">
        <is>
          <t>30530013</t>
        </is>
      </c>
      <c r="D341" s="7" t="inlineStr">
        <is>
          <t>2025-11-25</t>
        </is>
      </c>
      <c r="E341" t="n">
        <v>817943</v>
      </c>
      <c r="F341" t="n">
        <v>313861</v>
      </c>
      <c r="G341" t="n">
        <v>1131804</v>
      </c>
      <c r="H341" t="n">
        <v>26084441</v>
      </c>
      <c r="J341" t="inlineStr">
        <is>
          <t>305300132025-11-25</t>
        </is>
      </c>
    </row>
    <row r="342">
      <c r="B342" t="inlineStr">
        <is>
          <t>KSP KUD MINTOROGO</t>
        </is>
      </c>
      <c r="C342" t="inlineStr">
        <is>
          <t>30530013</t>
        </is>
      </c>
      <c r="D342" s="7" t="inlineStr">
        <is>
          <t>2025-12-25</t>
        </is>
      </c>
      <c r="E342" t="n">
        <v>827486</v>
      </c>
      <c r="F342" t="n">
        <v>304318</v>
      </c>
      <c r="G342" t="n">
        <v>1131804</v>
      </c>
      <c r="H342" t="n">
        <v>25256955</v>
      </c>
      <c r="J342" t="inlineStr">
        <is>
          <t>305300132025-12-25</t>
        </is>
      </c>
    </row>
    <row r="343">
      <c r="B343" t="inlineStr">
        <is>
          <t>KSP KUD MINTOROGO</t>
        </is>
      </c>
      <c r="C343" t="inlineStr">
        <is>
          <t>30530013</t>
        </is>
      </c>
      <c r="D343" s="7" t="inlineStr">
        <is>
          <t>2026-01-25</t>
        </is>
      </c>
      <c r="E343" t="n">
        <v>837140</v>
      </c>
      <c r="F343" t="n">
        <v>294664</v>
      </c>
      <c r="G343" t="n">
        <v>1131804</v>
      </c>
      <c r="H343" t="n">
        <v>24419815</v>
      </c>
      <c r="J343" t="inlineStr">
        <is>
          <t>305300132026-01-25</t>
        </is>
      </c>
    </row>
    <row r="344">
      <c r="B344" t="inlineStr">
        <is>
          <t>KSP KUD MINTOROGO</t>
        </is>
      </c>
      <c r="C344" t="inlineStr">
        <is>
          <t>30530013</t>
        </is>
      </c>
      <c r="D344" s="7" t="inlineStr">
        <is>
          <t>2026-02-25</t>
        </is>
      </c>
      <c r="E344" t="n">
        <v>846906</v>
      </c>
      <c r="F344" t="n">
        <v>284898</v>
      </c>
      <c r="G344" t="n">
        <v>1131804</v>
      </c>
      <c r="H344" t="n">
        <v>23572909</v>
      </c>
      <c r="J344" t="inlineStr">
        <is>
          <t>305300132026-02-25</t>
        </is>
      </c>
    </row>
    <row r="345">
      <c r="B345" t="inlineStr">
        <is>
          <t>KSP KUD MINTOROGO</t>
        </is>
      </c>
      <c r="C345" t="inlineStr">
        <is>
          <t>30530013</t>
        </is>
      </c>
      <c r="D345" s="7" t="inlineStr">
        <is>
          <t>2026-03-25</t>
        </is>
      </c>
      <c r="E345" t="n">
        <v>856787</v>
      </c>
      <c r="F345" t="n">
        <v>275017</v>
      </c>
      <c r="G345" t="n">
        <v>1131804</v>
      </c>
      <c r="H345" t="n">
        <v>22716122</v>
      </c>
      <c r="J345" t="inlineStr">
        <is>
          <t>305300132026-03-25</t>
        </is>
      </c>
    </row>
    <row r="346">
      <c r="B346" t="inlineStr">
        <is>
          <t>KSP KUD MINTOROGO</t>
        </is>
      </c>
      <c r="C346" t="inlineStr">
        <is>
          <t>30530013</t>
        </is>
      </c>
      <c r="D346" s="7" t="inlineStr">
        <is>
          <t>2026-04-25</t>
        </is>
      </c>
      <c r="E346" t="n">
        <v>866783</v>
      </c>
      <c r="F346" t="n">
        <v>265021</v>
      </c>
      <c r="G346" t="n">
        <v>1131804</v>
      </c>
      <c r="H346" t="n">
        <v>21849339</v>
      </c>
      <c r="J346" t="inlineStr">
        <is>
          <t>305300132026-04-25</t>
        </is>
      </c>
    </row>
    <row r="347">
      <c r="B347" t="inlineStr">
        <is>
          <t>KSP KUD MINTOROGO</t>
        </is>
      </c>
      <c r="C347" t="inlineStr">
        <is>
          <t>30530013</t>
        </is>
      </c>
      <c r="D347" s="7" t="inlineStr">
        <is>
          <t>2026-05-25</t>
        </is>
      </c>
      <c r="E347" t="n">
        <v>876895</v>
      </c>
      <c r="F347" t="n">
        <v>254909</v>
      </c>
      <c r="G347" t="n">
        <v>1131804</v>
      </c>
      <c r="H347" t="n">
        <v>20972444</v>
      </c>
      <c r="J347" t="inlineStr">
        <is>
          <t>305300132026-05-25</t>
        </is>
      </c>
    </row>
    <row r="348">
      <c r="B348" t="inlineStr">
        <is>
          <t>KSP KUD MINTOROGO</t>
        </is>
      </c>
      <c r="C348" t="inlineStr">
        <is>
          <t>30530013</t>
        </is>
      </c>
      <c r="D348" s="7" t="inlineStr">
        <is>
          <t>2026-06-25</t>
        </is>
      </c>
      <c r="E348" t="n">
        <v>887125</v>
      </c>
      <c r="F348" t="n">
        <v>244679</v>
      </c>
      <c r="G348" t="n">
        <v>1131804</v>
      </c>
      <c r="H348" t="n">
        <v>20085319</v>
      </c>
      <c r="J348" t="inlineStr">
        <is>
          <t>305300132026-06-25</t>
        </is>
      </c>
    </row>
    <row r="349">
      <c r="B349" t="inlineStr">
        <is>
          <t>KSP KUD MINTOROGO</t>
        </is>
      </c>
      <c r="C349" t="inlineStr">
        <is>
          <t>30530013</t>
        </is>
      </c>
      <c r="D349" s="7" t="inlineStr">
        <is>
          <t>2026-07-25</t>
        </is>
      </c>
      <c r="E349" t="n">
        <v>897475</v>
      </c>
      <c r="F349" t="n">
        <v>234329</v>
      </c>
      <c r="G349" t="n">
        <v>1131804</v>
      </c>
      <c r="H349" t="n">
        <v>19187844</v>
      </c>
      <c r="J349" t="inlineStr">
        <is>
          <t>305300132026-07-25</t>
        </is>
      </c>
    </row>
    <row r="350">
      <c r="B350" t="inlineStr">
        <is>
          <t>KSP KUD MINTOROGO</t>
        </is>
      </c>
      <c r="C350" t="inlineStr">
        <is>
          <t>30530013</t>
        </is>
      </c>
      <c r="D350" s="7" t="inlineStr">
        <is>
          <t>2026-08-25</t>
        </is>
      </c>
      <c r="E350" t="n">
        <v>907946</v>
      </c>
      <c r="F350" t="n">
        <v>223858</v>
      </c>
      <c r="G350" t="n">
        <v>1131804</v>
      </c>
      <c r="H350" t="n">
        <v>18279898</v>
      </c>
      <c r="J350" t="inlineStr">
        <is>
          <t>305300132026-08-25</t>
        </is>
      </c>
    </row>
    <row r="351">
      <c r="B351" t="inlineStr">
        <is>
          <t>KSP KUD MINTOROGO</t>
        </is>
      </c>
      <c r="C351" t="inlineStr">
        <is>
          <t>30530013</t>
        </is>
      </c>
      <c r="D351" s="7" t="inlineStr">
        <is>
          <t>2026-09-25</t>
        </is>
      </c>
      <c r="E351" t="n">
        <v>918539</v>
      </c>
      <c r="F351" t="n">
        <v>213265</v>
      </c>
      <c r="G351" t="n">
        <v>1131804</v>
      </c>
      <c r="H351" t="n">
        <v>17361359</v>
      </c>
      <c r="J351" t="inlineStr">
        <is>
          <t>305300132026-09-25</t>
        </is>
      </c>
    </row>
    <row r="352">
      <c r="B352" t="inlineStr">
        <is>
          <t>KSP KUD MINTOROGO</t>
        </is>
      </c>
      <c r="C352" t="inlineStr">
        <is>
          <t>30530013</t>
        </is>
      </c>
      <c r="D352" s="7" t="inlineStr">
        <is>
          <t>2026-10-25</t>
        </is>
      </c>
      <c r="E352" t="n">
        <v>929255</v>
      </c>
      <c r="F352" t="n">
        <v>202549</v>
      </c>
      <c r="G352" t="n">
        <v>1131804</v>
      </c>
      <c r="H352" t="n">
        <v>16432104</v>
      </c>
      <c r="J352" t="inlineStr">
        <is>
          <t>305300132026-10-25</t>
        </is>
      </c>
    </row>
    <row r="353">
      <c r="B353" t="inlineStr">
        <is>
          <t>KSP KUD MINTOROGO</t>
        </is>
      </c>
      <c r="C353" t="inlineStr">
        <is>
          <t>30530013</t>
        </is>
      </c>
      <c r="D353" s="7" t="inlineStr">
        <is>
          <t>2026-11-25</t>
        </is>
      </c>
      <c r="E353" t="n">
        <v>940096</v>
      </c>
      <c r="F353" t="n">
        <v>191708</v>
      </c>
      <c r="G353" t="n">
        <v>1131804</v>
      </c>
      <c r="H353" t="n">
        <v>15492008</v>
      </c>
      <c r="J353" t="inlineStr">
        <is>
          <t>305300132026-11-25</t>
        </is>
      </c>
    </row>
    <row r="354">
      <c r="B354" t="inlineStr">
        <is>
          <t>KSP KUD MINTOROGO</t>
        </is>
      </c>
      <c r="C354" t="inlineStr">
        <is>
          <t>30530013</t>
        </is>
      </c>
      <c r="D354" s="7" t="inlineStr">
        <is>
          <t>2026-12-25</t>
        </is>
      </c>
      <c r="E354" t="n">
        <v>951064</v>
      </c>
      <c r="F354" t="n">
        <v>180740</v>
      </c>
      <c r="G354" t="n">
        <v>1131804</v>
      </c>
      <c r="H354" t="n">
        <v>14540944</v>
      </c>
      <c r="J354" t="inlineStr">
        <is>
          <t>305300132026-12-25</t>
        </is>
      </c>
    </row>
    <row r="355">
      <c r="B355" t="inlineStr">
        <is>
          <t>KSP KUD MINTOROGO</t>
        </is>
      </c>
      <c r="C355" t="inlineStr">
        <is>
          <t>30530013</t>
        </is>
      </c>
      <c r="D355" s="7" t="inlineStr">
        <is>
          <t>2027-01-25</t>
        </is>
      </c>
      <c r="E355" t="n">
        <v>962160</v>
      </c>
      <c r="F355" t="n">
        <v>169644</v>
      </c>
      <c r="G355" t="n">
        <v>1131804</v>
      </c>
      <c r="H355" t="n">
        <v>13578784</v>
      </c>
      <c r="J355" t="inlineStr">
        <is>
          <t>305300132027-01-25</t>
        </is>
      </c>
    </row>
    <row r="356">
      <c r="B356" t="inlineStr">
        <is>
          <t>KSP KUD MINTOROGO</t>
        </is>
      </c>
      <c r="C356" t="inlineStr">
        <is>
          <t>30530013</t>
        </is>
      </c>
      <c r="D356" s="7" t="inlineStr">
        <is>
          <t>2027-02-25</t>
        </is>
      </c>
      <c r="E356" t="n">
        <v>973385</v>
      </c>
      <c r="F356" t="n">
        <v>158419</v>
      </c>
      <c r="G356" t="n">
        <v>1131804</v>
      </c>
      <c r="H356" t="n">
        <v>12605399</v>
      </c>
      <c r="J356" t="inlineStr">
        <is>
          <t>305300132027-02-25</t>
        </is>
      </c>
    </row>
    <row r="357">
      <c r="B357" t="inlineStr">
        <is>
          <t>KSP KUD MINTOROGO</t>
        </is>
      </c>
      <c r="C357" t="inlineStr">
        <is>
          <t>30530013</t>
        </is>
      </c>
      <c r="D357" s="7" t="inlineStr">
        <is>
          <t>2027-03-25</t>
        </is>
      </c>
      <c r="E357" t="n">
        <v>984741</v>
      </c>
      <c r="F357" t="n">
        <v>147063</v>
      </c>
      <c r="G357" t="n">
        <v>1131804</v>
      </c>
      <c r="H357" t="n">
        <v>11620658</v>
      </c>
      <c r="J357" t="inlineStr">
        <is>
          <t>305300132027-03-25</t>
        </is>
      </c>
    </row>
    <row r="358">
      <c r="B358" t="inlineStr">
        <is>
          <t>KSP KUD MINTOROGO</t>
        </is>
      </c>
      <c r="C358" t="inlineStr">
        <is>
          <t>30530013</t>
        </is>
      </c>
      <c r="D358" s="7" t="inlineStr">
        <is>
          <t>2027-04-25</t>
        </is>
      </c>
      <c r="E358" t="n">
        <v>996230</v>
      </c>
      <c r="F358" t="n">
        <v>135574</v>
      </c>
      <c r="G358" t="n">
        <v>1131804</v>
      </c>
      <c r="H358" t="n">
        <v>10624428</v>
      </c>
      <c r="J358" t="inlineStr">
        <is>
          <t>305300132027-04-25</t>
        </is>
      </c>
    </row>
    <row r="359">
      <c r="B359" t="inlineStr">
        <is>
          <t>KSP KUD MINTOROGO</t>
        </is>
      </c>
      <c r="C359" t="inlineStr">
        <is>
          <t>30530013</t>
        </is>
      </c>
      <c r="D359" s="7" t="inlineStr">
        <is>
          <t>2027-05-25</t>
        </is>
      </c>
      <c r="E359" t="n">
        <v>1007852</v>
      </c>
      <c r="F359" t="n">
        <v>123952</v>
      </c>
      <c r="G359" t="n">
        <v>1131804</v>
      </c>
      <c r="H359" t="n">
        <v>9616576</v>
      </c>
      <c r="J359" t="inlineStr">
        <is>
          <t>305300132027-05-25</t>
        </is>
      </c>
    </row>
    <row r="360">
      <c r="B360" t="inlineStr">
        <is>
          <t>KSP KUD MINTOROGO</t>
        </is>
      </c>
      <c r="C360" t="inlineStr">
        <is>
          <t>30530013</t>
        </is>
      </c>
      <c r="D360" s="7" t="inlineStr">
        <is>
          <t>2027-06-25</t>
        </is>
      </c>
      <c r="E360" t="n">
        <v>1019611</v>
      </c>
      <c r="F360" t="n">
        <v>112193</v>
      </c>
      <c r="G360" t="n">
        <v>1131804</v>
      </c>
      <c r="H360" t="n">
        <v>8596965</v>
      </c>
      <c r="J360" t="inlineStr">
        <is>
          <t>305300132027-06-25</t>
        </is>
      </c>
    </row>
    <row r="361">
      <c r="B361" t="inlineStr">
        <is>
          <t>KSP KUD MINTOROGO</t>
        </is>
      </c>
      <c r="C361" t="inlineStr">
        <is>
          <t>30530013</t>
        </is>
      </c>
      <c r="D361" s="7" t="inlineStr">
        <is>
          <t>2027-07-25</t>
        </is>
      </c>
      <c r="E361" t="n">
        <v>1031506</v>
      </c>
      <c r="F361" t="n">
        <v>100298</v>
      </c>
      <c r="G361" t="n">
        <v>1131804</v>
      </c>
      <c r="H361" t="n">
        <v>7565459</v>
      </c>
      <c r="J361" t="inlineStr">
        <is>
          <t>305300132027-07-25</t>
        </is>
      </c>
    </row>
    <row r="362">
      <c r="B362" t="inlineStr">
        <is>
          <t>KSP KUD MINTOROGO</t>
        </is>
      </c>
      <c r="C362" t="inlineStr">
        <is>
          <t>30530013</t>
        </is>
      </c>
      <c r="D362" s="7" t="inlineStr">
        <is>
          <t>2027-08-25</t>
        </is>
      </c>
      <c r="E362" t="n">
        <v>1043540</v>
      </c>
      <c r="F362" t="n">
        <v>88264</v>
      </c>
      <c r="G362" t="n">
        <v>1131804</v>
      </c>
      <c r="H362" t="n">
        <v>6521919</v>
      </c>
      <c r="J362" t="inlineStr">
        <is>
          <t>305300132027-08-25</t>
        </is>
      </c>
    </row>
    <row r="363">
      <c r="B363" t="inlineStr">
        <is>
          <t>KSP KUD MINTOROGO</t>
        </is>
      </c>
      <c r="C363" t="inlineStr">
        <is>
          <t>30530013</t>
        </is>
      </c>
      <c r="D363" s="7" t="inlineStr">
        <is>
          <t>2027-09-25</t>
        </is>
      </c>
      <c r="E363" t="n">
        <v>1055715</v>
      </c>
      <c r="F363" t="n">
        <v>76089</v>
      </c>
      <c r="G363" t="n">
        <v>1131804</v>
      </c>
      <c r="H363" t="n">
        <v>5466204</v>
      </c>
      <c r="J363" t="inlineStr">
        <is>
          <t>305300132027-09-25</t>
        </is>
      </c>
    </row>
    <row r="364">
      <c r="B364" t="inlineStr">
        <is>
          <t>KSP KUD MINTOROGO</t>
        </is>
      </c>
      <c r="C364" t="inlineStr">
        <is>
          <t>30530013</t>
        </is>
      </c>
      <c r="D364" s="7" t="inlineStr">
        <is>
          <t>2027-10-25</t>
        </is>
      </c>
      <c r="E364" t="n">
        <v>1068032</v>
      </c>
      <c r="F364" t="n">
        <v>63772</v>
      </c>
      <c r="G364" t="n">
        <v>1131804</v>
      </c>
      <c r="H364" t="n">
        <v>4398172</v>
      </c>
      <c r="J364" t="inlineStr">
        <is>
          <t>305300132027-10-25</t>
        </is>
      </c>
    </row>
    <row r="365">
      <c r="B365" t="inlineStr">
        <is>
          <t>KSP KUD MINTOROGO</t>
        </is>
      </c>
      <c r="C365" t="inlineStr">
        <is>
          <t>30530013</t>
        </is>
      </c>
      <c r="D365" s="7" t="inlineStr">
        <is>
          <t>2027-11-25</t>
        </is>
      </c>
      <c r="E365" t="n">
        <v>1080492</v>
      </c>
      <c r="F365" t="n">
        <v>51312</v>
      </c>
      <c r="G365" t="n">
        <v>1131804</v>
      </c>
      <c r="H365" t="n">
        <v>3317680</v>
      </c>
      <c r="J365" t="inlineStr">
        <is>
          <t>305300132027-11-25</t>
        </is>
      </c>
    </row>
    <row r="366">
      <c r="B366" t="inlineStr">
        <is>
          <t>KSP KUD MINTOROGO</t>
        </is>
      </c>
      <c r="C366" t="inlineStr">
        <is>
          <t>30530013</t>
        </is>
      </c>
      <c r="D366" s="7" t="inlineStr">
        <is>
          <t>2027-12-25</t>
        </is>
      </c>
      <c r="E366" t="n">
        <v>1093098</v>
      </c>
      <c r="F366" t="n">
        <v>38706</v>
      </c>
      <c r="G366" t="n">
        <v>1131804</v>
      </c>
      <c r="H366" t="n">
        <v>2224582</v>
      </c>
      <c r="J366" t="inlineStr">
        <is>
          <t>305300132027-12-25</t>
        </is>
      </c>
    </row>
    <row r="367">
      <c r="B367" t="inlineStr">
        <is>
          <t>KSP KUD MINTOROGO</t>
        </is>
      </c>
      <c r="C367" t="inlineStr">
        <is>
          <t>30530013</t>
        </is>
      </c>
      <c r="D367" s="7" t="inlineStr">
        <is>
          <t>2028-01-25</t>
        </is>
      </c>
      <c r="E367" t="n">
        <v>1105851</v>
      </c>
      <c r="F367" t="n">
        <v>25953</v>
      </c>
      <c r="G367" t="n">
        <v>1131804</v>
      </c>
      <c r="H367" t="n">
        <v>1118731</v>
      </c>
      <c r="J367" t="inlineStr">
        <is>
          <t>305300132028-01-25</t>
        </is>
      </c>
    </row>
    <row r="368">
      <c r="B368" t="inlineStr">
        <is>
          <t>KSP KUD MINTOROGO</t>
        </is>
      </c>
      <c r="C368" t="inlineStr">
        <is>
          <t>30530013</t>
        </is>
      </c>
      <c r="D368" s="7" t="inlineStr">
        <is>
          <t>2028-02-25</t>
        </is>
      </c>
      <c r="E368" t="n">
        <v>1118731</v>
      </c>
      <c r="F368" t="n">
        <v>13073</v>
      </c>
      <c r="G368" t="n">
        <v>1131804</v>
      </c>
      <c r="H368" t="n">
        <v>0</v>
      </c>
      <c r="J368" t="inlineStr">
        <is>
          <t>305300132028-02-25</t>
        </is>
      </c>
    </row>
    <row r="369">
      <c r="B369" t="inlineStr">
        <is>
          <t>KSP KUD MINTOROGO</t>
        </is>
      </c>
      <c r="C369" t="inlineStr">
        <is>
          <t>30530014</t>
        </is>
      </c>
      <c r="D369" s="7" t="inlineStr">
        <is>
          <t>2023-06-25</t>
        </is>
      </c>
      <c r="E369" t="n">
        <v>466592</v>
      </c>
      <c r="F369" t="n">
        <v>568368</v>
      </c>
      <c r="G369" t="n">
        <v>1034960</v>
      </c>
      <c r="H369" t="n">
        <v>37008197</v>
      </c>
      <c r="J369" t="inlineStr">
        <is>
          <t>305300142023-06-25</t>
        </is>
      </c>
    </row>
    <row r="370">
      <c r="B370" t="inlineStr">
        <is>
          <t>KSP KUD MINTOROGO</t>
        </is>
      </c>
      <c r="C370" t="inlineStr">
        <is>
          <t>30530014</t>
        </is>
      </c>
      <c r="D370" s="7" t="inlineStr">
        <is>
          <t>2023-07-25</t>
        </is>
      </c>
      <c r="E370" t="n">
        <v>472036</v>
      </c>
      <c r="F370" t="n">
        <v>431762</v>
      </c>
      <c r="G370" t="n">
        <v>903798</v>
      </c>
      <c r="H370" t="n">
        <v>36536161</v>
      </c>
      <c r="J370" t="inlineStr">
        <is>
          <t>305300142023-07-25</t>
        </is>
      </c>
    </row>
    <row r="371">
      <c r="B371" t="inlineStr">
        <is>
          <t>KSP KUD MINTOROGO</t>
        </is>
      </c>
      <c r="C371" t="inlineStr">
        <is>
          <t>30530014</t>
        </is>
      </c>
      <c r="D371" s="7" t="inlineStr">
        <is>
          <t>2023-08-25</t>
        </is>
      </c>
      <c r="E371" t="n">
        <v>477543</v>
      </c>
      <c r="F371" t="n">
        <v>426255</v>
      </c>
      <c r="G371" t="n">
        <v>903798</v>
      </c>
      <c r="H371" t="n">
        <v>36058618</v>
      </c>
      <c r="J371" t="inlineStr">
        <is>
          <t>305300142023-08-25</t>
        </is>
      </c>
    </row>
    <row r="372">
      <c r="B372" t="inlineStr">
        <is>
          <t>KSP KUD MINTOROGO</t>
        </is>
      </c>
      <c r="C372" t="inlineStr">
        <is>
          <t>30530014</t>
        </is>
      </c>
      <c r="D372" s="7" t="inlineStr">
        <is>
          <t>2023-09-25</t>
        </is>
      </c>
      <c r="E372" t="n">
        <v>483114</v>
      </c>
      <c r="F372" t="n">
        <v>420684</v>
      </c>
      <c r="G372" t="n">
        <v>903798</v>
      </c>
      <c r="H372" t="n">
        <v>35575504</v>
      </c>
      <c r="J372" t="inlineStr">
        <is>
          <t>305300142023-09-25</t>
        </is>
      </c>
    </row>
    <row r="373">
      <c r="B373" t="inlineStr">
        <is>
          <t>KSP KUD MINTOROGO</t>
        </is>
      </c>
      <c r="C373" t="inlineStr">
        <is>
          <t>30530014</t>
        </is>
      </c>
      <c r="D373" s="7" t="inlineStr">
        <is>
          <t>2023-10-25</t>
        </is>
      </c>
      <c r="E373" t="n">
        <v>488750</v>
      </c>
      <c r="F373" t="n">
        <v>415048</v>
      </c>
      <c r="G373" t="n">
        <v>903798</v>
      </c>
      <c r="H373" t="n">
        <v>35086754</v>
      </c>
      <c r="J373" t="inlineStr">
        <is>
          <t>305300142023-10-25</t>
        </is>
      </c>
    </row>
    <row r="374">
      <c r="B374" t="inlineStr">
        <is>
          <t>KSP KUD MINTOROGO</t>
        </is>
      </c>
      <c r="C374" t="inlineStr">
        <is>
          <t>30530014</t>
        </is>
      </c>
      <c r="D374" s="7" t="inlineStr">
        <is>
          <t>2023-11-25</t>
        </is>
      </c>
      <c r="E374" t="n">
        <v>494453</v>
      </c>
      <c r="F374" t="n">
        <v>409345</v>
      </c>
      <c r="G374" t="n">
        <v>903798</v>
      </c>
      <c r="H374" t="n">
        <v>34592301</v>
      </c>
      <c r="J374" t="inlineStr">
        <is>
          <t>305300142023-11-25</t>
        </is>
      </c>
    </row>
    <row r="375">
      <c r="B375" t="inlineStr">
        <is>
          <t>KSP KUD MINTOROGO</t>
        </is>
      </c>
      <c r="C375" t="inlineStr">
        <is>
          <t>30530014</t>
        </is>
      </c>
      <c r="D375" s="7" t="inlineStr">
        <is>
          <t>2023-12-25</t>
        </is>
      </c>
      <c r="E375" t="n">
        <v>500221</v>
      </c>
      <c r="F375" t="n">
        <v>403577</v>
      </c>
      <c r="G375" t="n">
        <v>903798</v>
      </c>
      <c r="H375" t="n">
        <v>34092080</v>
      </c>
      <c r="J375" t="inlineStr">
        <is>
          <t>305300142023-12-25</t>
        </is>
      </c>
    </row>
    <row r="376">
      <c r="B376" t="inlineStr">
        <is>
          <t>KSP KUD MINTOROGO</t>
        </is>
      </c>
      <c r="C376" t="inlineStr">
        <is>
          <t>30530014</t>
        </is>
      </c>
      <c r="D376" s="7" t="inlineStr">
        <is>
          <t>2024-01-25</t>
        </is>
      </c>
      <c r="E376" t="n">
        <v>506057</v>
      </c>
      <c r="F376" t="n">
        <v>397741</v>
      </c>
      <c r="G376" t="n">
        <v>903798</v>
      </c>
      <c r="H376" t="n">
        <v>33586023</v>
      </c>
      <c r="J376" t="inlineStr">
        <is>
          <t>305300142024-01-25</t>
        </is>
      </c>
    </row>
    <row r="377">
      <c r="B377" t="inlineStr">
        <is>
          <t>KSP KUD MINTOROGO</t>
        </is>
      </c>
      <c r="C377" t="inlineStr">
        <is>
          <t>30530014</t>
        </is>
      </c>
      <c r="D377" s="7" t="inlineStr">
        <is>
          <t>2024-02-25</t>
        </is>
      </c>
      <c r="E377" t="n">
        <v>511961</v>
      </c>
      <c r="F377" t="n">
        <v>391837</v>
      </c>
      <c r="G377" t="n">
        <v>903798</v>
      </c>
      <c r="H377" t="n">
        <v>33074062</v>
      </c>
      <c r="J377" t="inlineStr">
        <is>
          <t>305300142024-02-25</t>
        </is>
      </c>
    </row>
    <row r="378">
      <c r="B378" t="inlineStr">
        <is>
          <t>KSP KUD MINTOROGO</t>
        </is>
      </c>
      <c r="C378" t="inlineStr">
        <is>
          <t>30530014</t>
        </is>
      </c>
      <c r="D378" s="7" t="inlineStr">
        <is>
          <t>2024-03-25</t>
        </is>
      </c>
      <c r="E378" t="n">
        <v>517934</v>
      </c>
      <c r="F378" t="n">
        <v>385864</v>
      </c>
      <c r="G378" t="n">
        <v>903798</v>
      </c>
      <c r="H378" t="n">
        <v>32556128</v>
      </c>
      <c r="J378" t="inlineStr">
        <is>
          <t>305300142024-03-25</t>
        </is>
      </c>
    </row>
    <row r="379">
      <c r="B379" t="inlineStr">
        <is>
          <t>KSP KUD MINTOROGO</t>
        </is>
      </c>
      <c r="C379" t="inlineStr">
        <is>
          <t>30530014</t>
        </is>
      </c>
      <c r="D379" s="7" t="inlineStr">
        <is>
          <t>2024-04-25</t>
        </is>
      </c>
      <c r="E379" t="n">
        <v>523977</v>
      </c>
      <c r="F379" t="n">
        <v>379821</v>
      </c>
      <c r="G379" t="n">
        <v>903798</v>
      </c>
      <c r="H379" t="n">
        <v>32032151</v>
      </c>
      <c r="J379" t="inlineStr">
        <is>
          <t>305300142024-04-25</t>
        </is>
      </c>
    </row>
    <row r="380">
      <c r="B380" t="inlineStr">
        <is>
          <t>KSP KUD MINTOROGO</t>
        </is>
      </c>
      <c r="C380" t="inlineStr">
        <is>
          <t>30530014</t>
        </is>
      </c>
      <c r="D380" s="7" t="inlineStr">
        <is>
          <t>2024-05-25</t>
        </is>
      </c>
      <c r="E380" t="n">
        <v>530090</v>
      </c>
      <c r="F380" t="n">
        <v>373708</v>
      </c>
      <c r="G380" t="n">
        <v>903798</v>
      </c>
      <c r="H380" t="n">
        <v>31502061</v>
      </c>
      <c r="J380" t="inlineStr">
        <is>
          <t>305300142024-05-25</t>
        </is>
      </c>
    </row>
    <row r="381">
      <c r="B381" t="inlineStr">
        <is>
          <t>KSP KUD MINTOROGO</t>
        </is>
      </c>
      <c r="C381" t="inlineStr">
        <is>
          <t>30530014</t>
        </is>
      </c>
      <c r="D381" s="7" t="inlineStr">
        <is>
          <t>2024-06-25</t>
        </is>
      </c>
      <c r="E381" t="n">
        <v>536274</v>
      </c>
      <c r="F381" t="n">
        <v>367524</v>
      </c>
      <c r="G381" t="n">
        <v>903798</v>
      </c>
      <c r="H381" t="n">
        <v>30965787</v>
      </c>
      <c r="J381" t="inlineStr">
        <is>
          <t>305300142024-06-25</t>
        </is>
      </c>
    </row>
    <row r="382">
      <c r="B382" t="inlineStr">
        <is>
          <t>KSP KUD MINTOROGO</t>
        </is>
      </c>
      <c r="C382" t="inlineStr">
        <is>
          <t>30530014</t>
        </is>
      </c>
      <c r="D382" s="7" t="inlineStr">
        <is>
          <t>2024-07-25</t>
        </is>
      </c>
      <c r="E382" t="n">
        <v>542530</v>
      </c>
      <c r="F382" t="n">
        <v>361268</v>
      </c>
      <c r="G382" t="n">
        <v>903798</v>
      </c>
      <c r="H382" t="n">
        <v>30423257</v>
      </c>
      <c r="J382" t="inlineStr">
        <is>
          <t>305300142024-07-25</t>
        </is>
      </c>
    </row>
    <row r="383">
      <c r="B383" t="inlineStr">
        <is>
          <t>KSP KUD MINTOROGO</t>
        </is>
      </c>
      <c r="C383" t="inlineStr">
        <is>
          <t>30530014</t>
        </is>
      </c>
      <c r="D383" s="7" t="inlineStr">
        <is>
          <t>2024-08-25</t>
        </is>
      </c>
      <c r="E383" t="n">
        <v>548860</v>
      </c>
      <c r="F383" t="n">
        <v>354938</v>
      </c>
      <c r="G383" t="n">
        <v>903798</v>
      </c>
      <c r="H383" t="n">
        <v>29874397</v>
      </c>
      <c r="J383" t="inlineStr">
        <is>
          <t>305300142024-08-25</t>
        </is>
      </c>
    </row>
    <row r="384">
      <c r="B384" t="inlineStr">
        <is>
          <t>KSP KUD MINTOROGO</t>
        </is>
      </c>
      <c r="C384" t="inlineStr">
        <is>
          <t>30530014</t>
        </is>
      </c>
      <c r="D384" s="7" t="inlineStr">
        <is>
          <t>2024-09-25</t>
        </is>
      </c>
      <c r="E384" t="n">
        <v>555263</v>
      </c>
      <c r="F384" t="n">
        <v>348535</v>
      </c>
      <c r="G384" t="n">
        <v>903798</v>
      </c>
      <c r="H384" t="n">
        <v>29319134</v>
      </c>
      <c r="J384" t="inlineStr">
        <is>
          <t>305300142024-09-25</t>
        </is>
      </c>
    </row>
    <row r="385">
      <c r="B385" t="inlineStr">
        <is>
          <t>KSP KUD MINTOROGO</t>
        </is>
      </c>
      <c r="C385" t="inlineStr">
        <is>
          <t>30530014</t>
        </is>
      </c>
      <c r="D385" s="7" t="inlineStr">
        <is>
          <t>2024-10-25</t>
        </is>
      </c>
      <c r="E385" t="n">
        <v>561741</v>
      </c>
      <c r="F385" t="n">
        <v>342057</v>
      </c>
      <c r="G385" t="n">
        <v>903798</v>
      </c>
      <c r="H385" t="n">
        <v>28757393</v>
      </c>
      <c r="J385" t="inlineStr">
        <is>
          <t>305300142024-10-25</t>
        </is>
      </c>
    </row>
    <row r="386">
      <c r="B386" t="inlineStr">
        <is>
          <t>KSP KUD MINTOROGO</t>
        </is>
      </c>
      <c r="C386" t="inlineStr">
        <is>
          <t>30530014</t>
        </is>
      </c>
      <c r="D386" s="7" t="inlineStr">
        <is>
          <t>2024-11-25</t>
        </is>
      </c>
      <c r="E386" t="n">
        <v>568295</v>
      </c>
      <c r="F386" t="n">
        <v>335503</v>
      </c>
      <c r="G386" t="n">
        <v>903798</v>
      </c>
      <c r="H386" t="n">
        <v>28189098</v>
      </c>
      <c r="J386" t="inlineStr">
        <is>
          <t>305300142024-11-25</t>
        </is>
      </c>
    </row>
    <row r="387">
      <c r="B387" t="inlineStr">
        <is>
          <t>KSP KUD MINTOROGO</t>
        </is>
      </c>
      <c r="C387" t="inlineStr">
        <is>
          <t>30530014</t>
        </is>
      </c>
      <c r="D387" s="7" t="inlineStr">
        <is>
          <t>2024-12-25</t>
        </is>
      </c>
      <c r="E387" t="n">
        <v>574925</v>
      </c>
      <c r="F387" t="n">
        <v>328873</v>
      </c>
      <c r="G387" t="n">
        <v>903798</v>
      </c>
      <c r="H387" t="n">
        <v>27614173</v>
      </c>
      <c r="J387" t="inlineStr">
        <is>
          <t>305300142024-12-25</t>
        </is>
      </c>
    </row>
    <row r="388">
      <c r="B388" t="inlineStr">
        <is>
          <t>KSP KUD MINTOROGO</t>
        </is>
      </c>
      <c r="C388" t="inlineStr">
        <is>
          <t>30530014</t>
        </is>
      </c>
      <c r="D388" s="7" t="inlineStr">
        <is>
          <t>2025-01-25</t>
        </is>
      </c>
      <c r="E388" t="n">
        <v>581633</v>
      </c>
      <c r="F388" t="n">
        <v>322165</v>
      </c>
      <c r="G388" t="n">
        <v>903798</v>
      </c>
      <c r="H388" t="n">
        <v>27032540</v>
      </c>
      <c r="J388" t="inlineStr">
        <is>
          <t>305300142025-01-25</t>
        </is>
      </c>
    </row>
    <row r="389">
      <c r="B389" t="inlineStr">
        <is>
          <t>KSP KUD MINTOROGO</t>
        </is>
      </c>
      <c r="C389" t="inlineStr">
        <is>
          <t>30530014</t>
        </is>
      </c>
      <c r="D389" s="7" t="inlineStr">
        <is>
          <t>2025-02-25</t>
        </is>
      </c>
      <c r="E389" t="n">
        <v>588418</v>
      </c>
      <c r="F389" t="n">
        <v>315380</v>
      </c>
      <c r="G389" t="n">
        <v>903798</v>
      </c>
      <c r="H389" t="n">
        <v>26444122</v>
      </c>
      <c r="J389" t="inlineStr">
        <is>
          <t>305300142025-02-25</t>
        </is>
      </c>
    </row>
    <row r="390">
      <c r="B390" t="inlineStr">
        <is>
          <t>KSP KUD MINTOROGO</t>
        </is>
      </c>
      <c r="C390" t="inlineStr">
        <is>
          <t>30530014</t>
        </is>
      </c>
      <c r="D390" s="7" t="inlineStr">
        <is>
          <t>2025-03-25</t>
        </is>
      </c>
      <c r="E390" t="n">
        <v>595283</v>
      </c>
      <c r="F390" t="n">
        <v>308515</v>
      </c>
      <c r="G390" t="n">
        <v>903798</v>
      </c>
      <c r="H390" t="n">
        <v>25848839</v>
      </c>
      <c r="J390" t="inlineStr">
        <is>
          <t>305300142025-03-25</t>
        </is>
      </c>
    </row>
    <row r="391">
      <c r="B391" t="inlineStr">
        <is>
          <t>KSP KUD MINTOROGO</t>
        </is>
      </c>
      <c r="C391" t="inlineStr">
        <is>
          <t>30530014</t>
        </is>
      </c>
      <c r="D391" s="7" t="inlineStr">
        <is>
          <t>2025-04-25</t>
        </is>
      </c>
      <c r="E391" t="n">
        <v>602228</v>
      </c>
      <c r="F391" t="n">
        <v>301570</v>
      </c>
      <c r="G391" t="n">
        <v>903798</v>
      </c>
      <c r="H391" t="n">
        <v>25246611</v>
      </c>
      <c r="J391" t="inlineStr">
        <is>
          <t>305300142025-04-25</t>
        </is>
      </c>
    </row>
    <row r="392">
      <c r="B392" t="inlineStr">
        <is>
          <t>KSP KUD MINTOROGO</t>
        </is>
      </c>
      <c r="C392" t="inlineStr">
        <is>
          <t>30530014</t>
        </is>
      </c>
      <c r="D392" s="7" t="inlineStr">
        <is>
          <t>2025-05-25</t>
        </is>
      </c>
      <c r="E392" t="n">
        <v>609254</v>
      </c>
      <c r="F392" t="n">
        <v>294544</v>
      </c>
      <c r="G392" t="n">
        <v>903798</v>
      </c>
      <c r="H392" t="n">
        <v>24637357</v>
      </c>
      <c r="J392" t="inlineStr">
        <is>
          <t>305300142025-05-25</t>
        </is>
      </c>
    </row>
    <row r="393">
      <c r="B393" t="inlineStr">
        <is>
          <t>KSP KUD MINTOROGO</t>
        </is>
      </c>
      <c r="C393" t="inlineStr">
        <is>
          <t>30530014</t>
        </is>
      </c>
      <c r="D393" s="7" t="inlineStr">
        <is>
          <t>2025-06-25</t>
        </is>
      </c>
      <c r="E393" t="n">
        <v>616362</v>
      </c>
      <c r="F393" t="n">
        <v>287436</v>
      </c>
      <c r="G393" t="n">
        <v>903798</v>
      </c>
      <c r="H393" t="n">
        <v>24020995</v>
      </c>
      <c r="J393" t="inlineStr">
        <is>
          <t>305300142025-06-25</t>
        </is>
      </c>
    </row>
    <row r="394">
      <c r="B394" t="inlineStr">
        <is>
          <t>KSP KUD MINTOROGO</t>
        </is>
      </c>
      <c r="C394" t="inlineStr">
        <is>
          <t>30530014</t>
        </is>
      </c>
      <c r="D394" s="7" t="inlineStr">
        <is>
          <t>2025-07-25</t>
        </is>
      </c>
      <c r="E394" t="n">
        <v>623553</v>
      </c>
      <c r="F394" t="n">
        <v>280245</v>
      </c>
      <c r="G394" t="n">
        <v>903798</v>
      </c>
      <c r="H394" t="n">
        <v>23397442</v>
      </c>
      <c r="J394" t="inlineStr">
        <is>
          <t>305300142025-07-25</t>
        </is>
      </c>
    </row>
    <row r="395">
      <c r="B395" t="inlineStr">
        <is>
          <t>KSP KUD MINTOROGO</t>
        </is>
      </c>
      <c r="C395" t="inlineStr">
        <is>
          <t>30530014</t>
        </is>
      </c>
      <c r="D395" s="7" t="inlineStr">
        <is>
          <t>2025-08-25</t>
        </is>
      </c>
      <c r="E395" t="n">
        <v>630828</v>
      </c>
      <c r="F395" t="n">
        <v>272970</v>
      </c>
      <c r="G395" t="n">
        <v>903798</v>
      </c>
      <c r="H395" t="n">
        <v>22766614</v>
      </c>
      <c r="J395" t="inlineStr">
        <is>
          <t>305300142025-08-25</t>
        </is>
      </c>
    </row>
    <row r="396">
      <c r="B396" t="inlineStr">
        <is>
          <t>KSP KUD MINTOROGO</t>
        </is>
      </c>
      <c r="C396" t="inlineStr">
        <is>
          <t>30530014</t>
        </is>
      </c>
      <c r="D396" s="7" t="inlineStr">
        <is>
          <t>2025-09-25</t>
        </is>
      </c>
      <c r="E396" t="n">
        <v>638188</v>
      </c>
      <c r="F396" t="n">
        <v>265610</v>
      </c>
      <c r="G396" t="n">
        <v>903798</v>
      </c>
      <c r="H396" t="n">
        <v>22128426</v>
      </c>
      <c r="J396" t="inlineStr">
        <is>
          <t>305300142025-09-25</t>
        </is>
      </c>
    </row>
    <row r="397">
      <c r="B397" t="inlineStr">
        <is>
          <t>KSP KUD MINTOROGO</t>
        </is>
      </c>
      <c r="C397" t="inlineStr">
        <is>
          <t>30530014</t>
        </is>
      </c>
      <c r="D397" s="7" t="inlineStr">
        <is>
          <t>2025-10-25</t>
        </is>
      </c>
      <c r="E397" t="n">
        <v>645633</v>
      </c>
      <c r="F397" t="n">
        <v>258165</v>
      </c>
      <c r="G397" t="n">
        <v>903798</v>
      </c>
      <c r="H397" t="n">
        <v>21482793</v>
      </c>
      <c r="J397" t="inlineStr">
        <is>
          <t>305300142025-10-25</t>
        </is>
      </c>
    </row>
    <row r="398">
      <c r="B398" t="inlineStr">
        <is>
          <t>KSP KUD MINTOROGO</t>
        </is>
      </c>
      <c r="C398" t="inlineStr">
        <is>
          <t>30530014</t>
        </is>
      </c>
      <c r="D398" s="7" t="inlineStr">
        <is>
          <t>2025-11-25</t>
        </is>
      </c>
      <c r="E398" t="n">
        <v>653165</v>
      </c>
      <c r="F398" t="n">
        <v>250633</v>
      </c>
      <c r="G398" t="n">
        <v>903798</v>
      </c>
      <c r="H398" t="n">
        <v>20829628</v>
      </c>
      <c r="J398" t="inlineStr">
        <is>
          <t>305300142025-11-25</t>
        </is>
      </c>
    </row>
    <row r="399">
      <c r="B399" t="inlineStr">
        <is>
          <t>KSP KUD MINTOROGO</t>
        </is>
      </c>
      <c r="C399" t="inlineStr">
        <is>
          <t>30530014</t>
        </is>
      </c>
      <c r="D399" s="7" t="inlineStr">
        <is>
          <t>2025-12-25</t>
        </is>
      </c>
      <c r="E399" t="n">
        <v>660786</v>
      </c>
      <c r="F399" t="n">
        <v>243012</v>
      </c>
      <c r="G399" t="n">
        <v>903798</v>
      </c>
      <c r="H399" t="n">
        <v>20168842</v>
      </c>
      <c r="J399" t="inlineStr">
        <is>
          <t>305300142025-12-25</t>
        </is>
      </c>
    </row>
    <row r="400">
      <c r="B400" t="inlineStr">
        <is>
          <t>KSP KUD MINTOROGO</t>
        </is>
      </c>
      <c r="C400" t="inlineStr">
        <is>
          <t>30530014</t>
        </is>
      </c>
      <c r="D400" s="7" t="inlineStr">
        <is>
          <t>2026-01-25</t>
        </is>
      </c>
      <c r="E400" t="n">
        <v>668495</v>
      </c>
      <c r="F400" t="n">
        <v>235303</v>
      </c>
      <c r="G400" t="n">
        <v>903798</v>
      </c>
      <c r="H400" t="n">
        <v>19500347</v>
      </c>
      <c r="J400" t="inlineStr">
        <is>
          <t>305300142026-01-25</t>
        </is>
      </c>
    </row>
    <row r="401">
      <c r="B401" t="inlineStr">
        <is>
          <t>KSP KUD MINTOROGO</t>
        </is>
      </c>
      <c r="C401" t="inlineStr">
        <is>
          <t>30530014</t>
        </is>
      </c>
      <c r="D401" s="7" t="inlineStr">
        <is>
          <t>2026-02-25</t>
        </is>
      </c>
      <c r="E401" t="n">
        <v>676294</v>
      </c>
      <c r="F401" t="n">
        <v>227504</v>
      </c>
      <c r="G401" t="n">
        <v>903798</v>
      </c>
      <c r="H401" t="n">
        <v>18824053</v>
      </c>
      <c r="J401" t="inlineStr">
        <is>
          <t>305300142026-02-25</t>
        </is>
      </c>
    </row>
    <row r="402">
      <c r="B402" t="inlineStr">
        <is>
          <t>KSP KUD MINTOROGO</t>
        </is>
      </c>
      <c r="C402" t="inlineStr">
        <is>
          <t>30530014</t>
        </is>
      </c>
      <c r="D402" s="7" t="inlineStr">
        <is>
          <t>2026-03-25</t>
        </is>
      </c>
      <c r="E402" t="n">
        <v>684184</v>
      </c>
      <c r="F402" t="n">
        <v>219614</v>
      </c>
      <c r="G402" t="n">
        <v>903798</v>
      </c>
      <c r="H402" t="n">
        <v>18139869</v>
      </c>
      <c r="J402" t="inlineStr">
        <is>
          <t>305300142026-03-25</t>
        </is>
      </c>
    </row>
    <row r="403">
      <c r="B403" t="inlineStr">
        <is>
          <t>KSP KUD MINTOROGO</t>
        </is>
      </c>
      <c r="C403" t="inlineStr">
        <is>
          <t>30530014</t>
        </is>
      </c>
      <c r="D403" s="7" t="inlineStr">
        <is>
          <t>2026-04-25</t>
        </is>
      </c>
      <c r="E403" t="n">
        <v>692166</v>
      </c>
      <c r="F403" t="n">
        <v>211632</v>
      </c>
      <c r="G403" t="n">
        <v>903798</v>
      </c>
      <c r="H403" t="n">
        <v>17447703</v>
      </c>
      <c r="J403" t="inlineStr">
        <is>
          <t>305300142026-04-25</t>
        </is>
      </c>
    </row>
    <row r="404">
      <c r="B404" t="inlineStr">
        <is>
          <t>KSP KUD MINTOROGO</t>
        </is>
      </c>
      <c r="C404" t="inlineStr">
        <is>
          <t>30530014</t>
        </is>
      </c>
      <c r="D404" s="7" t="inlineStr">
        <is>
          <t>2026-05-25</t>
        </is>
      </c>
      <c r="E404" t="n">
        <v>700241</v>
      </c>
      <c r="F404" t="n">
        <v>203557</v>
      </c>
      <c r="G404" t="n">
        <v>903798</v>
      </c>
      <c r="H404" t="n">
        <v>16747462</v>
      </c>
      <c r="J404" t="inlineStr">
        <is>
          <t>305300142026-05-25</t>
        </is>
      </c>
    </row>
    <row r="405">
      <c r="B405" t="inlineStr">
        <is>
          <t>KSP KUD MINTOROGO</t>
        </is>
      </c>
      <c r="C405" t="inlineStr">
        <is>
          <t>30530014</t>
        </is>
      </c>
      <c r="D405" s="7" t="inlineStr">
        <is>
          <t>2026-06-25</t>
        </is>
      </c>
      <c r="E405" t="n">
        <v>708411</v>
      </c>
      <c r="F405" t="n">
        <v>195387</v>
      </c>
      <c r="G405" t="n">
        <v>903798</v>
      </c>
      <c r="H405" t="n">
        <v>16039051</v>
      </c>
      <c r="J405" t="inlineStr">
        <is>
          <t>305300142026-06-25</t>
        </is>
      </c>
    </row>
    <row r="406">
      <c r="B406" t="inlineStr">
        <is>
          <t>KSP KUD MINTOROGO</t>
        </is>
      </c>
      <c r="C406" t="inlineStr">
        <is>
          <t>30530014</t>
        </is>
      </c>
      <c r="D406" s="7" t="inlineStr">
        <is>
          <t>2026-07-25</t>
        </is>
      </c>
      <c r="E406" t="n">
        <v>716676</v>
      </c>
      <c r="F406" t="n">
        <v>187122</v>
      </c>
      <c r="G406" t="n">
        <v>903798</v>
      </c>
      <c r="H406" t="n">
        <v>15322375</v>
      </c>
      <c r="J406" t="inlineStr">
        <is>
          <t>305300142026-07-25</t>
        </is>
      </c>
    </row>
    <row r="407">
      <c r="B407" t="inlineStr">
        <is>
          <t>KSP KUD MINTOROGO</t>
        </is>
      </c>
      <c r="C407" t="inlineStr">
        <is>
          <t>30530014</t>
        </is>
      </c>
      <c r="D407" s="7" t="inlineStr">
        <is>
          <t>2026-08-25</t>
        </is>
      </c>
      <c r="E407" t="n">
        <v>725037</v>
      </c>
      <c r="F407" t="n">
        <v>178761</v>
      </c>
      <c r="G407" t="n">
        <v>903798</v>
      </c>
      <c r="H407" t="n">
        <v>14597338</v>
      </c>
      <c r="J407" t="inlineStr">
        <is>
          <t>305300142026-08-25</t>
        </is>
      </c>
    </row>
    <row r="408">
      <c r="B408" t="inlineStr">
        <is>
          <t>KSP KUD MINTOROGO</t>
        </is>
      </c>
      <c r="C408" t="inlineStr">
        <is>
          <t>30530014</t>
        </is>
      </c>
      <c r="D408" s="7" t="inlineStr">
        <is>
          <t>2026-09-25</t>
        </is>
      </c>
      <c r="E408" t="n">
        <v>733496</v>
      </c>
      <c r="F408" t="n">
        <v>170302</v>
      </c>
      <c r="G408" t="n">
        <v>903798</v>
      </c>
      <c r="H408" t="n">
        <v>13863842</v>
      </c>
      <c r="J408" t="inlineStr">
        <is>
          <t>305300142026-09-25</t>
        </is>
      </c>
    </row>
    <row r="409">
      <c r="B409" t="inlineStr">
        <is>
          <t>KSP KUD MINTOROGO</t>
        </is>
      </c>
      <c r="C409" t="inlineStr">
        <is>
          <t>30530014</t>
        </is>
      </c>
      <c r="D409" s="7" t="inlineStr">
        <is>
          <t>2026-10-25</t>
        </is>
      </c>
      <c r="E409" t="n">
        <v>742053</v>
      </c>
      <c r="F409" t="n">
        <v>161745</v>
      </c>
      <c r="G409" t="n">
        <v>903798</v>
      </c>
      <c r="H409" t="n">
        <v>13121789</v>
      </c>
      <c r="J409" t="inlineStr">
        <is>
          <t>305300142026-10-25</t>
        </is>
      </c>
    </row>
    <row r="410">
      <c r="B410" t="inlineStr">
        <is>
          <t>KSP KUD MINTOROGO</t>
        </is>
      </c>
      <c r="C410" t="inlineStr">
        <is>
          <t>30530014</t>
        </is>
      </c>
      <c r="D410" s="7" t="inlineStr">
        <is>
          <t>2026-11-25</t>
        </is>
      </c>
      <c r="E410" t="n">
        <v>750710</v>
      </c>
      <c r="F410" t="n">
        <v>153088</v>
      </c>
      <c r="G410" t="n">
        <v>903798</v>
      </c>
      <c r="H410" t="n">
        <v>12371079</v>
      </c>
      <c r="J410" t="inlineStr">
        <is>
          <t>305300142026-11-25</t>
        </is>
      </c>
    </row>
    <row r="411">
      <c r="B411" t="inlineStr">
        <is>
          <t>KSP KUD MINTOROGO</t>
        </is>
      </c>
      <c r="C411" t="inlineStr">
        <is>
          <t>30530014</t>
        </is>
      </c>
      <c r="D411" s="7" t="inlineStr">
        <is>
          <t>2026-12-25</t>
        </is>
      </c>
      <c r="E411" t="n">
        <v>759469</v>
      </c>
      <c r="F411" t="n">
        <v>144329</v>
      </c>
      <c r="G411" t="n">
        <v>903798</v>
      </c>
      <c r="H411" t="n">
        <v>11611610</v>
      </c>
      <c r="J411" t="inlineStr">
        <is>
          <t>305300142026-12-25</t>
        </is>
      </c>
    </row>
    <row r="412">
      <c r="B412" t="inlineStr">
        <is>
          <t>KSP KUD MINTOROGO</t>
        </is>
      </c>
      <c r="C412" t="inlineStr">
        <is>
          <t>30530014</t>
        </is>
      </c>
      <c r="D412" s="7" t="inlineStr">
        <is>
          <t>2027-01-25</t>
        </is>
      </c>
      <c r="E412" t="n">
        <v>768329</v>
      </c>
      <c r="F412" t="n">
        <v>135469</v>
      </c>
      <c r="G412" t="n">
        <v>903798</v>
      </c>
      <c r="H412" t="n">
        <v>10843281</v>
      </c>
      <c r="J412" t="inlineStr">
        <is>
          <t>305300142027-01-25</t>
        </is>
      </c>
    </row>
    <row r="413">
      <c r="B413" t="inlineStr">
        <is>
          <t>KSP KUD MINTOROGO</t>
        </is>
      </c>
      <c r="C413" t="inlineStr">
        <is>
          <t>30530014</t>
        </is>
      </c>
      <c r="D413" s="7" t="inlineStr">
        <is>
          <t>2027-02-25</t>
        </is>
      </c>
      <c r="E413" t="n">
        <v>777293</v>
      </c>
      <c r="F413" t="n">
        <v>126505</v>
      </c>
      <c r="G413" t="n">
        <v>903798</v>
      </c>
      <c r="H413" t="n">
        <v>10065988</v>
      </c>
      <c r="J413" t="inlineStr">
        <is>
          <t>305300142027-02-25</t>
        </is>
      </c>
    </row>
    <row r="414">
      <c r="B414" t="inlineStr">
        <is>
          <t>KSP KUD MINTOROGO</t>
        </is>
      </c>
      <c r="C414" t="inlineStr">
        <is>
          <t>30530014</t>
        </is>
      </c>
      <c r="D414" s="7" t="inlineStr">
        <is>
          <t>2027-03-25</t>
        </is>
      </c>
      <c r="E414" t="n">
        <v>786361</v>
      </c>
      <c r="F414" t="n">
        <v>117437</v>
      </c>
      <c r="G414" t="n">
        <v>903798</v>
      </c>
      <c r="H414" t="n">
        <v>9279627</v>
      </c>
      <c r="J414" t="inlineStr">
        <is>
          <t>305300142027-03-25</t>
        </is>
      </c>
    </row>
    <row r="415">
      <c r="B415" t="inlineStr">
        <is>
          <t>KSP KUD MINTOROGO</t>
        </is>
      </c>
      <c r="C415" t="inlineStr">
        <is>
          <t>30530014</t>
        </is>
      </c>
      <c r="D415" s="7" t="inlineStr">
        <is>
          <t>2027-04-25</t>
        </is>
      </c>
      <c r="E415" t="n">
        <v>795536</v>
      </c>
      <c r="F415" t="n">
        <v>108262</v>
      </c>
      <c r="G415" t="n">
        <v>903798</v>
      </c>
      <c r="H415" t="n">
        <v>8484091</v>
      </c>
      <c r="J415" t="inlineStr">
        <is>
          <t>305300142027-04-25</t>
        </is>
      </c>
    </row>
    <row r="416">
      <c r="B416" t="inlineStr">
        <is>
          <t>KSP KUD MINTOROGO</t>
        </is>
      </c>
      <c r="C416" t="inlineStr">
        <is>
          <t>30530014</t>
        </is>
      </c>
      <c r="D416" s="7" t="inlineStr">
        <is>
          <t>2027-05-25</t>
        </is>
      </c>
      <c r="E416" t="n">
        <v>804817</v>
      </c>
      <c r="F416" t="n">
        <v>98981</v>
      </c>
      <c r="G416" t="n">
        <v>903798</v>
      </c>
      <c r="H416" t="n">
        <v>7679274</v>
      </c>
      <c r="J416" t="inlineStr">
        <is>
          <t>305300142027-05-25</t>
        </is>
      </c>
    </row>
    <row r="417">
      <c r="B417" t="inlineStr">
        <is>
          <t>KSP KUD MINTOROGO</t>
        </is>
      </c>
      <c r="C417" t="inlineStr">
        <is>
          <t>30530014</t>
        </is>
      </c>
      <c r="D417" s="7" t="inlineStr">
        <is>
          <t>2027-06-25</t>
        </is>
      </c>
      <c r="E417" t="n">
        <v>814206</v>
      </c>
      <c r="F417" t="n">
        <v>89592</v>
      </c>
      <c r="G417" t="n">
        <v>903798</v>
      </c>
      <c r="H417" t="n">
        <v>6865068</v>
      </c>
      <c r="J417" t="inlineStr">
        <is>
          <t>305300142027-06-25</t>
        </is>
      </c>
    </row>
    <row r="418">
      <c r="B418" t="inlineStr">
        <is>
          <t>KSP KUD MINTOROGO</t>
        </is>
      </c>
      <c r="C418" t="inlineStr">
        <is>
          <t>30530014</t>
        </is>
      </c>
      <c r="D418" s="7" t="inlineStr">
        <is>
          <t>2027-07-25</t>
        </is>
      </c>
      <c r="E418" t="n">
        <v>823706</v>
      </c>
      <c r="F418" t="n">
        <v>80092</v>
      </c>
      <c r="G418" t="n">
        <v>903798</v>
      </c>
      <c r="H418" t="n">
        <v>6041362</v>
      </c>
      <c r="J418" t="inlineStr">
        <is>
          <t>305300142027-07-25</t>
        </is>
      </c>
    </row>
    <row r="419">
      <c r="B419" t="inlineStr">
        <is>
          <t>KSP KUD MINTOROGO</t>
        </is>
      </c>
      <c r="C419" t="inlineStr">
        <is>
          <t>30530014</t>
        </is>
      </c>
      <c r="D419" s="7" t="inlineStr">
        <is>
          <t>2027-08-25</t>
        </is>
      </c>
      <c r="E419" t="n">
        <v>833315</v>
      </c>
      <c r="F419" t="n">
        <v>70483</v>
      </c>
      <c r="G419" t="n">
        <v>903798</v>
      </c>
      <c r="H419" t="n">
        <v>5208047</v>
      </c>
      <c r="J419" t="inlineStr">
        <is>
          <t>305300142027-08-25</t>
        </is>
      </c>
    </row>
    <row r="420">
      <c r="B420" t="inlineStr">
        <is>
          <t>KSP KUD MINTOROGO</t>
        </is>
      </c>
      <c r="C420" t="inlineStr">
        <is>
          <t>30530014</t>
        </is>
      </c>
      <c r="D420" s="7" t="inlineStr">
        <is>
          <t>2027-09-25</t>
        </is>
      </c>
      <c r="E420" t="n">
        <v>843037</v>
      </c>
      <c r="F420" t="n">
        <v>60761</v>
      </c>
      <c r="G420" t="n">
        <v>903798</v>
      </c>
      <c r="H420" t="n">
        <v>4365010</v>
      </c>
      <c r="J420" t="inlineStr">
        <is>
          <t>305300142027-09-25</t>
        </is>
      </c>
    </row>
    <row r="421">
      <c r="B421" t="inlineStr">
        <is>
          <t>KSP KUD MINTOROGO</t>
        </is>
      </c>
      <c r="C421" t="inlineStr">
        <is>
          <t>30530014</t>
        </is>
      </c>
      <c r="D421" s="7" t="inlineStr">
        <is>
          <t>2027-10-25</t>
        </is>
      </c>
      <c r="E421" t="n">
        <v>852873</v>
      </c>
      <c r="F421" t="n">
        <v>50925</v>
      </c>
      <c r="G421" t="n">
        <v>903798</v>
      </c>
      <c r="H421" t="n">
        <v>3512137</v>
      </c>
      <c r="J421" t="inlineStr">
        <is>
          <t>305300142027-10-25</t>
        </is>
      </c>
    </row>
    <row r="422">
      <c r="B422" t="inlineStr">
        <is>
          <t>KSP KUD MINTOROGO</t>
        </is>
      </c>
      <c r="C422" t="inlineStr">
        <is>
          <t>30530014</t>
        </is>
      </c>
      <c r="D422" s="7" t="inlineStr">
        <is>
          <t>2027-11-25</t>
        </is>
      </c>
      <c r="E422" t="n">
        <v>862823</v>
      </c>
      <c r="F422" t="n">
        <v>40975</v>
      </c>
      <c r="G422" t="n">
        <v>903798</v>
      </c>
      <c r="H422" t="n">
        <v>2649314</v>
      </c>
      <c r="J422" t="inlineStr">
        <is>
          <t>305300142027-11-25</t>
        </is>
      </c>
    </row>
    <row r="423">
      <c r="B423" t="inlineStr">
        <is>
          <t>KSP KUD MINTOROGO</t>
        </is>
      </c>
      <c r="C423" t="inlineStr">
        <is>
          <t>30530014</t>
        </is>
      </c>
      <c r="D423" s="7" t="inlineStr">
        <is>
          <t>2027-12-25</t>
        </is>
      </c>
      <c r="E423" t="n">
        <v>872889</v>
      </c>
      <c r="F423" t="n">
        <v>30909</v>
      </c>
      <c r="G423" t="n">
        <v>903798</v>
      </c>
      <c r="H423" t="n">
        <v>1776425</v>
      </c>
      <c r="J423" t="inlineStr">
        <is>
          <t>305300142027-12-25</t>
        </is>
      </c>
    </row>
    <row r="424">
      <c r="B424" t="inlineStr">
        <is>
          <t>KSP KUD MINTOROGO</t>
        </is>
      </c>
      <c r="C424" t="inlineStr">
        <is>
          <t>30530014</t>
        </is>
      </c>
      <c r="D424" s="7" t="inlineStr">
        <is>
          <t>2028-01-25</t>
        </is>
      </c>
      <c r="E424" t="n">
        <v>883073</v>
      </c>
      <c r="F424" t="n">
        <v>20725</v>
      </c>
      <c r="G424" t="n">
        <v>903798</v>
      </c>
      <c r="H424" t="n">
        <v>893352</v>
      </c>
      <c r="J424" t="inlineStr">
        <is>
          <t>305300142028-01-25</t>
        </is>
      </c>
    </row>
    <row r="425">
      <c r="B425" t="inlineStr">
        <is>
          <t>KSP KUD MINTOROGO</t>
        </is>
      </c>
      <c r="C425" t="inlineStr">
        <is>
          <t>30530014</t>
        </is>
      </c>
      <c r="D425" s="7" t="inlineStr">
        <is>
          <t>2028-02-25</t>
        </is>
      </c>
      <c r="E425" t="n">
        <v>893352</v>
      </c>
      <c r="F425" t="n">
        <v>10446</v>
      </c>
      <c r="G425" t="n">
        <v>903798</v>
      </c>
      <c r="H425" t="n">
        <v>0</v>
      </c>
      <c r="J425" t="inlineStr">
        <is>
          <t>305300142028-02-25</t>
        </is>
      </c>
    </row>
    <row r="426">
      <c r="B426" t="inlineStr">
        <is>
          <t>KSP KUD MINTOROGO</t>
        </is>
      </c>
      <c r="C426" t="inlineStr">
        <is>
          <t>30350003</t>
        </is>
      </c>
      <c r="D426" s="7" t="inlineStr">
        <is>
          <t>2023-06-25</t>
        </is>
      </c>
      <c r="E426" t="n">
        <v>930288</v>
      </c>
      <c r="F426" t="n">
        <v>1188186</v>
      </c>
      <c r="G426" t="n">
        <v>2118474</v>
      </c>
      <c r="H426" t="n">
        <v>77411662</v>
      </c>
      <c r="J426" t="inlineStr">
        <is>
          <t>303500032023-06-25</t>
        </is>
      </c>
    </row>
    <row r="427">
      <c r="B427" t="inlineStr">
        <is>
          <t>KSP KUD MINTOROGO</t>
        </is>
      </c>
      <c r="C427" t="inlineStr">
        <is>
          <t>30350003</t>
        </is>
      </c>
      <c r="D427" s="7" t="inlineStr">
        <is>
          <t>2023-07-25</t>
        </is>
      </c>
      <c r="E427" t="n">
        <v>941141</v>
      </c>
      <c r="F427" t="n">
        <v>903136</v>
      </c>
      <c r="G427" t="n">
        <v>1844277</v>
      </c>
      <c r="H427" t="n">
        <v>76470521</v>
      </c>
      <c r="J427" t="inlineStr">
        <is>
          <t>303500032023-07-25</t>
        </is>
      </c>
    </row>
    <row r="428">
      <c r="B428" t="inlineStr">
        <is>
          <t>KSP KUD MINTOROGO</t>
        </is>
      </c>
      <c r="C428" t="inlineStr">
        <is>
          <t>30350003</t>
        </is>
      </c>
      <c r="D428" s="7" t="inlineStr">
        <is>
          <t>2023-08-25</t>
        </is>
      </c>
      <c r="E428" t="n">
        <v>952121</v>
      </c>
      <c r="F428" t="n">
        <v>892156</v>
      </c>
      <c r="G428" t="n">
        <v>1844277</v>
      </c>
      <c r="H428" t="n">
        <v>75518400</v>
      </c>
      <c r="J428" t="inlineStr">
        <is>
          <t>303500032023-08-25</t>
        </is>
      </c>
    </row>
    <row r="429">
      <c r="B429" t="inlineStr">
        <is>
          <t>KSP KUD MINTOROGO</t>
        </is>
      </c>
      <c r="C429" t="inlineStr">
        <is>
          <t>30350003</t>
        </is>
      </c>
      <c r="D429" s="7" t="inlineStr">
        <is>
          <t>2023-09-25</t>
        </is>
      </c>
      <c r="E429" t="n">
        <v>963229</v>
      </c>
      <c r="F429" t="n">
        <v>881048</v>
      </c>
      <c r="G429" t="n">
        <v>1844277</v>
      </c>
      <c r="H429" t="n">
        <v>74555171</v>
      </c>
      <c r="J429" t="inlineStr">
        <is>
          <t>303500032023-09-25</t>
        </is>
      </c>
    </row>
    <row r="430">
      <c r="B430" t="inlineStr">
        <is>
          <t>KSP KUD MINTOROGO</t>
        </is>
      </c>
      <c r="C430" t="inlineStr">
        <is>
          <t>30350003</t>
        </is>
      </c>
      <c r="D430" s="7" t="inlineStr">
        <is>
          <t>2023-10-25</t>
        </is>
      </c>
      <c r="E430" t="n">
        <v>974467</v>
      </c>
      <c r="F430" t="n">
        <v>869810</v>
      </c>
      <c r="G430" t="n">
        <v>1844277</v>
      </c>
      <c r="H430" t="n">
        <v>73580704</v>
      </c>
      <c r="J430" t="inlineStr">
        <is>
          <t>303500032023-10-25</t>
        </is>
      </c>
    </row>
    <row r="431">
      <c r="B431" t="inlineStr">
        <is>
          <t>KSP KUD MINTOROGO</t>
        </is>
      </c>
      <c r="C431" t="inlineStr">
        <is>
          <t>30350003</t>
        </is>
      </c>
      <c r="D431" s="7" t="inlineStr">
        <is>
          <t>2023-11-25</t>
        </is>
      </c>
      <c r="E431" t="n">
        <v>985835</v>
      </c>
      <c r="F431" t="n">
        <v>858442</v>
      </c>
      <c r="G431" t="n">
        <v>1844277</v>
      </c>
      <c r="H431" t="n">
        <v>72594869</v>
      </c>
      <c r="J431" t="inlineStr">
        <is>
          <t>303500032023-11-25</t>
        </is>
      </c>
    </row>
    <row r="432">
      <c r="B432" t="inlineStr">
        <is>
          <t>KSP KUD MINTOROGO</t>
        </is>
      </c>
      <c r="C432" t="inlineStr">
        <is>
          <t>30350003</t>
        </is>
      </c>
      <c r="D432" s="7" t="inlineStr">
        <is>
          <t>2023-12-25</t>
        </is>
      </c>
      <c r="E432" t="n">
        <v>997337</v>
      </c>
      <c r="F432" t="n">
        <v>846940</v>
      </c>
      <c r="G432" t="n">
        <v>1844277</v>
      </c>
      <c r="H432" t="n">
        <v>71597532</v>
      </c>
      <c r="J432" t="inlineStr">
        <is>
          <t>303500032023-12-25</t>
        </is>
      </c>
    </row>
    <row r="433">
      <c r="B433" t="inlineStr">
        <is>
          <t>KSP KUD MINTOROGO</t>
        </is>
      </c>
      <c r="C433" t="inlineStr">
        <is>
          <t>30350003</t>
        </is>
      </c>
      <c r="D433" s="7" t="inlineStr">
        <is>
          <t>2024-01-25</t>
        </is>
      </c>
      <c r="E433" t="n">
        <v>1008972</v>
      </c>
      <c r="F433" t="n">
        <v>835305</v>
      </c>
      <c r="G433" t="n">
        <v>1844277</v>
      </c>
      <c r="H433" t="n">
        <v>70588560</v>
      </c>
      <c r="J433" t="inlineStr">
        <is>
          <t>303500032024-01-25</t>
        </is>
      </c>
    </row>
    <row r="434">
      <c r="B434" t="inlineStr">
        <is>
          <t>KSP KUD MINTOROGO</t>
        </is>
      </c>
      <c r="C434" t="inlineStr">
        <is>
          <t>30350003</t>
        </is>
      </c>
      <c r="D434" s="7" t="inlineStr">
        <is>
          <t>2024-02-25</t>
        </is>
      </c>
      <c r="E434" t="n">
        <v>1020744</v>
      </c>
      <c r="F434" t="n">
        <v>823533</v>
      </c>
      <c r="G434" t="n">
        <v>1844277</v>
      </c>
      <c r="H434" t="n">
        <v>69567816</v>
      </c>
      <c r="J434" t="inlineStr">
        <is>
          <t>303500032024-02-25</t>
        </is>
      </c>
    </row>
    <row r="435">
      <c r="B435" t="inlineStr">
        <is>
          <t>KSP KUD MINTOROGO</t>
        </is>
      </c>
      <c r="C435" t="inlineStr">
        <is>
          <t>30350003</t>
        </is>
      </c>
      <c r="D435" s="7" t="inlineStr">
        <is>
          <t>2024-03-25</t>
        </is>
      </c>
      <c r="E435" t="n">
        <v>1032652</v>
      </c>
      <c r="F435" t="n">
        <v>811625</v>
      </c>
      <c r="G435" t="n">
        <v>1844277</v>
      </c>
      <c r="H435" t="n">
        <v>68535164</v>
      </c>
      <c r="J435" t="inlineStr">
        <is>
          <t>303500032024-03-25</t>
        </is>
      </c>
    </row>
    <row r="436">
      <c r="B436" t="inlineStr">
        <is>
          <t>KSP KUD MINTOROGO</t>
        </is>
      </c>
      <c r="C436" t="inlineStr">
        <is>
          <t>30350003</t>
        </is>
      </c>
      <c r="D436" s="7" t="inlineStr">
        <is>
          <t>2024-04-25</t>
        </is>
      </c>
      <c r="E436" t="n">
        <v>1044700</v>
      </c>
      <c r="F436" t="n">
        <v>799577</v>
      </c>
      <c r="G436" t="n">
        <v>1844277</v>
      </c>
      <c r="H436" t="n">
        <v>67490464</v>
      </c>
      <c r="J436" t="inlineStr">
        <is>
          <t>303500032024-04-25</t>
        </is>
      </c>
    </row>
    <row r="437">
      <c r="B437" t="inlineStr">
        <is>
          <t>KSP KUD MINTOROGO</t>
        </is>
      </c>
      <c r="C437" t="inlineStr">
        <is>
          <t>30350003</t>
        </is>
      </c>
      <c r="D437" s="7" t="inlineStr">
        <is>
          <t>2024-05-25</t>
        </is>
      </c>
      <c r="E437" t="n">
        <v>1056888</v>
      </c>
      <c r="F437" t="n">
        <v>787389</v>
      </c>
      <c r="G437" t="n">
        <v>1844277</v>
      </c>
      <c r="H437" t="n">
        <v>66433576</v>
      </c>
      <c r="J437" t="inlineStr">
        <is>
          <t>303500032024-05-25</t>
        </is>
      </c>
    </row>
    <row r="438">
      <c r="B438" t="inlineStr">
        <is>
          <t>KSP KUD MINTOROGO</t>
        </is>
      </c>
      <c r="C438" t="inlineStr">
        <is>
          <t>30350003</t>
        </is>
      </c>
      <c r="D438" s="7" t="inlineStr">
        <is>
          <t>2024-06-25</t>
        </is>
      </c>
      <c r="E438" t="n">
        <v>1069219</v>
      </c>
      <c r="F438" t="n">
        <v>775058</v>
      </c>
      <c r="G438" t="n">
        <v>1844277</v>
      </c>
      <c r="H438" t="n">
        <v>65364357</v>
      </c>
      <c r="J438" t="inlineStr">
        <is>
          <t>303500032024-06-25</t>
        </is>
      </c>
    </row>
    <row r="439">
      <c r="B439" t="inlineStr">
        <is>
          <t>KSP KUD MINTOROGO</t>
        </is>
      </c>
      <c r="C439" t="inlineStr">
        <is>
          <t>30350003</t>
        </is>
      </c>
      <c r="D439" s="7" t="inlineStr">
        <is>
          <t>2024-07-25</t>
        </is>
      </c>
      <c r="E439" t="n">
        <v>1081693</v>
      </c>
      <c r="F439" t="n">
        <v>762584</v>
      </c>
      <c r="G439" t="n">
        <v>1844277</v>
      </c>
      <c r="H439" t="n">
        <v>64282664</v>
      </c>
      <c r="J439" t="inlineStr">
        <is>
          <t>303500032024-07-25</t>
        </is>
      </c>
    </row>
    <row r="440">
      <c r="B440" t="inlineStr">
        <is>
          <t>KSP KUD MINTOROGO</t>
        </is>
      </c>
      <c r="C440" t="inlineStr">
        <is>
          <t>30350003</t>
        </is>
      </c>
      <c r="D440" s="7" t="inlineStr">
        <is>
          <t>2024-08-25</t>
        </is>
      </c>
      <c r="E440" t="n">
        <v>1094313</v>
      </c>
      <c r="F440" t="n">
        <v>749964</v>
      </c>
      <c r="G440" t="n">
        <v>1844277</v>
      </c>
      <c r="H440" t="n">
        <v>63188351</v>
      </c>
      <c r="J440" t="inlineStr">
        <is>
          <t>303500032024-08-25</t>
        </is>
      </c>
    </row>
    <row r="441">
      <c r="B441" t="inlineStr">
        <is>
          <t>KSP KUD MINTOROGO</t>
        </is>
      </c>
      <c r="C441" t="inlineStr">
        <is>
          <t>30350003</t>
        </is>
      </c>
      <c r="D441" s="7" t="inlineStr">
        <is>
          <t>2024-09-25</t>
        </is>
      </c>
      <c r="E441" t="n">
        <v>1107080</v>
      </c>
      <c r="F441" t="n">
        <v>737197</v>
      </c>
      <c r="G441" t="n">
        <v>1844277</v>
      </c>
      <c r="H441" t="n">
        <v>62081271</v>
      </c>
      <c r="J441" t="inlineStr">
        <is>
          <t>303500032024-09-25</t>
        </is>
      </c>
    </row>
    <row r="442">
      <c r="B442" t="inlineStr">
        <is>
          <t>KSP KUD MINTOROGO</t>
        </is>
      </c>
      <c r="C442" t="inlineStr">
        <is>
          <t>30350003</t>
        </is>
      </c>
      <c r="D442" s="7" t="inlineStr">
        <is>
          <t>2024-10-25</t>
        </is>
      </c>
      <c r="E442" t="n">
        <v>1119996</v>
      </c>
      <c r="F442" t="n">
        <v>724281</v>
      </c>
      <c r="G442" t="n">
        <v>1844277</v>
      </c>
      <c r="H442" t="n">
        <v>60961275</v>
      </c>
      <c r="J442" t="inlineStr">
        <is>
          <t>303500032024-10-25</t>
        </is>
      </c>
    </row>
    <row r="443">
      <c r="B443" t="inlineStr">
        <is>
          <t>KSP KUD MINTOROGO</t>
        </is>
      </c>
      <c r="C443" t="inlineStr">
        <is>
          <t>30350003</t>
        </is>
      </c>
      <c r="D443" s="7" t="inlineStr">
        <is>
          <t>2024-11-25</t>
        </is>
      </c>
      <c r="E443" t="n">
        <v>1133062</v>
      </c>
      <c r="F443" t="n">
        <v>711215</v>
      </c>
      <c r="G443" t="n">
        <v>1844277</v>
      </c>
      <c r="H443" t="n">
        <v>59828213</v>
      </c>
      <c r="J443" t="inlineStr">
        <is>
          <t>303500032024-11-25</t>
        </is>
      </c>
    </row>
    <row r="444">
      <c r="B444" t="inlineStr">
        <is>
          <t>KSP KUD MINTOROGO</t>
        </is>
      </c>
      <c r="C444" t="inlineStr">
        <is>
          <t>30350003</t>
        </is>
      </c>
      <c r="D444" s="7" t="inlineStr">
        <is>
          <t>2024-12-25</t>
        </is>
      </c>
      <c r="E444" t="n">
        <v>1146281</v>
      </c>
      <c r="F444" t="n">
        <v>697996</v>
      </c>
      <c r="G444" t="n">
        <v>1844277</v>
      </c>
      <c r="H444" t="n">
        <v>58681932</v>
      </c>
      <c r="J444" t="inlineStr">
        <is>
          <t>303500032024-12-25</t>
        </is>
      </c>
    </row>
    <row r="445">
      <c r="B445" t="inlineStr">
        <is>
          <t>KSP KUD MINTOROGO</t>
        </is>
      </c>
      <c r="C445" t="inlineStr">
        <is>
          <t>30350003</t>
        </is>
      </c>
      <c r="D445" s="7" t="inlineStr">
        <is>
          <t>2025-01-25</t>
        </is>
      </c>
      <c r="E445" t="n">
        <v>1159654</v>
      </c>
      <c r="F445" t="n">
        <v>684623</v>
      </c>
      <c r="G445" t="n">
        <v>1844277</v>
      </c>
      <c r="H445" t="n">
        <v>57522278</v>
      </c>
      <c r="J445" t="inlineStr">
        <is>
          <t>303500032025-01-25</t>
        </is>
      </c>
    </row>
    <row r="446">
      <c r="B446" t="inlineStr">
        <is>
          <t>KSP KUD MINTOROGO</t>
        </is>
      </c>
      <c r="C446" t="inlineStr">
        <is>
          <t>30350003</t>
        </is>
      </c>
      <c r="D446" s="7" t="inlineStr">
        <is>
          <t>2025-02-25</t>
        </is>
      </c>
      <c r="E446" t="n">
        <v>1173184</v>
      </c>
      <c r="F446" t="n">
        <v>671093</v>
      </c>
      <c r="G446" t="n">
        <v>1844277</v>
      </c>
      <c r="H446" t="n">
        <v>56349094</v>
      </c>
      <c r="J446" t="inlineStr">
        <is>
          <t>303500032025-02-25</t>
        </is>
      </c>
    </row>
    <row r="447">
      <c r="B447" t="inlineStr">
        <is>
          <t>KSP KUD MINTOROGO</t>
        </is>
      </c>
      <c r="C447" t="inlineStr">
        <is>
          <t>30350003</t>
        </is>
      </c>
      <c r="D447" s="7" t="inlineStr">
        <is>
          <t>2025-03-25</t>
        </is>
      </c>
      <c r="E447" t="n">
        <v>1186871</v>
      </c>
      <c r="F447" t="n">
        <v>657406</v>
      </c>
      <c r="G447" t="n">
        <v>1844277</v>
      </c>
      <c r="H447" t="n">
        <v>55162223</v>
      </c>
      <c r="J447" t="inlineStr">
        <is>
          <t>303500032025-03-25</t>
        </is>
      </c>
    </row>
    <row r="448">
      <c r="B448" t="inlineStr">
        <is>
          <t>KSP KUD MINTOROGO</t>
        </is>
      </c>
      <c r="C448" t="inlineStr">
        <is>
          <t>30350003</t>
        </is>
      </c>
      <c r="D448" s="7" t="inlineStr">
        <is>
          <t>2025-04-25</t>
        </is>
      </c>
      <c r="E448" t="n">
        <v>1200718</v>
      </c>
      <c r="F448" t="n">
        <v>643559</v>
      </c>
      <c r="G448" t="n">
        <v>1844277</v>
      </c>
      <c r="H448" t="n">
        <v>53961505</v>
      </c>
      <c r="J448" t="inlineStr">
        <is>
          <t>303500032025-04-25</t>
        </is>
      </c>
    </row>
    <row r="449">
      <c r="B449" t="inlineStr">
        <is>
          <t>KSP KUD MINTOROGO</t>
        </is>
      </c>
      <c r="C449" t="inlineStr">
        <is>
          <t>30350003</t>
        </is>
      </c>
      <c r="D449" s="7" t="inlineStr">
        <is>
          <t>2025-05-25</t>
        </is>
      </c>
      <c r="E449" t="n">
        <v>1214726</v>
      </c>
      <c r="F449" t="n">
        <v>629551</v>
      </c>
      <c r="G449" t="n">
        <v>1844277</v>
      </c>
      <c r="H449" t="n">
        <v>52746779</v>
      </c>
      <c r="J449" t="inlineStr">
        <is>
          <t>303500032025-05-25</t>
        </is>
      </c>
    </row>
    <row r="450">
      <c r="B450" t="inlineStr">
        <is>
          <t>KSP KUD MINTOROGO</t>
        </is>
      </c>
      <c r="C450" t="inlineStr">
        <is>
          <t>30350003</t>
        </is>
      </c>
      <c r="D450" s="7" t="inlineStr">
        <is>
          <t>2025-06-25</t>
        </is>
      </c>
      <c r="E450" t="n">
        <v>1228898</v>
      </c>
      <c r="F450" t="n">
        <v>615379</v>
      </c>
      <c r="G450" t="n">
        <v>1844277</v>
      </c>
      <c r="H450" t="n">
        <v>51517881</v>
      </c>
      <c r="J450" t="inlineStr">
        <is>
          <t>303500032025-06-25</t>
        </is>
      </c>
    </row>
    <row r="451">
      <c r="B451" t="inlineStr">
        <is>
          <t>KSP KUD MINTOROGO</t>
        </is>
      </c>
      <c r="C451" t="inlineStr">
        <is>
          <t>30350003</t>
        </is>
      </c>
      <c r="D451" s="7" t="inlineStr">
        <is>
          <t>2025-07-25</t>
        </is>
      </c>
      <c r="E451" t="n">
        <v>1243235</v>
      </c>
      <c r="F451" t="n">
        <v>601042</v>
      </c>
      <c r="G451" t="n">
        <v>1844277</v>
      </c>
      <c r="H451" t="n">
        <v>50274646</v>
      </c>
      <c r="J451" t="inlineStr">
        <is>
          <t>303500032025-07-25</t>
        </is>
      </c>
    </row>
    <row r="452">
      <c r="B452" t="inlineStr">
        <is>
          <t>KSP KUD MINTOROGO</t>
        </is>
      </c>
      <c r="C452" t="inlineStr">
        <is>
          <t>30350003</t>
        </is>
      </c>
      <c r="D452" s="7" t="inlineStr">
        <is>
          <t>2025-08-25</t>
        </is>
      </c>
      <c r="E452" t="n">
        <v>1257739</v>
      </c>
      <c r="F452" t="n">
        <v>586538</v>
      </c>
      <c r="G452" t="n">
        <v>1844277</v>
      </c>
      <c r="H452" t="n">
        <v>49016907</v>
      </c>
      <c r="J452" t="inlineStr">
        <is>
          <t>303500032025-08-25</t>
        </is>
      </c>
    </row>
    <row r="453">
      <c r="B453" t="inlineStr">
        <is>
          <t>KSP KUD MINTOROGO</t>
        </is>
      </c>
      <c r="C453" t="inlineStr">
        <is>
          <t>30350003</t>
        </is>
      </c>
      <c r="D453" s="7" t="inlineStr">
        <is>
          <t>2025-09-25</t>
        </is>
      </c>
      <c r="E453" t="n">
        <v>1272413</v>
      </c>
      <c r="F453" t="n">
        <v>571864</v>
      </c>
      <c r="G453" t="n">
        <v>1844277</v>
      </c>
      <c r="H453" t="n">
        <v>47744494</v>
      </c>
      <c r="J453" t="inlineStr">
        <is>
          <t>303500032025-09-25</t>
        </is>
      </c>
    </row>
    <row r="454">
      <c r="B454" t="inlineStr">
        <is>
          <t>KSP KUD MINTOROGO</t>
        </is>
      </c>
      <c r="C454" t="inlineStr">
        <is>
          <t>30350003</t>
        </is>
      </c>
      <c r="D454" s="7" t="inlineStr">
        <is>
          <t>2025-10-25</t>
        </is>
      </c>
      <c r="E454" t="n">
        <v>1287258</v>
      </c>
      <c r="F454" t="n">
        <v>557019</v>
      </c>
      <c r="G454" t="n">
        <v>1844277</v>
      </c>
      <c r="H454" t="n">
        <v>46457236</v>
      </c>
      <c r="J454" t="inlineStr">
        <is>
          <t>303500032025-10-25</t>
        </is>
      </c>
    </row>
    <row r="455">
      <c r="B455" t="inlineStr">
        <is>
          <t>KSP KUD MINTOROGO</t>
        </is>
      </c>
      <c r="C455" t="inlineStr">
        <is>
          <t>30350003</t>
        </is>
      </c>
      <c r="D455" s="7" t="inlineStr">
        <is>
          <t>2025-11-25</t>
        </is>
      </c>
      <c r="E455" t="n">
        <v>1302276</v>
      </c>
      <c r="F455" t="n">
        <v>542001</v>
      </c>
      <c r="G455" t="n">
        <v>1844277</v>
      </c>
      <c r="H455" t="n">
        <v>45154960</v>
      </c>
      <c r="J455" t="inlineStr">
        <is>
          <t>303500032025-11-25</t>
        </is>
      </c>
    </row>
    <row r="456">
      <c r="B456" t="inlineStr">
        <is>
          <t>KSP KUD MINTOROGO</t>
        </is>
      </c>
      <c r="C456" t="inlineStr">
        <is>
          <t>30350003</t>
        </is>
      </c>
      <c r="D456" s="7" t="inlineStr">
        <is>
          <t>2025-12-25</t>
        </is>
      </c>
      <c r="E456" t="n">
        <v>1317469</v>
      </c>
      <c r="F456" t="n">
        <v>526808</v>
      </c>
      <c r="G456" t="n">
        <v>1844277</v>
      </c>
      <c r="H456" t="n">
        <v>43837491</v>
      </c>
      <c r="J456" t="inlineStr">
        <is>
          <t>303500032025-12-25</t>
        </is>
      </c>
    </row>
    <row r="457">
      <c r="B457" t="inlineStr">
        <is>
          <t>KSP KUD MINTOROGO</t>
        </is>
      </c>
      <c r="C457" t="inlineStr">
        <is>
          <t>30350003</t>
        </is>
      </c>
      <c r="D457" s="7" t="inlineStr">
        <is>
          <t>2026-01-25</t>
        </is>
      </c>
      <c r="E457" t="n">
        <v>1332840</v>
      </c>
      <c r="F457" t="n">
        <v>511437</v>
      </c>
      <c r="G457" t="n">
        <v>1844277</v>
      </c>
      <c r="H457" t="n">
        <v>42504651</v>
      </c>
      <c r="J457" t="inlineStr">
        <is>
          <t>303500032026-01-25</t>
        </is>
      </c>
    </row>
    <row r="458">
      <c r="B458" t="inlineStr">
        <is>
          <t>KSP KUD MINTOROGO</t>
        </is>
      </c>
      <c r="C458" t="inlineStr">
        <is>
          <t>30350003</t>
        </is>
      </c>
      <c r="D458" s="7" t="inlineStr">
        <is>
          <t>2026-02-25</t>
        </is>
      </c>
      <c r="E458" t="n">
        <v>1348389</v>
      </c>
      <c r="F458" t="n">
        <v>495888</v>
      </c>
      <c r="G458" t="n">
        <v>1844277</v>
      </c>
      <c r="H458" t="n">
        <v>41156262</v>
      </c>
      <c r="J458" t="inlineStr">
        <is>
          <t>303500032026-02-25</t>
        </is>
      </c>
    </row>
    <row r="459">
      <c r="B459" t="inlineStr">
        <is>
          <t>KSP KUD MINTOROGO</t>
        </is>
      </c>
      <c r="C459" t="inlineStr">
        <is>
          <t>30350003</t>
        </is>
      </c>
      <c r="D459" s="7" t="inlineStr">
        <is>
          <t>2026-03-25</t>
        </is>
      </c>
      <c r="E459" t="n">
        <v>1364121</v>
      </c>
      <c r="F459" t="n">
        <v>480156</v>
      </c>
      <c r="G459" t="n">
        <v>1844277</v>
      </c>
      <c r="H459" t="n">
        <v>39792141</v>
      </c>
      <c r="J459" t="inlineStr">
        <is>
          <t>303500032026-03-25</t>
        </is>
      </c>
    </row>
    <row r="460">
      <c r="B460" t="inlineStr">
        <is>
          <t>KSP KUD MINTOROGO</t>
        </is>
      </c>
      <c r="C460" t="inlineStr">
        <is>
          <t>30350003</t>
        </is>
      </c>
      <c r="D460" s="7" t="inlineStr">
        <is>
          <t>2026-04-25</t>
        </is>
      </c>
      <c r="E460" t="n">
        <v>1380035</v>
      </c>
      <c r="F460" t="n">
        <v>464242</v>
      </c>
      <c r="G460" t="n">
        <v>1844277</v>
      </c>
      <c r="H460" t="n">
        <v>38412106</v>
      </c>
      <c r="J460" t="inlineStr">
        <is>
          <t>303500032026-04-25</t>
        </is>
      </c>
    </row>
    <row r="461">
      <c r="B461" t="inlineStr">
        <is>
          <t>KSP KUD MINTOROGO</t>
        </is>
      </c>
      <c r="C461" t="inlineStr">
        <is>
          <t>30350003</t>
        </is>
      </c>
      <c r="D461" s="7" t="inlineStr">
        <is>
          <t>2026-05-25</t>
        </is>
      </c>
      <c r="E461" t="n">
        <v>1396136</v>
      </c>
      <c r="F461" t="n">
        <v>448141</v>
      </c>
      <c r="G461" t="n">
        <v>1844277</v>
      </c>
      <c r="H461" t="n">
        <v>37015970</v>
      </c>
      <c r="J461" t="inlineStr">
        <is>
          <t>303500032026-05-25</t>
        </is>
      </c>
    </row>
    <row r="462">
      <c r="B462" t="inlineStr">
        <is>
          <t>KSP KUD MINTOROGO</t>
        </is>
      </c>
      <c r="C462" t="inlineStr">
        <is>
          <t>30350003</t>
        </is>
      </c>
      <c r="D462" s="7" t="inlineStr">
        <is>
          <t>2026-06-25</t>
        </is>
      </c>
      <c r="E462" t="n">
        <v>1412424</v>
      </c>
      <c r="F462" t="n">
        <v>431853</v>
      </c>
      <c r="G462" t="n">
        <v>1844277</v>
      </c>
      <c r="H462" t="n">
        <v>35603546</v>
      </c>
      <c r="J462" t="inlineStr">
        <is>
          <t>303500032026-06-25</t>
        </is>
      </c>
    </row>
    <row r="463">
      <c r="B463" t="inlineStr">
        <is>
          <t>KSP KUD MINTOROGO</t>
        </is>
      </c>
      <c r="C463" t="inlineStr">
        <is>
          <t>30350003</t>
        </is>
      </c>
      <c r="D463" s="7" t="inlineStr">
        <is>
          <t>2026-07-25</t>
        </is>
      </c>
      <c r="E463" t="n">
        <v>1428902</v>
      </c>
      <c r="F463" t="n">
        <v>415375</v>
      </c>
      <c r="G463" t="n">
        <v>1844277</v>
      </c>
      <c r="H463" t="n">
        <v>34174644</v>
      </c>
      <c r="J463" t="inlineStr">
        <is>
          <t>303500032026-07-25</t>
        </is>
      </c>
    </row>
    <row r="464">
      <c r="B464" t="inlineStr">
        <is>
          <t>KSP KUD MINTOROGO</t>
        </is>
      </c>
      <c r="C464" t="inlineStr">
        <is>
          <t>30350003</t>
        </is>
      </c>
      <c r="D464" s="7" t="inlineStr">
        <is>
          <t>2026-08-25</t>
        </is>
      </c>
      <c r="E464" t="n">
        <v>1445573</v>
      </c>
      <c r="F464" t="n">
        <v>398704</v>
      </c>
      <c r="G464" t="n">
        <v>1844277</v>
      </c>
      <c r="H464" t="n">
        <v>32729071</v>
      </c>
      <c r="J464" t="inlineStr">
        <is>
          <t>303500032026-08-25</t>
        </is>
      </c>
    </row>
    <row r="465">
      <c r="B465" t="inlineStr">
        <is>
          <t>KSP KUD MINTOROGO</t>
        </is>
      </c>
      <c r="C465" t="inlineStr">
        <is>
          <t>30350003</t>
        </is>
      </c>
      <c r="D465" s="7" t="inlineStr">
        <is>
          <t>2026-09-25</t>
        </is>
      </c>
      <c r="E465" t="n">
        <v>1462438</v>
      </c>
      <c r="F465" t="n">
        <v>381839</v>
      </c>
      <c r="G465" t="n">
        <v>1844277</v>
      </c>
      <c r="H465" t="n">
        <v>31266633</v>
      </c>
      <c r="J465" t="inlineStr">
        <is>
          <t>303500032026-09-25</t>
        </is>
      </c>
    </row>
    <row r="466">
      <c r="B466" t="inlineStr">
        <is>
          <t>KSP KUD MINTOROGO</t>
        </is>
      </c>
      <c r="C466" t="inlineStr">
        <is>
          <t>30350003</t>
        </is>
      </c>
      <c r="D466" s="7" t="inlineStr">
        <is>
          <t>2026-10-25</t>
        </is>
      </c>
      <c r="E466" t="n">
        <v>1479500</v>
      </c>
      <c r="F466" t="n">
        <v>364777</v>
      </c>
      <c r="G466" t="n">
        <v>1844277</v>
      </c>
      <c r="H466" t="n">
        <v>29787133</v>
      </c>
      <c r="J466" t="inlineStr">
        <is>
          <t>303500032026-10-25</t>
        </is>
      </c>
    </row>
    <row r="467">
      <c r="B467" t="inlineStr">
        <is>
          <t>KSP KUD MINTOROGO</t>
        </is>
      </c>
      <c r="C467" t="inlineStr">
        <is>
          <t>30350003</t>
        </is>
      </c>
      <c r="D467" s="7" t="inlineStr">
        <is>
          <t>2026-11-25</t>
        </is>
      </c>
      <c r="E467" t="n">
        <v>1496760</v>
      </c>
      <c r="F467" t="n">
        <v>347517</v>
      </c>
      <c r="G467" t="n">
        <v>1844277</v>
      </c>
      <c r="H467" t="n">
        <v>28290373</v>
      </c>
      <c r="J467" t="inlineStr">
        <is>
          <t>303500032026-11-25</t>
        </is>
      </c>
    </row>
    <row r="468">
      <c r="B468" t="inlineStr">
        <is>
          <t>KSP KUD MINTOROGO</t>
        </is>
      </c>
      <c r="C468" t="inlineStr">
        <is>
          <t>30350003</t>
        </is>
      </c>
      <c r="D468" s="7" t="inlineStr">
        <is>
          <t>2026-12-25</t>
        </is>
      </c>
      <c r="E468" t="n">
        <v>1514223</v>
      </c>
      <c r="F468" t="n">
        <v>330054</v>
      </c>
      <c r="G468" t="n">
        <v>1844277</v>
      </c>
      <c r="H468" t="n">
        <v>26776150</v>
      </c>
      <c r="J468" t="inlineStr">
        <is>
          <t>303500032026-12-25</t>
        </is>
      </c>
    </row>
    <row r="469">
      <c r="B469" t="inlineStr">
        <is>
          <t>KSP KUD MINTOROGO</t>
        </is>
      </c>
      <c r="C469" t="inlineStr">
        <is>
          <t>30350003</t>
        </is>
      </c>
      <c r="D469" s="7" t="inlineStr">
        <is>
          <t>2027-01-25</t>
        </is>
      </c>
      <c r="E469" t="n">
        <v>1531889</v>
      </c>
      <c r="F469" t="n">
        <v>312388</v>
      </c>
      <c r="G469" t="n">
        <v>1844277</v>
      </c>
      <c r="H469" t="n">
        <v>25244261</v>
      </c>
      <c r="J469" t="inlineStr">
        <is>
          <t>303500032027-01-25</t>
        </is>
      </c>
    </row>
    <row r="470">
      <c r="B470" t="inlineStr">
        <is>
          <t>KSP KUD MINTOROGO</t>
        </is>
      </c>
      <c r="C470" t="inlineStr">
        <is>
          <t>30350003</t>
        </is>
      </c>
      <c r="D470" s="7" t="inlineStr">
        <is>
          <t>2027-02-25</t>
        </is>
      </c>
      <c r="E470" t="n">
        <v>1549761</v>
      </c>
      <c r="F470" t="n">
        <v>294516</v>
      </c>
      <c r="G470" t="n">
        <v>1844277</v>
      </c>
      <c r="H470" t="n">
        <v>23694500</v>
      </c>
      <c r="J470" t="inlineStr">
        <is>
          <t>303500032027-02-25</t>
        </is>
      </c>
    </row>
    <row r="471">
      <c r="B471" t="inlineStr">
        <is>
          <t>KSP KUD MINTOROGO</t>
        </is>
      </c>
      <c r="C471" t="inlineStr">
        <is>
          <t>30350003</t>
        </is>
      </c>
      <c r="D471" s="7" t="inlineStr">
        <is>
          <t>2027-03-25</t>
        </is>
      </c>
      <c r="E471" t="n">
        <v>1567841</v>
      </c>
      <c r="F471" t="n">
        <v>276436</v>
      </c>
      <c r="G471" t="n">
        <v>1844277</v>
      </c>
      <c r="H471" t="n">
        <v>22126659</v>
      </c>
      <c r="J471" t="inlineStr">
        <is>
          <t>303500032027-03-25</t>
        </is>
      </c>
    </row>
    <row r="472">
      <c r="B472" t="inlineStr">
        <is>
          <t>KSP KUD MINTOROGO</t>
        </is>
      </c>
      <c r="C472" t="inlineStr">
        <is>
          <t>30350003</t>
        </is>
      </c>
      <c r="D472" s="7" t="inlineStr">
        <is>
          <t>2027-04-25</t>
        </is>
      </c>
      <c r="E472" t="n">
        <v>1586133</v>
      </c>
      <c r="F472" t="n">
        <v>258144</v>
      </c>
      <c r="G472" t="n">
        <v>1844277</v>
      </c>
      <c r="H472" t="n">
        <v>20540526</v>
      </c>
      <c r="J472" t="inlineStr">
        <is>
          <t>303500032027-04-25</t>
        </is>
      </c>
    </row>
    <row r="473">
      <c r="B473" t="inlineStr">
        <is>
          <t>KSP KUD MINTOROGO</t>
        </is>
      </c>
      <c r="C473" t="inlineStr">
        <is>
          <t>30350003</t>
        </is>
      </c>
      <c r="D473" s="7" t="inlineStr">
        <is>
          <t>2027-05-25</t>
        </is>
      </c>
      <c r="E473" t="n">
        <v>1604638</v>
      </c>
      <c r="F473" t="n">
        <v>239639</v>
      </c>
      <c r="G473" t="n">
        <v>1844277</v>
      </c>
      <c r="H473" t="n">
        <v>18935888</v>
      </c>
      <c r="J473" t="inlineStr">
        <is>
          <t>303500032027-05-25</t>
        </is>
      </c>
    </row>
    <row r="474">
      <c r="B474" t="inlineStr">
        <is>
          <t>KSP KUD MINTOROGO</t>
        </is>
      </c>
      <c r="C474" t="inlineStr">
        <is>
          <t>30350003</t>
        </is>
      </c>
      <c r="D474" s="7" t="inlineStr">
        <is>
          <t>2027-06-25</t>
        </is>
      </c>
      <c r="E474" t="n">
        <v>1623358</v>
      </c>
      <c r="F474" t="n">
        <v>220919</v>
      </c>
      <c r="G474" t="n">
        <v>1844277</v>
      </c>
      <c r="H474" t="n">
        <v>17312530</v>
      </c>
      <c r="J474" t="inlineStr">
        <is>
          <t>303500032027-06-25</t>
        </is>
      </c>
    </row>
    <row r="475">
      <c r="B475" t="inlineStr">
        <is>
          <t>KSP KUD MINTOROGO</t>
        </is>
      </c>
      <c r="C475" t="inlineStr">
        <is>
          <t>30350003</t>
        </is>
      </c>
      <c r="D475" s="7" t="inlineStr">
        <is>
          <t>2027-07-25</t>
        </is>
      </c>
      <c r="E475" t="n">
        <v>1642297</v>
      </c>
      <c r="F475" t="n">
        <v>201980</v>
      </c>
      <c r="G475" t="n">
        <v>1844277</v>
      </c>
      <c r="H475" t="n">
        <v>15670233</v>
      </c>
      <c r="J475" t="inlineStr">
        <is>
          <t>303500032027-07-25</t>
        </is>
      </c>
    </row>
    <row r="476">
      <c r="B476" t="inlineStr">
        <is>
          <t>KSP KUD MINTOROGO</t>
        </is>
      </c>
      <c r="C476" t="inlineStr">
        <is>
          <t>30350003</t>
        </is>
      </c>
      <c r="D476" s="7" t="inlineStr">
        <is>
          <t>2027-08-25</t>
        </is>
      </c>
      <c r="E476" t="n">
        <v>1661458</v>
      </c>
      <c r="F476" t="n">
        <v>182819</v>
      </c>
      <c r="G476" t="n">
        <v>1844277</v>
      </c>
      <c r="H476" t="n">
        <v>14008775</v>
      </c>
      <c r="J476" t="inlineStr">
        <is>
          <t>303500032027-08-25</t>
        </is>
      </c>
    </row>
    <row r="477">
      <c r="B477" t="inlineStr">
        <is>
          <t>KSP KUD MINTOROGO</t>
        </is>
      </c>
      <c r="C477" t="inlineStr">
        <is>
          <t>30350003</t>
        </is>
      </c>
      <c r="D477" s="7" t="inlineStr">
        <is>
          <t>2027-09-25</t>
        </is>
      </c>
      <c r="E477" t="n">
        <v>1680841</v>
      </c>
      <c r="F477" t="n">
        <v>163436</v>
      </c>
      <c r="G477" t="n">
        <v>1844277</v>
      </c>
      <c r="H477" t="n">
        <v>12327934</v>
      </c>
      <c r="J477" t="inlineStr">
        <is>
          <t>303500032027-09-25</t>
        </is>
      </c>
    </row>
    <row r="478">
      <c r="B478" t="inlineStr">
        <is>
          <t>KSP KUD MINTOROGO</t>
        </is>
      </c>
      <c r="C478" t="inlineStr">
        <is>
          <t>30350003</t>
        </is>
      </c>
      <c r="D478" s="7" t="inlineStr">
        <is>
          <t>2027-10-25</t>
        </is>
      </c>
      <c r="E478" t="n">
        <v>1700451</v>
      </c>
      <c r="F478" t="n">
        <v>143826</v>
      </c>
      <c r="G478" t="n">
        <v>1844277</v>
      </c>
      <c r="H478" t="n">
        <v>10627483</v>
      </c>
      <c r="J478" t="inlineStr">
        <is>
          <t>303500032027-10-25</t>
        </is>
      </c>
    </row>
    <row r="479">
      <c r="B479" t="inlineStr">
        <is>
          <t>KSP KUD MINTOROGO</t>
        </is>
      </c>
      <c r="C479" t="inlineStr">
        <is>
          <t>30350003</t>
        </is>
      </c>
      <c r="D479" s="7" t="inlineStr">
        <is>
          <t>2027-11-25</t>
        </is>
      </c>
      <c r="E479" t="n">
        <v>1720290</v>
      </c>
      <c r="F479" t="n">
        <v>123987</v>
      </c>
      <c r="G479" t="n">
        <v>1844277</v>
      </c>
      <c r="H479" t="n">
        <v>8907193</v>
      </c>
      <c r="J479" t="inlineStr">
        <is>
          <t>303500032027-11-25</t>
        </is>
      </c>
    </row>
    <row r="480">
      <c r="B480" t="inlineStr">
        <is>
          <t>KSP KUD MINTOROGO</t>
        </is>
      </c>
      <c r="C480" t="inlineStr">
        <is>
          <t>30350003</t>
        </is>
      </c>
      <c r="D480" s="7" t="inlineStr">
        <is>
          <t>2027-12-25</t>
        </is>
      </c>
      <c r="E480" t="n">
        <v>1740360</v>
      </c>
      <c r="F480" t="n">
        <v>103917</v>
      </c>
      <c r="G480" t="n">
        <v>1844277</v>
      </c>
      <c r="H480" t="n">
        <v>7166833</v>
      </c>
      <c r="J480" t="inlineStr">
        <is>
          <t>303500032027-12-25</t>
        </is>
      </c>
    </row>
    <row r="481">
      <c r="B481" t="inlineStr">
        <is>
          <t>KSP KUD MINTOROGO</t>
        </is>
      </c>
      <c r="C481" t="inlineStr">
        <is>
          <t>30350003</t>
        </is>
      </c>
      <c r="D481" s="7" t="inlineStr">
        <is>
          <t>2028-01-25</t>
        </is>
      </c>
      <c r="E481" t="n">
        <v>1760664</v>
      </c>
      <c r="F481" t="n">
        <v>83613</v>
      </c>
      <c r="G481" t="n">
        <v>1844277</v>
      </c>
      <c r="H481" t="n">
        <v>5406169</v>
      </c>
      <c r="J481" t="inlineStr">
        <is>
          <t>303500032028-01-25</t>
        </is>
      </c>
    </row>
    <row r="482">
      <c r="B482" t="inlineStr">
        <is>
          <t>KSP KUD MINTOROGO</t>
        </is>
      </c>
      <c r="C482" t="inlineStr">
        <is>
          <t>30350003</t>
        </is>
      </c>
      <c r="D482" s="7" t="inlineStr">
        <is>
          <t>2028-02-25</t>
        </is>
      </c>
      <c r="E482" t="n">
        <v>1781205</v>
      </c>
      <c r="F482" t="n">
        <v>63072</v>
      </c>
      <c r="G482" t="n">
        <v>1844277</v>
      </c>
      <c r="H482" t="n">
        <v>3624964</v>
      </c>
      <c r="J482" t="inlineStr">
        <is>
          <t>303500032028-02-25</t>
        </is>
      </c>
    </row>
    <row r="483">
      <c r="B483" t="inlineStr">
        <is>
          <t>KSP KUD MINTOROGO</t>
        </is>
      </c>
      <c r="C483" t="inlineStr">
        <is>
          <t>30350003</t>
        </is>
      </c>
      <c r="D483" s="7" t="inlineStr">
        <is>
          <t>2028-03-25</t>
        </is>
      </c>
      <c r="E483" t="n">
        <v>1801986</v>
      </c>
      <c r="F483" t="n">
        <v>42291</v>
      </c>
      <c r="G483" t="n">
        <v>1844277</v>
      </c>
      <c r="H483" t="n">
        <v>1822978</v>
      </c>
      <c r="J483" t="inlineStr">
        <is>
          <t>303500032028-03-25</t>
        </is>
      </c>
    </row>
    <row r="484">
      <c r="B484" t="inlineStr">
        <is>
          <t>KSP KUD MINTOROGO</t>
        </is>
      </c>
      <c r="C484" t="inlineStr">
        <is>
          <t>30350003</t>
        </is>
      </c>
      <c r="D484" s="7" t="inlineStr">
        <is>
          <t>2028-04-25</t>
        </is>
      </c>
      <c r="E484" t="n">
        <v>1822978</v>
      </c>
      <c r="F484" t="n">
        <v>21299</v>
      </c>
      <c r="G484" t="n">
        <v>1844277</v>
      </c>
      <c r="H484" t="n">
        <v>0</v>
      </c>
      <c r="J484" t="inlineStr">
        <is>
          <t>303500032028-04-25</t>
        </is>
      </c>
    </row>
    <row r="485">
      <c r="B485" t="inlineStr">
        <is>
          <t>KSP KUD MINTOROGO</t>
        </is>
      </c>
      <c r="C485" t="inlineStr">
        <is>
          <t>30360024</t>
        </is>
      </c>
      <c r="D485" s="7" t="inlineStr">
        <is>
          <t>2023-06-25</t>
        </is>
      </c>
      <c r="E485" t="n">
        <v>757144</v>
      </c>
      <c r="F485" t="n">
        <v>271477</v>
      </c>
      <c r="G485" t="n">
        <v>1028621</v>
      </c>
      <c r="H485" t="n">
        <v>17142438</v>
      </c>
      <c r="J485" t="inlineStr">
        <is>
          <t>303600242023-06-25</t>
        </is>
      </c>
    </row>
    <row r="486">
      <c r="B486" t="inlineStr">
        <is>
          <t>KSP KUD MINTOROGO</t>
        </is>
      </c>
      <c r="C486" t="inlineStr">
        <is>
          <t>30360024</t>
        </is>
      </c>
      <c r="D486" s="7" t="inlineStr">
        <is>
          <t>2023-07-25</t>
        </is>
      </c>
      <c r="E486" t="n">
        <v>765977</v>
      </c>
      <c r="F486" t="n">
        <v>199995</v>
      </c>
      <c r="G486" t="n">
        <v>965972</v>
      </c>
      <c r="H486" t="n">
        <v>16376461</v>
      </c>
      <c r="J486" t="inlineStr">
        <is>
          <t>303600242023-07-25</t>
        </is>
      </c>
    </row>
    <row r="487">
      <c r="B487" t="inlineStr">
        <is>
          <t>KSP KUD MINTOROGO</t>
        </is>
      </c>
      <c r="C487" t="inlineStr">
        <is>
          <t>30360024</t>
        </is>
      </c>
      <c r="D487" s="7" t="inlineStr">
        <is>
          <t>2023-08-25</t>
        </is>
      </c>
      <c r="E487" t="n">
        <v>774913</v>
      </c>
      <c r="F487" t="n">
        <v>191059</v>
      </c>
      <c r="G487" t="n">
        <v>965972</v>
      </c>
      <c r="H487" t="n">
        <v>15601548</v>
      </c>
      <c r="J487" t="inlineStr">
        <is>
          <t>303600242023-08-25</t>
        </is>
      </c>
    </row>
    <row r="488">
      <c r="B488" t="inlineStr">
        <is>
          <t>KSP KUD MINTOROGO</t>
        </is>
      </c>
      <c r="C488" t="inlineStr">
        <is>
          <t>30360024</t>
        </is>
      </c>
      <c r="D488" s="7" t="inlineStr">
        <is>
          <t>2023-09-25</t>
        </is>
      </c>
      <c r="E488" t="n">
        <v>783954</v>
      </c>
      <c r="F488" t="n">
        <v>182018</v>
      </c>
      <c r="G488" t="n">
        <v>965972</v>
      </c>
      <c r="H488" t="n">
        <v>14817594</v>
      </c>
      <c r="J488" t="inlineStr">
        <is>
          <t>303600242023-09-25</t>
        </is>
      </c>
    </row>
    <row r="489">
      <c r="B489" t="inlineStr">
        <is>
          <t>KSP KUD MINTOROGO</t>
        </is>
      </c>
      <c r="C489" t="inlineStr">
        <is>
          <t>30360024</t>
        </is>
      </c>
      <c r="D489" s="7" t="inlineStr">
        <is>
          <t>2023-10-25</t>
        </is>
      </c>
      <c r="E489" t="n">
        <v>793100</v>
      </c>
      <c r="F489" t="n">
        <v>172872</v>
      </c>
      <c r="G489" t="n">
        <v>965972</v>
      </c>
      <c r="H489" t="n">
        <v>14024494</v>
      </c>
      <c r="J489" t="inlineStr">
        <is>
          <t>303600242023-10-25</t>
        </is>
      </c>
    </row>
    <row r="490">
      <c r="B490" t="inlineStr">
        <is>
          <t>KSP KUD MINTOROGO</t>
        </is>
      </c>
      <c r="C490" t="inlineStr">
        <is>
          <t>30360024</t>
        </is>
      </c>
      <c r="D490" s="7" t="inlineStr">
        <is>
          <t>2023-11-25</t>
        </is>
      </c>
      <c r="E490" t="n">
        <v>802353</v>
      </c>
      <c r="F490" t="n">
        <v>163619</v>
      </c>
      <c r="G490" t="n">
        <v>965972</v>
      </c>
      <c r="H490" t="n">
        <v>13222141</v>
      </c>
      <c r="J490" t="inlineStr">
        <is>
          <t>303600242023-11-25</t>
        </is>
      </c>
    </row>
    <row r="491">
      <c r="B491" t="inlineStr">
        <is>
          <t>KSP KUD MINTOROGO</t>
        </is>
      </c>
      <c r="C491" t="inlineStr">
        <is>
          <t>30360024</t>
        </is>
      </c>
      <c r="D491" s="7" t="inlineStr">
        <is>
          <t>2023-12-25</t>
        </is>
      </c>
      <c r="E491" t="n">
        <v>811714</v>
      </c>
      <c r="F491" t="n">
        <v>154258</v>
      </c>
      <c r="G491" t="n">
        <v>965972</v>
      </c>
      <c r="H491" t="n">
        <v>12410427</v>
      </c>
      <c r="J491" t="inlineStr">
        <is>
          <t>303600242023-12-25</t>
        </is>
      </c>
    </row>
    <row r="492">
      <c r="B492" t="inlineStr">
        <is>
          <t>KSP KUD MINTOROGO</t>
        </is>
      </c>
      <c r="C492" t="inlineStr">
        <is>
          <t>30360024</t>
        </is>
      </c>
      <c r="D492" s="7" t="inlineStr">
        <is>
          <t>2024-01-25</t>
        </is>
      </c>
      <c r="E492" t="n">
        <v>821184</v>
      </c>
      <c r="F492" t="n">
        <v>144788</v>
      </c>
      <c r="G492" t="n">
        <v>965972</v>
      </c>
      <c r="H492" t="n">
        <v>11589243</v>
      </c>
      <c r="J492" t="inlineStr">
        <is>
          <t>303600242024-01-25</t>
        </is>
      </c>
    </row>
    <row r="493">
      <c r="B493" t="inlineStr">
        <is>
          <t>KSP KUD MINTOROGO</t>
        </is>
      </c>
      <c r="C493" t="inlineStr">
        <is>
          <t>30360024</t>
        </is>
      </c>
      <c r="D493" s="7" t="inlineStr">
        <is>
          <t>2024-02-25</t>
        </is>
      </c>
      <c r="E493" t="n">
        <v>830764</v>
      </c>
      <c r="F493" t="n">
        <v>135208</v>
      </c>
      <c r="G493" t="n">
        <v>965972</v>
      </c>
      <c r="H493" t="n">
        <v>10758479</v>
      </c>
      <c r="J493" t="inlineStr">
        <is>
          <t>303600242024-02-25</t>
        </is>
      </c>
    </row>
    <row r="494">
      <c r="B494" t="inlineStr">
        <is>
          <t>KSP KUD MINTOROGO</t>
        </is>
      </c>
      <c r="C494" t="inlineStr">
        <is>
          <t>30360024</t>
        </is>
      </c>
      <c r="D494" s="7" t="inlineStr">
        <is>
          <t>2024-03-25</t>
        </is>
      </c>
      <c r="E494" t="n">
        <v>840456</v>
      </c>
      <c r="F494" t="n">
        <v>125516</v>
      </c>
      <c r="G494" t="n">
        <v>965972</v>
      </c>
      <c r="H494" t="n">
        <v>9918023</v>
      </c>
      <c r="J494" t="inlineStr">
        <is>
          <t>303600242024-03-25</t>
        </is>
      </c>
    </row>
    <row r="495">
      <c r="B495" t="inlineStr">
        <is>
          <t>KSP KUD MINTOROGO</t>
        </is>
      </c>
      <c r="C495" t="inlineStr">
        <is>
          <t>30360024</t>
        </is>
      </c>
      <c r="D495" s="7" t="inlineStr">
        <is>
          <t>2024-04-25</t>
        </is>
      </c>
      <c r="E495" t="n">
        <v>850262</v>
      </c>
      <c r="F495" t="n">
        <v>115710</v>
      </c>
      <c r="G495" t="n">
        <v>965972</v>
      </c>
      <c r="H495" t="n">
        <v>9067761</v>
      </c>
      <c r="J495" t="inlineStr">
        <is>
          <t>303600242024-04-25</t>
        </is>
      </c>
    </row>
    <row r="496">
      <c r="B496" t="inlineStr">
        <is>
          <t>KSP KUD MINTOROGO</t>
        </is>
      </c>
      <c r="C496" t="inlineStr">
        <is>
          <t>30360024</t>
        </is>
      </c>
      <c r="D496" s="7" t="inlineStr">
        <is>
          <t>2024-05-25</t>
        </is>
      </c>
      <c r="E496" t="n">
        <v>860181</v>
      </c>
      <c r="F496" t="n">
        <v>105791</v>
      </c>
      <c r="G496" t="n">
        <v>965972</v>
      </c>
      <c r="H496" t="n">
        <v>8207580</v>
      </c>
      <c r="J496" t="inlineStr">
        <is>
          <t>303600242024-05-25</t>
        </is>
      </c>
    </row>
    <row r="497">
      <c r="B497" t="inlineStr">
        <is>
          <t>KSP KUD MINTOROGO</t>
        </is>
      </c>
      <c r="C497" t="inlineStr">
        <is>
          <t>30360024</t>
        </is>
      </c>
      <c r="D497" s="7" t="inlineStr">
        <is>
          <t>2024-06-25</t>
        </is>
      </c>
      <c r="E497" t="n">
        <v>870217</v>
      </c>
      <c r="F497" t="n">
        <v>95755</v>
      </c>
      <c r="G497" t="n">
        <v>965972</v>
      </c>
      <c r="H497" t="n">
        <v>7337363</v>
      </c>
      <c r="J497" t="inlineStr">
        <is>
          <t>303600242024-06-25</t>
        </is>
      </c>
    </row>
    <row r="498">
      <c r="B498" t="inlineStr">
        <is>
          <t>KSP KUD MINTOROGO</t>
        </is>
      </c>
      <c r="C498" t="inlineStr">
        <is>
          <t>30360024</t>
        </is>
      </c>
      <c r="D498" s="7" t="inlineStr">
        <is>
          <t>2024-07-25</t>
        </is>
      </c>
      <c r="E498" t="n">
        <v>880369</v>
      </c>
      <c r="F498" t="n">
        <v>85603</v>
      </c>
      <c r="G498" t="n">
        <v>965972</v>
      </c>
      <c r="H498" t="n">
        <v>6456994</v>
      </c>
      <c r="J498" t="inlineStr">
        <is>
          <t>303600242024-07-25</t>
        </is>
      </c>
    </row>
    <row r="499">
      <c r="B499" t="inlineStr">
        <is>
          <t>KSP KUD MINTOROGO</t>
        </is>
      </c>
      <c r="C499" t="inlineStr">
        <is>
          <t>30360024</t>
        </is>
      </c>
      <c r="D499" s="7" t="inlineStr">
        <is>
          <t>2024-08-25</t>
        </is>
      </c>
      <c r="E499" t="n">
        <v>890640</v>
      </c>
      <c r="F499" t="n">
        <v>75332</v>
      </c>
      <c r="G499" t="n">
        <v>965972</v>
      </c>
      <c r="H499" t="n">
        <v>5566354</v>
      </c>
      <c r="J499" t="inlineStr">
        <is>
          <t>303600242024-08-25</t>
        </is>
      </c>
    </row>
    <row r="500">
      <c r="B500" t="inlineStr">
        <is>
          <t>KSP KUD MINTOROGO</t>
        </is>
      </c>
      <c r="C500" t="inlineStr">
        <is>
          <t>30360024</t>
        </is>
      </c>
      <c r="D500" s="7" t="inlineStr">
        <is>
          <t>2024-09-25</t>
        </is>
      </c>
      <c r="E500" t="n">
        <v>901031</v>
      </c>
      <c r="F500" t="n">
        <v>64941</v>
      </c>
      <c r="G500" t="n">
        <v>965972</v>
      </c>
      <c r="H500" t="n">
        <v>4665323</v>
      </c>
      <c r="J500" t="inlineStr">
        <is>
          <t>303600242024-09-25</t>
        </is>
      </c>
    </row>
    <row r="501">
      <c r="B501" t="inlineStr">
        <is>
          <t>KSP KUD MINTOROGO</t>
        </is>
      </c>
      <c r="C501" t="inlineStr">
        <is>
          <t>30360024</t>
        </is>
      </c>
      <c r="D501" s="7" t="inlineStr">
        <is>
          <t>2024-10-25</t>
        </is>
      </c>
      <c r="E501" t="n">
        <v>911543</v>
      </c>
      <c r="F501" t="n">
        <v>54429</v>
      </c>
      <c r="G501" t="n">
        <v>965972</v>
      </c>
      <c r="H501" t="n">
        <v>3753780</v>
      </c>
      <c r="J501" t="inlineStr">
        <is>
          <t>303600242024-10-25</t>
        </is>
      </c>
    </row>
    <row r="502">
      <c r="B502" t="inlineStr">
        <is>
          <t>KSP KUD MINTOROGO</t>
        </is>
      </c>
      <c r="C502" t="inlineStr">
        <is>
          <t>30360024</t>
        </is>
      </c>
      <c r="D502" s="7" t="inlineStr">
        <is>
          <t>2024-11-25</t>
        </is>
      </c>
      <c r="E502" t="n">
        <v>922178</v>
      </c>
      <c r="F502" t="n">
        <v>43794</v>
      </c>
      <c r="G502" t="n">
        <v>965972</v>
      </c>
      <c r="H502" t="n">
        <v>2831602</v>
      </c>
      <c r="J502" t="inlineStr">
        <is>
          <t>303600242024-11-25</t>
        </is>
      </c>
    </row>
    <row r="503">
      <c r="B503" t="inlineStr">
        <is>
          <t>KSP KUD MINTOROGO</t>
        </is>
      </c>
      <c r="C503" t="inlineStr">
        <is>
          <t>30360024</t>
        </is>
      </c>
      <c r="D503" s="7" t="inlineStr">
        <is>
          <t>2024-12-25</t>
        </is>
      </c>
      <c r="E503" t="n">
        <v>932937</v>
      </c>
      <c r="F503" t="n">
        <v>33035</v>
      </c>
      <c r="G503" t="n">
        <v>965972</v>
      </c>
      <c r="H503" t="n">
        <v>1898665</v>
      </c>
      <c r="J503" t="inlineStr">
        <is>
          <t>303600242024-12-25</t>
        </is>
      </c>
    </row>
    <row r="504">
      <c r="B504" t="inlineStr">
        <is>
          <t>KSP KUD MINTOROGO</t>
        </is>
      </c>
      <c r="C504" t="inlineStr">
        <is>
          <t>30360024</t>
        </is>
      </c>
      <c r="D504" s="7" t="inlineStr">
        <is>
          <t>2025-01-25</t>
        </is>
      </c>
      <c r="E504" t="n">
        <v>943821</v>
      </c>
      <c r="F504" t="n">
        <v>22151</v>
      </c>
      <c r="G504" t="n">
        <v>965972</v>
      </c>
      <c r="H504" t="n">
        <v>954844</v>
      </c>
      <c r="J504" t="inlineStr">
        <is>
          <t>303600242025-01-25</t>
        </is>
      </c>
    </row>
    <row r="505">
      <c r="B505" t="inlineStr">
        <is>
          <t>KSP KUD MINTOROGO</t>
        </is>
      </c>
      <c r="C505" t="inlineStr">
        <is>
          <t>30360024</t>
        </is>
      </c>
      <c r="D505" s="7" t="inlineStr">
        <is>
          <t>2025-02-25</t>
        </is>
      </c>
      <c r="E505" t="n">
        <v>954844</v>
      </c>
      <c r="F505" t="n">
        <v>11128</v>
      </c>
      <c r="G505" t="n">
        <v>965972</v>
      </c>
      <c r="H505" t="n">
        <v>0</v>
      </c>
      <c r="J505" t="inlineStr">
        <is>
          <t>303600242025-02-25</t>
        </is>
      </c>
    </row>
    <row r="506">
      <c r="B506" t="inlineStr">
        <is>
          <t>KSP KUD MINTOROGO</t>
        </is>
      </c>
      <c r="C506" t="inlineStr">
        <is>
          <t>30070267</t>
        </is>
      </c>
      <c r="D506" s="7" t="inlineStr">
        <is>
          <t>2023-06-25</t>
        </is>
      </c>
      <c r="E506" t="n">
        <v>468395</v>
      </c>
      <c r="F506" t="n">
        <v>478582</v>
      </c>
      <c r="G506" t="n">
        <v>946977</v>
      </c>
      <c r="H506" t="n">
        <v>31086466</v>
      </c>
      <c r="J506" t="inlineStr">
        <is>
          <t>300702672023-06-25</t>
        </is>
      </c>
    </row>
    <row r="507">
      <c r="B507" t="inlineStr">
        <is>
          <t>KSP KUD MINTOROGO</t>
        </is>
      </c>
      <c r="C507" t="inlineStr">
        <is>
          <t>30070267</t>
        </is>
      </c>
      <c r="D507" s="7" t="inlineStr">
        <is>
          <t>2023-07-25</t>
        </is>
      </c>
      <c r="E507" t="n">
        <v>473860</v>
      </c>
      <c r="F507" t="n">
        <v>362675</v>
      </c>
      <c r="G507" t="n">
        <v>836535</v>
      </c>
      <c r="H507" t="n">
        <v>30612606</v>
      </c>
      <c r="J507" t="inlineStr">
        <is>
          <t>300702672023-07-25</t>
        </is>
      </c>
    </row>
    <row r="508">
      <c r="B508" t="inlineStr">
        <is>
          <t>KSP KUD MINTOROGO</t>
        </is>
      </c>
      <c r="C508" t="inlineStr">
        <is>
          <t>30070267</t>
        </is>
      </c>
      <c r="D508" s="7" t="inlineStr">
        <is>
          <t>2023-08-25</t>
        </is>
      </c>
      <c r="E508" t="n">
        <v>479388</v>
      </c>
      <c r="F508" t="n">
        <v>357147</v>
      </c>
      <c r="G508" t="n">
        <v>836535</v>
      </c>
      <c r="H508" t="n">
        <v>30133218</v>
      </c>
      <c r="J508" t="inlineStr">
        <is>
          <t>300702672023-08-25</t>
        </is>
      </c>
    </row>
    <row r="509">
      <c r="B509" t="inlineStr">
        <is>
          <t>KSP KUD MINTOROGO</t>
        </is>
      </c>
      <c r="C509" t="inlineStr">
        <is>
          <t>30070267</t>
        </is>
      </c>
      <c r="D509" s="7" t="inlineStr">
        <is>
          <t>2023-09-25</t>
        </is>
      </c>
      <c r="E509" t="n">
        <v>484981</v>
      </c>
      <c r="F509" t="n">
        <v>351554</v>
      </c>
      <c r="G509" t="n">
        <v>836535</v>
      </c>
      <c r="H509" t="n">
        <v>29648237</v>
      </c>
      <c r="J509" t="inlineStr">
        <is>
          <t>300702672023-09-25</t>
        </is>
      </c>
    </row>
    <row r="510">
      <c r="B510" t="inlineStr">
        <is>
          <t>KSP KUD MINTOROGO</t>
        </is>
      </c>
      <c r="C510" t="inlineStr">
        <is>
          <t>30070267</t>
        </is>
      </c>
      <c r="D510" s="7" t="inlineStr">
        <is>
          <t>2023-10-25</t>
        </is>
      </c>
      <c r="E510" t="n">
        <v>490639</v>
      </c>
      <c r="F510" t="n">
        <v>345896</v>
      </c>
      <c r="G510" t="n">
        <v>836535</v>
      </c>
      <c r="H510" t="n">
        <v>29157598</v>
      </c>
      <c r="J510" t="inlineStr">
        <is>
          <t>300702672023-10-25</t>
        </is>
      </c>
    </row>
    <row r="511">
      <c r="B511" t="inlineStr">
        <is>
          <t>KSP KUD MINTOROGO</t>
        </is>
      </c>
      <c r="C511" t="inlineStr">
        <is>
          <t>30070267</t>
        </is>
      </c>
      <c r="D511" s="7" t="inlineStr">
        <is>
          <t>2023-11-25</t>
        </is>
      </c>
      <c r="E511" t="n">
        <v>496363</v>
      </c>
      <c r="F511" t="n">
        <v>340172</v>
      </c>
      <c r="G511" t="n">
        <v>836535</v>
      </c>
      <c r="H511" t="n">
        <v>28661235</v>
      </c>
      <c r="J511" t="inlineStr">
        <is>
          <t>300702672023-11-25</t>
        </is>
      </c>
    </row>
    <row r="512">
      <c r="B512" t="inlineStr">
        <is>
          <t>KSP KUD MINTOROGO</t>
        </is>
      </c>
      <c r="C512" t="inlineStr">
        <is>
          <t>30070267</t>
        </is>
      </c>
      <c r="D512" s="7" t="inlineStr">
        <is>
          <t>2023-12-25</t>
        </is>
      </c>
      <c r="E512" t="n">
        <v>502154</v>
      </c>
      <c r="F512" t="n">
        <v>334381</v>
      </c>
      <c r="G512" t="n">
        <v>836535</v>
      </c>
      <c r="H512" t="n">
        <v>28159081</v>
      </c>
      <c r="J512" t="inlineStr">
        <is>
          <t>300702672023-12-25</t>
        </is>
      </c>
    </row>
    <row r="513">
      <c r="B513" t="inlineStr">
        <is>
          <t>KSP KUD MINTOROGO</t>
        </is>
      </c>
      <c r="C513" t="inlineStr">
        <is>
          <t>30070267</t>
        </is>
      </c>
      <c r="D513" s="7" t="inlineStr">
        <is>
          <t>2024-01-25</t>
        </is>
      </c>
      <c r="E513" t="n">
        <v>508012</v>
      </c>
      <c r="F513" t="n">
        <v>328523</v>
      </c>
      <c r="G513" t="n">
        <v>836535</v>
      </c>
      <c r="H513" t="n">
        <v>27651069</v>
      </c>
      <c r="J513" t="inlineStr">
        <is>
          <t>300702672024-01-25</t>
        </is>
      </c>
    </row>
    <row r="514">
      <c r="B514" t="inlineStr">
        <is>
          <t>KSP KUD MINTOROGO</t>
        </is>
      </c>
      <c r="C514" t="inlineStr">
        <is>
          <t>30070267</t>
        </is>
      </c>
      <c r="D514" s="7" t="inlineStr">
        <is>
          <t>2024-02-25</t>
        </is>
      </c>
      <c r="E514" t="n">
        <v>513939</v>
      </c>
      <c r="F514" t="n">
        <v>322596</v>
      </c>
      <c r="G514" t="n">
        <v>836535</v>
      </c>
      <c r="H514" t="n">
        <v>27137130</v>
      </c>
      <c r="J514" t="inlineStr">
        <is>
          <t>300702672024-02-25</t>
        </is>
      </c>
    </row>
    <row r="515">
      <c r="B515" t="inlineStr">
        <is>
          <t>KSP KUD MINTOROGO</t>
        </is>
      </c>
      <c r="C515" t="inlineStr">
        <is>
          <t>30070267</t>
        </is>
      </c>
      <c r="D515" s="7" t="inlineStr">
        <is>
          <t>2024-03-25</t>
        </is>
      </c>
      <c r="E515" t="n">
        <v>519935</v>
      </c>
      <c r="F515" t="n">
        <v>316600</v>
      </c>
      <c r="G515" t="n">
        <v>836535</v>
      </c>
      <c r="H515" t="n">
        <v>26617195</v>
      </c>
      <c r="J515" t="inlineStr">
        <is>
          <t>300702672024-03-25</t>
        </is>
      </c>
    </row>
    <row r="516">
      <c r="B516" t="inlineStr">
        <is>
          <t>KSP KUD MINTOROGO</t>
        </is>
      </c>
      <c r="C516" t="inlineStr">
        <is>
          <t>30070267</t>
        </is>
      </c>
      <c r="D516" s="7" t="inlineStr">
        <is>
          <t>2024-04-25</t>
        </is>
      </c>
      <c r="E516" t="n">
        <v>526001</v>
      </c>
      <c r="F516" t="n">
        <v>310534</v>
      </c>
      <c r="G516" t="n">
        <v>836535</v>
      </c>
      <c r="H516" t="n">
        <v>26091194</v>
      </c>
      <c r="J516" t="inlineStr">
        <is>
          <t>300702672024-04-25</t>
        </is>
      </c>
    </row>
    <row r="517">
      <c r="B517" t="inlineStr">
        <is>
          <t>KSP KUD MINTOROGO</t>
        </is>
      </c>
      <c r="C517" t="inlineStr">
        <is>
          <t>30070267</t>
        </is>
      </c>
      <c r="D517" s="7" t="inlineStr">
        <is>
          <t>2024-05-25</t>
        </is>
      </c>
      <c r="E517" t="n">
        <v>532138</v>
      </c>
      <c r="F517" t="n">
        <v>304397</v>
      </c>
      <c r="G517" t="n">
        <v>836535</v>
      </c>
      <c r="H517" t="n">
        <v>25559056</v>
      </c>
      <c r="J517" t="inlineStr">
        <is>
          <t>300702672024-05-25</t>
        </is>
      </c>
    </row>
    <row r="518">
      <c r="B518" t="inlineStr">
        <is>
          <t>KSP KUD MINTOROGO</t>
        </is>
      </c>
      <c r="C518" t="inlineStr">
        <is>
          <t>30070267</t>
        </is>
      </c>
      <c r="D518" s="7" t="inlineStr">
        <is>
          <t>2024-06-25</t>
        </is>
      </c>
      <c r="E518" t="n">
        <v>538346</v>
      </c>
      <c r="F518" t="n">
        <v>298189</v>
      </c>
      <c r="G518" t="n">
        <v>836535</v>
      </c>
      <c r="H518" t="n">
        <v>25020710</v>
      </c>
      <c r="J518" t="inlineStr">
        <is>
          <t>300702672024-06-25</t>
        </is>
      </c>
    </row>
    <row r="519">
      <c r="B519" t="inlineStr">
        <is>
          <t>KSP KUD MINTOROGO</t>
        </is>
      </c>
      <c r="C519" t="inlineStr">
        <is>
          <t>30070267</t>
        </is>
      </c>
      <c r="D519" s="7" t="inlineStr">
        <is>
          <t>2024-07-25</t>
        </is>
      </c>
      <c r="E519" t="n">
        <v>544627</v>
      </c>
      <c r="F519" t="n">
        <v>291908</v>
      </c>
      <c r="G519" t="n">
        <v>836535</v>
      </c>
      <c r="H519" t="n">
        <v>24476083</v>
      </c>
      <c r="J519" t="inlineStr">
        <is>
          <t>300702672024-07-25</t>
        </is>
      </c>
    </row>
    <row r="520">
      <c r="B520" t="inlineStr">
        <is>
          <t>KSP KUD MINTOROGO</t>
        </is>
      </c>
      <c r="C520" t="inlineStr">
        <is>
          <t>30070267</t>
        </is>
      </c>
      <c r="D520" s="7" t="inlineStr">
        <is>
          <t>2024-08-25</t>
        </is>
      </c>
      <c r="E520" t="n">
        <v>550981</v>
      </c>
      <c r="F520" t="n">
        <v>285554</v>
      </c>
      <c r="G520" t="n">
        <v>836535</v>
      </c>
      <c r="H520" t="n">
        <v>23925102</v>
      </c>
      <c r="J520" t="inlineStr">
        <is>
          <t>300702672024-08-25</t>
        </is>
      </c>
    </row>
    <row r="521">
      <c r="B521" t="inlineStr">
        <is>
          <t>KSP KUD MINTOROGO</t>
        </is>
      </c>
      <c r="C521" t="inlineStr">
        <is>
          <t>30070267</t>
        </is>
      </c>
      <c r="D521" s="7" t="inlineStr">
        <is>
          <t>2024-09-25</t>
        </is>
      </c>
      <c r="E521" t="n">
        <v>557409</v>
      </c>
      <c r="F521" t="n">
        <v>279126</v>
      </c>
      <c r="G521" t="n">
        <v>836535</v>
      </c>
      <c r="H521" t="n">
        <v>23367693</v>
      </c>
      <c r="J521" t="inlineStr">
        <is>
          <t>300702672024-09-25</t>
        </is>
      </c>
    </row>
    <row r="522">
      <c r="B522" t="inlineStr">
        <is>
          <t>KSP KUD MINTOROGO</t>
        </is>
      </c>
      <c r="C522" t="inlineStr">
        <is>
          <t>30070267</t>
        </is>
      </c>
      <c r="D522" s="7" t="inlineStr">
        <is>
          <t>2024-10-25</t>
        </is>
      </c>
      <c r="E522" t="n">
        <v>563912</v>
      </c>
      <c r="F522" t="n">
        <v>272623</v>
      </c>
      <c r="G522" t="n">
        <v>836535</v>
      </c>
      <c r="H522" t="n">
        <v>22803781</v>
      </c>
      <c r="J522" t="inlineStr">
        <is>
          <t>300702672024-10-25</t>
        </is>
      </c>
    </row>
    <row r="523">
      <c r="B523" t="inlineStr">
        <is>
          <t>KSP KUD MINTOROGO</t>
        </is>
      </c>
      <c r="C523" t="inlineStr">
        <is>
          <t>30070267</t>
        </is>
      </c>
      <c r="D523" s="7" t="inlineStr">
        <is>
          <t>2024-11-25</t>
        </is>
      </c>
      <c r="E523" t="n">
        <v>570491</v>
      </c>
      <c r="F523" t="n">
        <v>266044</v>
      </c>
      <c r="G523" t="n">
        <v>836535</v>
      </c>
      <c r="H523" t="n">
        <v>22233290</v>
      </c>
      <c r="J523" t="inlineStr">
        <is>
          <t>300702672024-11-25</t>
        </is>
      </c>
    </row>
    <row r="524">
      <c r="B524" t="inlineStr">
        <is>
          <t>KSP KUD MINTOROGO</t>
        </is>
      </c>
      <c r="C524" t="inlineStr">
        <is>
          <t>30070267</t>
        </is>
      </c>
      <c r="D524" s="7" t="inlineStr">
        <is>
          <t>2024-12-25</t>
        </is>
      </c>
      <c r="E524" t="n">
        <v>577147</v>
      </c>
      <c r="F524" t="n">
        <v>259388</v>
      </c>
      <c r="G524" t="n">
        <v>836535</v>
      </c>
      <c r="H524" t="n">
        <v>21656143</v>
      </c>
      <c r="J524" t="inlineStr">
        <is>
          <t>300702672024-12-25</t>
        </is>
      </c>
    </row>
    <row r="525">
      <c r="B525" t="inlineStr">
        <is>
          <t>KSP KUD MINTOROGO</t>
        </is>
      </c>
      <c r="C525" t="inlineStr">
        <is>
          <t>30070267</t>
        </is>
      </c>
      <c r="D525" s="7" t="inlineStr">
        <is>
          <t>2025-01-25</t>
        </is>
      </c>
      <c r="E525" t="n">
        <v>583880</v>
      </c>
      <c r="F525" t="n">
        <v>252655</v>
      </c>
      <c r="G525" t="n">
        <v>836535</v>
      </c>
      <c r="H525" t="n">
        <v>21072263</v>
      </c>
      <c r="J525" t="inlineStr">
        <is>
          <t>300702672025-01-25</t>
        </is>
      </c>
    </row>
    <row r="526">
      <c r="B526" t="inlineStr">
        <is>
          <t>KSP KUD MINTOROGO</t>
        </is>
      </c>
      <c r="C526" t="inlineStr">
        <is>
          <t>30070267</t>
        </is>
      </c>
      <c r="D526" s="7" t="inlineStr">
        <is>
          <t>2025-02-25</t>
        </is>
      </c>
      <c r="E526" t="n">
        <v>590692</v>
      </c>
      <c r="F526" t="n">
        <v>245843</v>
      </c>
      <c r="G526" t="n">
        <v>836535</v>
      </c>
      <c r="H526" t="n">
        <v>20481571</v>
      </c>
      <c r="J526" t="inlineStr">
        <is>
          <t>300702672025-02-25</t>
        </is>
      </c>
    </row>
    <row r="527">
      <c r="B527" t="inlineStr">
        <is>
          <t>KSP KUD MINTOROGO</t>
        </is>
      </c>
      <c r="C527" t="inlineStr">
        <is>
          <t>30070267</t>
        </is>
      </c>
      <c r="D527" s="7" t="inlineStr">
        <is>
          <t>2025-03-25</t>
        </is>
      </c>
      <c r="E527" t="n">
        <v>597583</v>
      </c>
      <c r="F527" t="n">
        <v>238952</v>
      </c>
      <c r="G527" t="n">
        <v>836535</v>
      </c>
      <c r="H527" t="n">
        <v>19883988</v>
      </c>
      <c r="J527" t="inlineStr">
        <is>
          <t>300702672025-03-25</t>
        </is>
      </c>
    </row>
    <row r="528">
      <c r="B528" t="inlineStr">
        <is>
          <t>KSP KUD MINTOROGO</t>
        </is>
      </c>
      <c r="C528" t="inlineStr">
        <is>
          <t>30070267</t>
        </is>
      </c>
      <c r="D528" s="7" t="inlineStr">
        <is>
          <t>2025-04-25</t>
        </is>
      </c>
      <c r="E528" t="n">
        <v>604555</v>
      </c>
      <c r="F528" t="n">
        <v>231980</v>
      </c>
      <c r="G528" t="n">
        <v>836535</v>
      </c>
      <c r="H528" t="n">
        <v>19279433</v>
      </c>
      <c r="J528" t="inlineStr">
        <is>
          <t>300702672025-04-25</t>
        </is>
      </c>
    </row>
    <row r="529">
      <c r="B529" t="inlineStr">
        <is>
          <t>KSP KUD MINTOROGO</t>
        </is>
      </c>
      <c r="C529" t="inlineStr">
        <is>
          <t>30070267</t>
        </is>
      </c>
      <c r="D529" s="7" t="inlineStr">
        <is>
          <t>2025-05-25</t>
        </is>
      </c>
      <c r="E529" t="n">
        <v>611608</v>
      </c>
      <c r="F529" t="n">
        <v>224927</v>
      </c>
      <c r="G529" t="n">
        <v>836535</v>
      </c>
      <c r="H529" t="n">
        <v>18667825</v>
      </c>
      <c r="J529" t="inlineStr">
        <is>
          <t>300702672025-05-25</t>
        </is>
      </c>
    </row>
    <row r="530">
      <c r="B530" t="inlineStr">
        <is>
          <t>KSP KUD MINTOROGO</t>
        </is>
      </c>
      <c r="C530" t="inlineStr">
        <is>
          <t>30070267</t>
        </is>
      </c>
      <c r="D530" s="7" t="inlineStr">
        <is>
          <t>2025-06-25</t>
        </is>
      </c>
      <c r="E530" t="n">
        <v>618744</v>
      </c>
      <c r="F530" t="n">
        <v>217791</v>
      </c>
      <c r="G530" t="n">
        <v>836535</v>
      </c>
      <c r="H530" t="n">
        <v>18049081</v>
      </c>
      <c r="J530" t="inlineStr">
        <is>
          <t>300702672025-06-25</t>
        </is>
      </c>
    </row>
    <row r="531">
      <c r="B531" t="inlineStr">
        <is>
          <t>KSP KUD MINTOROGO</t>
        </is>
      </c>
      <c r="C531" t="inlineStr">
        <is>
          <t>30070267</t>
        </is>
      </c>
      <c r="D531" s="7" t="inlineStr">
        <is>
          <t>2025-07-25</t>
        </is>
      </c>
      <c r="E531" t="n">
        <v>625962</v>
      </c>
      <c r="F531" t="n">
        <v>210573</v>
      </c>
      <c r="G531" t="n">
        <v>836535</v>
      </c>
      <c r="H531" t="n">
        <v>17423119</v>
      </c>
      <c r="J531" t="inlineStr">
        <is>
          <t>300702672025-07-25</t>
        </is>
      </c>
    </row>
    <row r="532">
      <c r="B532" t="inlineStr">
        <is>
          <t>KSP KUD MINTOROGO</t>
        </is>
      </c>
      <c r="C532" t="inlineStr">
        <is>
          <t>30070267</t>
        </is>
      </c>
      <c r="D532" s="7" t="inlineStr">
        <is>
          <t>2025-08-25</t>
        </is>
      </c>
      <c r="E532" t="n">
        <v>633265</v>
      </c>
      <c r="F532" t="n">
        <v>203270</v>
      </c>
      <c r="G532" t="n">
        <v>836535</v>
      </c>
      <c r="H532" t="n">
        <v>16789854</v>
      </c>
      <c r="J532" t="inlineStr">
        <is>
          <t>300702672025-08-25</t>
        </is>
      </c>
    </row>
    <row r="533">
      <c r="B533" t="inlineStr">
        <is>
          <t>KSP KUD MINTOROGO</t>
        </is>
      </c>
      <c r="C533" t="inlineStr">
        <is>
          <t>30070267</t>
        </is>
      </c>
      <c r="D533" s="7" t="inlineStr">
        <is>
          <t>2025-09-25</t>
        </is>
      </c>
      <c r="E533" t="n">
        <v>640653</v>
      </c>
      <c r="F533" t="n">
        <v>195882</v>
      </c>
      <c r="G533" t="n">
        <v>836535</v>
      </c>
      <c r="H533" t="n">
        <v>16149201</v>
      </c>
      <c r="J533" t="inlineStr">
        <is>
          <t>300702672025-09-25</t>
        </is>
      </c>
    </row>
    <row r="534">
      <c r="B534" t="inlineStr">
        <is>
          <t>KSP KUD MINTOROGO</t>
        </is>
      </c>
      <c r="C534" t="inlineStr">
        <is>
          <t>30070267</t>
        </is>
      </c>
      <c r="D534" s="7" t="inlineStr">
        <is>
          <t>2025-10-25</t>
        </is>
      </c>
      <c r="E534" t="n">
        <v>648128</v>
      </c>
      <c r="F534" t="n">
        <v>188407</v>
      </c>
      <c r="G534" t="n">
        <v>836535</v>
      </c>
      <c r="H534" t="n">
        <v>15501073</v>
      </c>
      <c r="J534" t="inlineStr">
        <is>
          <t>300702672025-10-25</t>
        </is>
      </c>
    </row>
    <row r="535">
      <c r="B535" t="inlineStr">
        <is>
          <t>KSP KUD MINTOROGO</t>
        </is>
      </c>
      <c r="C535" t="inlineStr">
        <is>
          <t>30070267</t>
        </is>
      </c>
      <c r="D535" s="7" t="inlineStr">
        <is>
          <t>2025-11-25</t>
        </is>
      </c>
      <c r="E535" t="n">
        <v>655689</v>
      </c>
      <c r="F535" t="n">
        <v>180846</v>
      </c>
      <c r="G535" t="n">
        <v>836535</v>
      </c>
      <c r="H535" t="n">
        <v>14845384</v>
      </c>
      <c r="J535" t="inlineStr">
        <is>
          <t>300702672025-11-25</t>
        </is>
      </c>
    </row>
    <row r="536">
      <c r="B536" t="inlineStr">
        <is>
          <t>KSP KUD MINTOROGO</t>
        </is>
      </c>
      <c r="C536" t="inlineStr">
        <is>
          <t>30070267</t>
        </is>
      </c>
      <c r="D536" s="7" t="inlineStr">
        <is>
          <t>2025-12-25</t>
        </is>
      </c>
      <c r="E536" t="n">
        <v>663339</v>
      </c>
      <c r="F536" t="n">
        <v>173196</v>
      </c>
      <c r="G536" t="n">
        <v>836535</v>
      </c>
      <c r="H536" t="n">
        <v>14182045</v>
      </c>
      <c r="J536" t="inlineStr">
        <is>
          <t>300702672025-12-25</t>
        </is>
      </c>
    </row>
    <row r="537">
      <c r="B537" t="inlineStr">
        <is>
          <t>KSP KUD MINTOROGO</t>
        </is>
      </c>
      <c r="C537" t="inlineStr">
        <is>
          <t>30070267</t>
        </is>
      </c>
      <c r="D537" s="7" t="inlineStr">
        <is>
          <t>2026-01-25</t>
        </is>
      </c>
      <c r="E537" t="n">
        <v>671078</v>
      </c>
      <c r="F537" t="n">
        <v>165457</v>
      </c>
      <c r="G537" t="n">
        <v>836535</v>
      </c>
      <c r="H537" t="n">
        <v>13510967</v>
      </c>
      <c r="J537" t="inlineStr">
        <is>
          <t>300702672026-01-25</t>
        </is>
      </c>
    </row>
    <row r="538">
      <c r="B538" t="inlineStr">
        <is>
          <t>KSP KUD MINTOROGO</t>
        </is>
      </c>
      <c r="C538" t="inlineStr">
        <is>
          <t>30070267</t>
        </is>
      </c>
      <c r="D538" s="7" t="inlineStr">
        <is>
          <t>2026-02-25</t>
        </is>
      </c>
      <c r="E538" t="n">
        <v>678907</v>
      </c>
      <c r="F538" t="n">
        <v>157628</v>
      </c>
      <c r="G538" t="n">
        <v>836535</v>
      </c>
      <c r="H538" t="n">
        <v>12832060</v>
      </c>
      <c r="J538" t="inlineStr">
        <is>
          <t>300702672026-02-25</t>
        </is>
      </c>
    </row>
    <row r="539">
      <c r="B539" t="inlineStr">
        <is>
          <t>KSP KUD MINTOROGO</t>
        </is>
      </c>
      <c r="C539" t="inlineStr">
        <is>
          <t>30070267</t>
        </is>
      </c>
      <c r="D539" s="7" t="inlineStr">
        <is>
          <t>2026-03-25</t>
        </is>
      </c>
      <c r="E539" t="n">
        <v>686828</v>
      </c>
      <c r="F539" t="n">
        <v>149707</v>
      </c>
      <c r="G539" t="n">
        <v>836535</v>
      </c>
      <c r="H539" t="n">
        <v>12145232</v>
      </c>
      <c r="J539" t="inlineStr">
        <is>
          <t>300702672026-03-25</t>
        </is>
      </c>
    </row>
    <row r="540">
      <c r="B540" t="inlineStr">
        <is>
          <t>KSP KUD MINTOROGO</t>
        </is>
      </c>
      <c r="C540" t="inlineStr">
        <is>
          <t>30070267</t>
        </is>
      </c>
      <c r="D540" s="7" t="inlineStr">
        <is>
          <t>2026-04-25</t>
        </is>
      </c>
      <c r="E540" t="n">
        <v>694841</v>
      </c>
      <c r="F540" t="n">
        <v>141694</v>
      </c>
      <c r="G540" t="n">
        <v>836535</v>
      </c>
      <c r="H540" t="n">
        <v>11450391</v>
      </c>
      <c r="J540" t="inlineStr">
        <is>
          <t>300702672026-04-25</t>
        </is>
      </c>
    </row>
    <row r="541">
      <c r="B541" t="inlineStr">
        <is>
          <t>KSP KUD MINTOROGO</t>
        </is>
      </c>
      <c r="C541" t="inlineStr">
        <is>
          <t>30070267</t>
        </is>
      </c>
      <c r="D541" s="7" t="inlineStr">
        <is>
          <t>2026-05-25</t>
        </is>
      </c>
      <c r="E541" t="n">
        <v>702947</v>
      </c>
      <c r="F541" t="n">
        <v>133588</v>
      </c>
      <c r="G541" t="n">
        <v>836535</v>
      </c>
      <c r="H541" t="n">
        <v>10747444</v>
      </c>
      <c r="J541" t="inlineStr">
        <is>
          <t>300702672026-05-25</t>
        </is>
      </c>
    </row>
    <row r="542">
      <c r="B542" t="inlineStr">
        <is>
          <t>KSP KUD MINTOROGO</t>
        </is>
      </c>
      <c r="C542" t="inlineStr">
        <is>
          <t>30070267</t>
        </is>
      </c>
      <c r="D542" s="7" t="inlineStr">
        <is>
          <t>2026-06-25</t>
        </is>
      </c>
      <c r="E542" t="n">
        <v>711148</v>
      </c>
      <c r="F542" t="n">
        <v>125387</v>
      </c>
      <c r="G542" t="n">
        <v>836535</v>
      </c>
      <c r="H542" t="n">
        <v>10036296</v>
      </c>
      <c r="J542" t="inlineStr">
        <is>
          <t>300702672026-06-25</t>
        </is>
      </c>
    </row>
    <row r="543">
      <c r="B543" t="inlineStr">
        <is>
          <t>KSP KUD MINTOROGO</t>
        </is>
      </c>
      <c r="C543" t="inlineStr">
        <is>
          <t>30070267</t>
        </is>
      </c>
      <c r="D543" s="7" t="inlineStr">
        <is>
          <t>2026-07-25</t>
        </is>
      </c>
      <c r="E543" t="n">
        <v>719445</v>
      </c>
      <c r="F543" t="n">
        <v>117090</v>
      </c>
      <c r="G543" t="n">
        <v>836535</v>
      </c>
      <c r="H543" t="n">
        <v>9316851</v>
      </c>
      <c r="J543" t="inlineStr">
        <is>
          <t>300702672026-07-25</t>
        </is>
      </c>
    </row>
    <row r="544">
      <c r="B544" t="inlineStr">
        <is>
          <t>KSP KUD MINTOROGO</t>
        </is>
      </c>
      <c r="C544" t="inlineStr">
        <is>
          <t>30070267</t>
        </is>
      </c>
      <c r="D544" s="7" t="inlineStr">
        <is>
          <t>2026-08-25</t>
        </is>
      </c>
      <c r="E544" t="n">
        <v>727838</v>
      </c>
      <c r="F544" t="n">
        <v>108697</v>
      </c>
      <c r="G544" t="n">
        <v>836535</v>
      </c>
      <c r="H544" t="n">
        <v>8589013</v>
      </c>
      <c r="J544" t="inlineStr">
        <is>
          <t>300702672026-08-25</t>
        </is>
      </c>
    </row>
    <row r="545">
      <c r="B545" t="inlineStr">
        <is>
          <t>KSP KUD MINTOROGO</t>
        </is>
      </c>
      <c r="C545" t="inlineStr">
        <is>
          <t>30070267</t>
        </is>
      </c>
      <c r="D545" s="7" t="inlineStr">
        <is>
          <t>2026-09-25</t>
        </is>
      </c>
      <c r="E545" t="n">
        <v>736330</v>
      </c>
      <c r="F545" t="n">
        <v>100205</v>
      </c>
      <c r="G545" t="n">
        <v>836535</v>
      </c>
      <c r="H545" t="n">
        <v>7852683</v>
      </c>
      <c r="J545" t="inlineStr">
        <is>
          <t>300702672026-09-25</t>
        </is>
      </c>
    </row>
    <row r="546">
      <c r="B546" t="inlineStr">
        <is>
          <t>KSP KUD MINTOROGO</t>
        </is>
      </c>
      <c r="C546" t="inlineStr">
        <is>
          <t>30070267</t>
        </is>
      </c>
      <c r="D546" s="7" t="inlineStr">
        <is>
          <t>2026-10-25</t>
        </is>
      </c>
      <c r="E546" t="n">
        <v>744920</v>
      </c>
      <c r="F546" t="n">
        <v>91615</v>
      </c>
      <c r="G546" t="n">
        <v>836535</v>
      </c>
      <c r="H546" t="n">
        <v>7107763</v>
      </c>
      <c r="J546" t="inlineStr">
        <is>
          <t>300702672026-10-25</t>
        </is>
      </c>
    </row>
    <row r="547">
      <c r="B547" t="inlineStr">
        <is>
          <t>KSP KUD MINTOROGO</t>
        </is>
      </c>
      <c r="C547" t="inlineStr">
        <is>
          <t>30070267</t>
        </is>
      </c>
      <c r="D547" s="7" t="inlineStr">
        <is>
          <t>2026-11-25</t>
        </is>
      </c>
      <c r="E547" t="n">
        <v>753611</v>
      </c>
      <c r="F547" t="n">
        <v>82924</v>
      </c>
      <c r="G547" t="n">
        <v>836535</v>
      </c>
      <c r="H547" t="n">
        <v>6354152</v>
      </c>
      <c r="J547" t="inlineStr">
        <is>
          <t>300702672026-11-25</t>
        </is>
      </c>
    </row>
    <row r="548">
      <c r="B548" t="inlineStr">
        <is>
          <t>KSP KUD MINTOROGO</t>
        </is>
      </c>
      <c r="C548" t="inlineStr">
        <is>
          <t>30070267</t>
        </is>
      </c>
      <c r="D548" s="7" t="inlineStr">
        <is>
          <t>2026-12-25</t>
        </is>
      </c>
      <c r="E548" t="n">
        <v>762403</v>
      </c>
      <c r="F548" t="n">
        <v>74132</v>
      </c>
      <c r="G548" t="n">
        <v>836535</v>
      </c>
      <c r="H548" t="n">
        <v>5591749</v>
      </c>
      <c r="J548" t="inlineStr">
        <is>
          <t>300702672026-12-25</t>
        </is>
      </c>
    </row>
    <row r="549">
      <c r="B549" t="inlineStr">
        <is>
          <t>KSP KUD MINTOROGO</t>
        </is>
      </c>
      <c r="C549" t="inlineStr">
        <is>
          <t>30070267</t>
        </is>
      </c>
      <c r="D549" s="7" t="inlineStr">
        <is>
          <t>2027-01-25</t>
        </is>
      </c>
      <c r="E549" t="n">
        <v>771298</v>
      </c>
      <c r="F549" t="n">
        <v>65237</v>
      </c>
      <c r="G549" t="n">
        <v>836535</v>
      </c>
      <c r="H549" t="n">
        <v>4820451</v>
      </c>
      <c r="J549" t="inlineStr">
        <is>
          <t>300702672027-01-25</t>
        </is>
      </c>
    </row>
    <row r="550">
      <c r="B550" t="inlineStr">
        <is>
          <t>KSP KUD MINTOROGO</t>
        </is>
      </c>
      <c r="C550" t="inlineStr">
        <is>
          <t>30070267</t>
        </is>
      </c>
      <c r="D550" s="7" t="inlineStr">
        <is>
          <t>2027-02-25</t>
        </is>
      </c>
      <c r="E550" t="n">
        <v>780296</v>
      </c>
      <c r="F550" t="n">
        <v>56239</v>
      </c>
      <c r="G550" t="n">
        <v>836535</v>
      </c>
      <c r="H550" t="n">
        <v>4040155</v>
      </c>
      <c r="J550" t="inlineStr">
        <is>
          <t>300702672027-02-25</t>
        </is>
      </c>
    </row>
    <row r="551">
      <c r="B551" t="inlineStr">
        <is>
          <t>KSP KUD MINTOROGO</t>
        </is>
      </c>
      <c r="C551" t="inlineStr">
        <is>
          <t>30070267</t>
        </is>
      </c>
      <c r="D551" s="7" t="inlineStr">
        <is>
          <t>2027-03-25</t>
        </is>
      </c>
      <c r="E551" t="n">
        <v>789400</v>
      </c>
      <c r="F551" t="n">
        <v>47135</v>
      </c>
      <c r="G551" t="n">
        <v>836535</v>
      </c>
      <c r="H551" t="n">
        <v>3250755</v>
      </c>
      <c r="J551" t="inlineStr">
        <is>
          <t>300702672027-03-25</t>
        </is>
      </c>
    </row>
    <row r="552">
      <c r="B552" t="inlineStr">
        <is>
          <t>KSP KUD MINTOROGO</t>
        </is>
      </c>
      <c r="C552" t="inlineStr">
        <is>
          <t>30070267</t>
        </is>
      </c>
      <c r="D552" s="7" t="inlineStr">
        <is>
          <t>2027-04-25</t>
        </is>
      </c>
      <c r="E552" t="n">
        <v>798610</v>
      </c>
      <c r="F552" t="n">
        <v>37925</v>
      </c>
      <c r="G552" t="n">
        <v>836535</v>
      </c>
      <c r="H552" t="n">
        <v>2452145</v>
      </c>
      <c r="J552" t="inlineStr">
        <is>
          <t>300702672027-04-25</t>
        </is>
      </c>
    </row>
    <row r="553">
      <c r="B553" t="inlineStr">
        <is>
          <t>KSP KUD MINTOROGO</t>
        </is>
      </c>
      <c r="C553" t="inlineStr">
        <is>
          <t>30070267</t>
        </is>
      </c>
      <c r="D553" s="7" t="inlineStr">
        <is>
          <t>2027-05-25</t>
        </is>
      </c>
      <c r="E553" t="n">
        <v>807927</v>
      </c>
      <c r="F553" t="n">
        <v>28608</v>
      </c>
      <c r="G553" t="n">
        <v>836535</v>
      </c>
      <c r="H553" t="n">
        <v>1644218</v>
      </c>
      <c r="J553" t="inlineStr">
        <is>
          <t>300702672027-05-25</t>
        </is>
      </c>
    </row>
    <row r="554">
      <c r="B554" t="inlineStr">
        <is>
          <t>KSP KUD MINTOROGO</t>
        </is>
      </c>
      <c r="C554" t="inlineStr">
        <is>
          <t>30070267</t>
        </is>
      </c>
      <c r="D554" s="7" t="inlineStr">
        <is>
          <t>2027-06-25</t>
        </is>
      </c>
      <c r="E554" t="n">
        <v>817352</v>
      </c>
      <c r="F554" t="n">
        <v>19183</v>
      </c>
      <c r="G554" t="n">
        <v>836535</v>
      </c>
      <c r="H554" t="n">
        <v>826866</v>
      </c>
      <c r="J554" t="inlineStr">
        <is>
          <t>300702672027-06-25</t>
        </is>
      </c>
    </row>
    <row r="555">
      <c r="B555" t="inlineStr">
        <is>
          <t>KSP KUD MINTOROGO</t>
        </is>
      </c>
      <c r="C555" t="inlineStr">
        <is>
          <t>30070267</t>
        </is>
      </c>
      <c r="D555" s="7" t="inlineStr">
        <is>
          <t>2027-07-25</t>
        </is>
      </c>
      <c r="E555" t="n">
        <v>826866</v>
      </c>
      <c r="F555" t="n">
        <v>9669</v>
      </c>
      <c r="G555" t="n">
        <v>836535</v>
      </c>
      <c r="H555" t="n">
        <v>0</v>
      </c>
      <c r="J555" t="inlineStr">
        <is>
          <t>300702672027-07-25</t>
        </is>
      </c>
    </row>
    <row r="556">
      <c r="B556" t="inlineStr">
        <is>
          <t>KSP KUD MINTOROGO</t>
        </is>
      </c>
      <c r="C556" t="inlineStr">
        <is>
          <t>3025033</t>
        </is>
      </c>
      <c r="D556" s="7" t="inlineStr">
        <is>
          <t>2023-06-25</t>
        </is>
      </c>
      <c r="E556" t="n">
        <v>341259</v>
      </c>
      <c r="F556" t="n">
        <v>348681</v>
      </c>
      <c r="G556" t="n">
        <v>689940</v>
      </c>
      <c r="H556" t="n">
        <v>22648711</v>
      </c>
      <c r="J556" t="inlineStr">
        <is>
          <t>302503302023-06-25</t>
        </is>
      </c>
    </row>
    <row r="557">
      <c r="B557" t="inlineStr">
        <is>
          <t>KSP KUD MINTOROGO</t>
        </is>
      </c>
      <c r="C557" t="inlineStr">
        <is>
          <t>3025033</t>
        </is>
      </c>
      <c r="D557" s="7" t="inlineStr">
        <is>
          <t>2023-07-25</t>
        </is>
      </c>
      <c r="E557" t="n">
        <v>345240</v>
      </c>
      <c r="F557" t="n">
        <v>264235</v>
      </c>
      <c r="G557" t="n">
        <v>609475</v>
      </c>
      <c r="H557" t="n">
        <v>22303471</v>
      </c>
      <c r="J557" t="inlineStr">
        <is>
          <t>302503302023-07-25</t>
        </is>
      </c>
    </row>
    <row r="558">
      <c r="B558" t="inlineStr">
        <is>
          <t>KSP KUD MINTOROGO</t>
        </is>
      </c>
      <c r="C558" t="inlineStr">
        <is>
          <t>3025033</t>
        </is>
      </c>
      <c r="D558" s="7" t="inlineStr">
        <is>
          <t>2023-08-25</t>
        </is>
      </c>
      <c r="E558" t="n">
        <v>349268</v>
      </c>
      <c r="F558" t="n">
        <v>260207</v>
      </c>
      <c r="G558" t="n">
        <v>609475</v>
      </c>
      <c r="H558" t="n">
        <v>21954203</v>
      </c>
      <c r="J558" t="inlineStr">
        <is>
          <t>302503302023-08-25</t>
        </is>
      </c>
    </row>
    <row r="559">
      <c r="B559" t="inlineStr">
        <is>
          <t>KSP KUD MINTOROGO</t>
        </is>
      </c>
      <c r="C559" t="inlineStr">
        <is>
          <t>3025033</t>
        </is>
      </c>
      <c r="D559" s="7" t="inlineStr">
        <is>
          <t>2023-09-25</t>
        </is>
      </c>
      <c r="E559" t="n">
        <v>353343</v>
      </c>
      <c r="F559" t="n">
        <v>256132</v>
      </c>
      <c r="G559" t="n">
        <v>609475</v>
      </c>
      <c r="H559" t="n">
        <v>21600860</v>
      </c>
      <c r="J559" t="inlineStr">
        <is>
          <t>302503302023-09-25</t>
        </is>
      </c>
    </row>
    <row r="560">
      <c r="B560" t="inlineStr">
        <is>
          <t>KSP KUD MINTOROGO</t>
        </is>
      </c>
      <c r="C560" t="inlineStr">
        <is>
          <t>3025033</t>
        </is>
      </c>
      <c r="D560" s="7" t="inlineStr">
        <is>
          <t>2023-10-25</t>
        </is>
      </c>
      <c r="E560" t="n">
        <v>357465</v>
      </c>
      <c r="F560" t="n">
        <v>252010</v>
      </c>
      <c r="G560" t="n">
        <v>609475</v>
      </c>
      <c r="H560" t="n">
        <v>21243395</v>
      </c>
      <c r="J560" t="inlineStr">
        <is>
          <t>302503302023-10-25</t>
        </is>
      </c>
    </row>
    <row r="561">
      <c r="B561" t="inlineStr">
        <is>
          <t>KSP KUD MINTOROGO</t>
        </is>
      </c>
      <c r="C561" t="inlineStr">
        <is>
          <t>3025033</t>
        </is>
      </c>
      <c r="D561" s="7" t="inlineStr">
        <is>
          <t>2023-11-25</t>
        </is>
      </c>
      <c r="E561" t="n">
        <v>361635</v>
      </c>
      <c r="F561" t="n">
        <v>247840</v>
      </c>
      <c r="G561" t="n">
        <v>609475</v>
      </c>
      <c r="H561" t="n">
        <v>20881760</v>
      </c>
      <c r="J561" t="inlineStr">
        <is>
          <t>302503302023-11-25</t>
        </is>
      </c>
    </row>
    <row r="562">
      <c r="B562" t="inlineStr">
        <is>
          <t>KSP KUD MINTOROGO</t>
        </is>
      </c>
      <c r="C562" t="inlineStr">
        <is>
          <t>3025033</t>
        </is>
      </c>
      <c r="D562" s="7" t="inlineStr">
        <is>
          <t>2023-12-25</t>
        </is>
      </c>
      <c r="E562" t="n">
        <v>365854</v>
      </c>
      <c r="F562" t="n">
        <v>243621</v>
      </c>
      <c r="G562" t="n">
        <v>609475</v>
      </c>
      <c r="H562" t="n">
        <v>20515906</v>
      </c>
      <c r="J562" t="inlineStr">
        <is>
          <t>302503302023-12-25</t>
        </is>
      </c>
    </row>
    <row r="563">
      <c r="B563" t="inlineStr">
        <is>
          <t>KSP KUD MINTOROGO</t>
        </is>
      </c>
      <c r="C563" t="inlineStr">
        <is>
          <t>3025033</t>
        </is>
      </c>
      <c r="D563" s="7" t="inlineStr">
        <is>
          <t>2024-01-25</t>
        </is>
      </c>
      <c r="E563" t="n">
        <v>370123</v>
      </c>
      <c r="F563" t="n">
        <v>239352</v>
      </c>
      <c r="G563" t="n">
        <v>609475</v>
      </c>
      <c r="H563" t="n">
        <v>20145783</v>
      </c>
      <c r="J563" t="inlineStr">
        <is>
          <t>302503302024-01-25</t>
        </is>
      </c>
    </row>
    <row r="564">
      <c r="B564" t="inlineStr">
        <is>
          <t>KSP KUD MINTOROGO</t>
        </is>
      </c>
      <c r="C564" t="inlineStr">
        <is>
          <t>3025033</t>
        </is>
      </c>
      <c r="D564" s="7" t="inlineStr">
        <is>
          <t>2024-02-25</t>
        </is>
      </c>
      <c r="E564" t="n">
        <v>374441</v>
      </c>
      <c r="F564" t="n">
        <v>235034</v>
      </c>
      <c r="G564" t="n">
        <v>609475</v>
      </c>
      <c r="H564" t="n">
        <v>19771342</v>
      </c>
      <c r="J564" t="inlineStr">
        <is>
          <t>302503302024-02-25</t>
        </is>
      </c>
    </row>
    <row r="565">
      <c r="B565" t="inlineStr">
        <is>
          <t>KSP KUD MINTOROGO</t>
        </is>
      </c>
      <c r="C565" t="inlineStr">
        <is>
          <t>3025033</t>
        </is>
      </c>
      <c r="D565" s="7" t="inlineStr">
        <is>
          <t>2024-03-25</t>
        </is>
      </c>
      <c r="E565" t="n">
        <v>378809</v>
      </c>
      <c r="F565" t="n">
        <v>230666</v>
      </c>
      <c r="G565" t="n">
        <v>609475</v>
      </c>
      <c r="H565" t="n">
        <v>19392533</v>
      </c>
      <c r="J565" t="inlineStr">
        <is>
          <t>302503302024-03-25</t>
        </is>
      </c>
    </row>
    <row r="566">
      <c r="B566" t="inlineStr">
        <is>
          <t>KSP KUD MINTOROGO</t>
        </is>
      </c>
      <c r="C566" t="inlineStr">
        <is>
          <t>3025033</t>
        </is>
      </c>
      <c r="D566" s="7" t="inlineStr">
        <is>
          <t>2024-04-25</t>
        </is>
      </c>
      <c r="E566" t="n">
        <v>383229</v>
      </c>
      <c r="F566" t="n">
        <v>226246</v>
      </c>
      <c r="G566" t="n">
        <v>609475</v>
      </c>
      <c r="H566" t="n">
        <v>19009304</v>
      </c>
      <c r="J566" t="inlineStr">
        <is>
          <t>302503302024-04-25</t>
        </is>
      </c>
    </row>
    <row r="567">
      <c r="B567" t="inlineStr">
        <is>
          <t>KSP KUD MINTOROGO</t>
        </is>
      </c>
      <c r="C567" t="inlineStr">
        <is>
          <t>3025033</t>
        </is>
      </c>
      <c r="D567" s="7" t="inlineStr">
        <is>
          <t>2024-05-25</t>
        </is>
      </c>
      <c r="E567" t="n">
        <v>387700</v>
      </c>
      <c r="F567" t="n">
        <v>221775</v>
      </c>
      <c r="G567" t="n">
        <v>609475</v>
      </c>
      <c r="H567" t="n">
        <v>18621604</v>
      </c>
      <c r="J567" t="inlineStr">
        <is>
          <t>302503302024-05-25</t>
        </is>
      </c>
    </row>
    <row r="568">
      <c r="B568" t="inlineStr">
        <is>
          <t>KSP KUD MINTOROGO</t>
        </is>
      </c>
      <c r="C568" t="inlineStr">
        <is>
          <t>3025033</t>
        </is>
      </c>
      <c r="D568" s="7" t="inlineStr">
        <is>
          <t>2024-06-25</t>
        </is>
      </c>
      <c r="E568" t="n">
        <v>392223</v>
      </c>
      <c r="F568" t="n">
        <v>217252</v>
      </c>
      <c r="G568" t="n">
        <v>609475</v>
      </c>
      <c r="H568" t="n">
        <v>18229381</v>
      </c>
      <c r="J568" t="inlineStr">
        <is>
          <t>302503302024-06-25</t>
        </is>
      </c>
    </row>
    <row r="569">
      <c r="B569" t="inlineStr">
        <is>
          <t>KSP KUD MINTOROGO</t>
        </is>
      </c>
      <c r="C569" t="inlineStr">
        <is>
          <t>3025033</t>
        </is>
      </c>
      <c r="D569" s="7" t="inlineStr">
        <is>
          <t>2024-07-25</t>
        </is>
      </c>
      <c r="E569" t="n">
        <v>396799</v>
      </c>
      <c r="F569" t="n">
        <v>212676</v>
      </c>
      <c r="G569" t="n">
        <v>609475</v>
      </c>
      <c r="H569" t="n">
        <v>17832582</v>
      </c>
      <c r="J569" t="inlineStr">
        <is>
          <t>302503302024-07-25</t>
        </is>
      </c>
    </row>
    <row r="570">
      <c r="B570" t="inlineStr">
        <is>
          <t>KSP KUD MINTOROGO</t>
        </is>
      </c>
      <c r="C570" t="inlineStr">
        <is>
          <t>3025033</t>
        </is>
      </c>
      <c r="D570" s="7" t="inlineStr">
        <is>
          <t>2024-08-25</t>
        </is>
      </c>
      <c r="E570" t="n">
        <v>401428</v>
      </c>
      <c r="F570" t="n">
        <v>208047</v>
      </c>
      <c r="G570" t="n">
        <v>609475</v>
      </c>
      <c r="H570" t="n">
        <v>17431154</v>
      </c>
      <c r="J570" t="inlineStr">
        <is>
          <t>302503302024-08-25</t>
        </is>
      </c>
    </row>
    <row r="571">
      <c r="B571" t="inlineStr">
        <is>
          <t>KSP KUD MINTOROGO</t>
        </is>
      </c>
      <c r="C571" t="inlineStr">
        <is>
          <t>3025033</t>
        </is>
      </c>
      <c r="D571" s="7" t="inlineStr">
        <is>
          <t>2024-09-25</t>
        </is>
      </c>
      <c r="E571" t="n">
        <v>406112</v>
      </c>
      <c r="F571" t="n">
        <v>203363</v>
      </c>
      <c r="G571" t="n">
        <v>609475</v>
      </c>
      <c r="H571" t="n">
        <v>17025042</v>
      </c>
      <c r="J571" t="inlineStr">
        <is>
          <t>302503302024-09-25</t>
        </is>
      </c>
    </row>
    <row r="572">
      <c r="B572" t="inlineStr">
        <is>
          <t>KSP KUD MINTOROGO</t>
        </is>
      </c>
      <c r="C572" t="inlineStr">
        <is>
          <t>3025033</t>
        </is>
      </c>
      <c r="D572" s="7" t="inlineStr">
        <is>
          <t>2024-10-25</t>
        </is>
      </c>
      <c r="E572" t="n">
        <v>410850</v>
      </c>
      <c r="F572" t="n">
        <v>198625</v>
      </c>
      <c r="G572" t="n">
        <v>609475</v>
      </c>
      <c r="H572" t="n">
        <v>16614192</v>
      </c>
      <c r="J572" t="inlineStr">
        <is>
          <t>302503302024-10-25</t>
        </is>
      </c>
    </row>
    <row r="573">
      <c r="B573" t="inlineStr">
        <is>
          <t>KSP KUD MINTOROGO</t>
        </is>
      </c>
      <c r="C573" t="inlineStr">
        <is>
          <t>3025033</t>
        </is>
      </c>
      <c r="D573" s="7" t="inlineStr">
        <is>
          <t>2024-11-25</t>
        </is>
      </c>
      <c r="E573" t="n">
        <v>415643</v>
      </c>
      <c r="F573" t="n">
        <v>193832</v>
      </c>
      <c r="G573" t="n">
        <v>609475</v>
      </c>
      <c r="H573" t="n">
        <v>16198549</v>
      </c>
      <c r="J573" t="inlineStr">
        <is>
          <t>302503302024-11-25</t>
        </is>
      </c>
    </row>
    <row r="574">
      <c r="B574" t="inlineStr">
        <is>
          <t>KSP KUD MINTOROGO</t>
        </is>
      </c>
      <c r="C574" t="inlineStr">
        <is>
          <t>3025033</t>
        </is>
      </c>
      <c r="D574" s="7" t="inlineStr">
        <is>
          <t>2024-12-25</t>
        </is>
      </c>
      <c r="E574" t="n">
        <v>420492</v>
      </c>
      <c r="F574" t="n">
        <v>188983</v>
      </c>
      <c r="G574" t="n">
        <v>609475</v>
      </c>
      <c r="H574" t="n">
        <v>15778057</v>
      </c>
      <c r="J574" t="inlineStr">
        <is>
          <t>302503302024-12-25</t>
        </is>
      </c>
    </row>
    <row r="575">
      <c r="B575" t="inlineStr">
        <is>
          <t>KSP KUD MINTOROGO</t>
        </is>
      </c>
      <c r="C575" t="inlineStr">
        <is>
          <t>3025033</t>
        </is>
      </c>
      <c r="D575" s="7" t="inlineStr">
        <is>
          <t>2025-01-25</t>
        </is>
      </c>
      <c r="E575" t="n">
        <v>425398</v>
      </c>
      <c r="F575" t="n">
        <v>184077</v>
      </c>
      <c r="G575" t="n">
        <v>609475</v>
      </c>
      <c r="H575" t="n">
        <v>15352659</v>
      </c>
      <c r="J575" t="inlineStr">
        <is>
          <t>302503302025-01-25</t>
        </is>
      </c>
    </row>
    <row r="576">
      <c r="B576" t="inlineStr">
        <is>
          <t>KSP KUD MINTOROGO</t>
        </is>
      </c>
      <c r="C576" t="inlineStr">
        <is>
          <t>3025033</t>
        </is>
      </c>
      <c r="D576" s="7" t="inlineStr">
        <is>
          <t>2025-02-25</t>
        </is>
      </c>
      <c r="E576" t="n">
        <v>430361</v>
      </c>
      <c r="F576" t="n">
        <v>179114</v>
      </c>
      <c r="G576" t="n">
        <v>609475</v>
      </c>
      <c r="H576" t="n">
        <v>14922298</v>
      </c>
      <c r="J576" t="inlineStr">
        <is>
          <t>302503302025-02-25</t>
        </is>
      </c>
    </row>
    <row r="577">
      <c r="B577" t="inlineStr">
        <is>
          <t>KSP KUD MINTOROGO</t>
        </is>
      </c>
      <c r="C577" t="inlineStr">
        <is>
          <t>3025033</t>
        </is>
      </c>
      <c r="D577" s="7" t="inlineStr">
        <is>
          <t>2025-03-25</t>
        </is>
      </c>
      <c r="E577" t="n">
        <v>435382</v>
      </c>
      <c r="F577" t="n">
        <v>174093</v>
      </c>
      <c r="G577" t="n">
        <v>609475</v>
      </c>
      <c r="H577" t="n">
        <v>14486916</v>
      </c>
      <c r="J577" t="inlineStr">
        <is>
          <t>302503302025-03-25</t>
        </is>
      </c>
    </row>
    <row r="578">
      <c r="B578" t="inlineStr">
        <is>
          <t>KSP KUD MINTOROGO</t>
        </is>
      </c>
      <c r="C578" t="inlineStr">
        <is>
          <t>3025033</t>
        </is>
      </c>
      <c r="D578" s="7" t="inlineStr">
        <is>
          <t>2025-04-25</t>
        </is>
      </c>
      <c r="E578" t="n">
        <v>440461</v>
      </c>
      <c r="F578" t="n">
        <v>169014</v>
      </c>
      <c r="G578" t="n">
        <v>609475</v>
      </c>
      <c r="H578" t="n">
        <v>14046455</v>
      </c>
      <c r="J578" t="inlineStr">
        <is>
          <t>302503302025-04-25</t>
        </is>
      </c>
    </row>
    <row r="579">
      <c r="B579" t="inlineStr">
        <is>
          <t>KSP KUD MINTOROGO</t>
        </is>
      </c>
      <c r="C579" t="inlineStr">
        <is>
          <t>3025033</t>
        </is>
      </c>
      <c r="D579" s="7" t="inlineStr">
        <is>
          <t>2025-05-25</t>
        </is>
      </c>
      <c r="E579" t="n">
        <v>445600</v>
      </c>
      <c r="F579" t="n">
        <v>163875</v>
      </c>
      <c r="G579" t="n">
        <v>609475</v>
      </c>
      <c r="H579" t="n">
        <v>13600855</v>
      </c>
      <c r="J579" t="inlineStr">
        <is>
          <t>302503302025-05-25</t>
        </is>
      </c>
    </row>
    <row r="580">
      <c r="B580" t="inlineStr">
        <is>
          <t>KSP KUD MINTOROGO</t>
        </is>
      </c>
      <c r="C580" t="inlineStr">
        <is>
          <t>3025033</t>
        </is>
      </c>
      <c r="D580" s="7" t="inlineStr">
        <is>
          <t>2025-06-25</t>
        </is>
      </c>
      <c r="E580" t="n">
        <v>450798</v>
      </c>
      <c r="F580" t="n">
        <v>158677</v>
      </c>
      <c r="G580" t="n">
        <v>609475</v>
      </c>
      <c r="H580" t="n">
        <v>13150057</v>
      </c>
      <c r="J580" t="inlineStr">
        <is>
          <t>302503302025-06-25</t>
        </is>
      </c>
    </row>
    <row r="581">
      <c r="B581" t="inlineStr">
        <is>
          <t>KSP KUD MINTOROGO</t>
        </is>
      </c>
      <c r="C581" t="inlineStr">
        <is>
          <t>3025033</t>
        </is>
      </c>
      <c r="D581" s="7" t="inlineStr">
        <is>
          <t>2025-07-25</t>
        </is>
      </c>
      <c r="E581" t="n">
        <v>456058</v>
      </c>
      <c r="F581" t="n">
        <v>153417</v>
      </c>
      <c r="G581" t="n">
        <v>609475</v>
      </c>
      <c r="H581" t="n">
        <v>12693999</v>
      </c>
      <c r="J581" t="inlineStr">
        <is>
          <t>302503302025-07-25</t>
        </is>
      </c>
    </row>
    <row r="582">
      <c r="B582" t="inlineStr">
        <is>
          <t>KSP KUD MINTOROGO</t>
        </is>
      </c>
      <c r="C582" t="inlineStr">
        <is>
          <t>3025033</t>
        </is>
      </c>
      <c r="D582" s="7" t="inlineStr">
        <is>
          <t>2025-08-25</t>
        </is>
      </c>
      <c r="E582" t="n">
        <v>461378</v>
      </c>
      <c r="F582" t="n">
        <v>148097</v>
      </c>
      <c r="G582" t="n">
        <v>609475</v>
      </c>
      <c r="H582" t="n">
        <v>12232621</v>
      </c>
      <c r="J582" t="inlineStr">
        <is>
          <t>302503302025-08-25</t>
        </is>
      </c>
    </row>
    <row r="583">
      <c r="B583" t="inlineStr">
        <is>
          <t>KSP KUD MINTOROGO</t>
        </is>
      </c>
      <c r="C583" t="inlineStr">
        <is>
          <t>3025033</t>
        </is>
      </c>
      <c r="D583" s="7" t="inlineStr">
        <is>
          <t>2025-09-25</t>
        </is>
      </c>
      <c r="E583" t="n">
        <v>466761</v>
      </c>
      <c r="F583" t="n">
        <v>142714</v>
      </c>
      <c r="G583" t="n">
        <v>609475</v>
      </c>
      <c r="H583" t="n">
        <v>11765860</v>
      </c>
      <c r="J583" t="inlineStr">
        <is>
          <t>302503302025-09-25</t>
        </is>
      </c>
    </row>
    <row r="584">
      <c r="B584" t="inlineStr">
        <is>
          <t>KSP KUD MINTOROGO</t>
        </is>
      </c>
      <c r="C584" t="inlineStr">
        <is>
          <t>3025033</t>
        </is>
      </c>
      <c r="D584" s="7" t="inlineStr">
        <is>
          <t>2025-10-25</t>
        </is>
      </c>
      <c r="E584" t="n">
        <v>472207</v>
      </c>
      <c r="F584" t="n">
        <v>137268</v>
      </c>
      <c r="G584" t="n">
        <v>609475</v>
      </c>
      <c r="H584" t="n">
        <v>11293653</v>
      </c>
      <c r="J584" t="inlineStr">
        <is>
          <t>302503302025-10-25</t>
        </is>
      </c>
    </row>
    <row r="585">
      <c r="B585" t="inlineStr">
        <is>
          <t>KSP KUD MINTOROGO</t>
        </is>
      </c>
      <c r="C585" t="inlineStr">
        <is>
          <t>3025033</t>
        </is>
      </c>
      <c r="D585" s="7" t="inlineStr">
        <is>
          <t>2025-11-25</t>
        </is>
      </c>
      <c r="E585" t="n">
        <v>477716</v>
      </c>
      <c r="F585" t="n">
        <v>131759</v>
      </c>
      <c r="G585" t="n">
        <v>609475</v>
      </c>
      <c r="H585" t="n">
        <v>10815937</v>
      </c>
      <c r="J585" t="inlineStr">
        <is>
          <t>302503302025-11-25</t>
        </is>
      </c>
    </row>
    <row r="586">
      <c r="B586" t="inlineStr">
        <is>
          <t>KSP KUD MINTOROGO</t>
        </is>
      </c>
      <c r="C586" t="inlineStr">
        <is>
          <t>3025033</t>
        </is>
      </c>
      <c r="D586" s="7" t="inlineStr">
        <is>
          <t>2025-12-25</t>
        </is>
      </c>
      <c r="E586" t="n">
        <v>483289</v>
      </c>
      <c r="F586" t="n">
        <v>126186</v>
      </c>
      <c r="G586" t="n">
        <v>609475</v>
      </c>
      <c r="H586" t="n">
        <v>10332648</v>
      </c>
      <c r="J586" t="inlineStr">
        <is>
          <t>302503302025-12-25</t>
        </is>
      </c>
    </row>
    <row r="587">
      <c r="B587" t="inlineStr">
        <is>
          <t>KSP KUD MINTOROGO</t>
        </is>
      </c>
      <c r="C587" t="inlineStr">
        <is>
          <t>3025033</t>
        </is>
      </c>
      <c r="D587" s="7" t="inlineStr">
        <is>
          <t>2026-01-25</t>
        </is>
      </c>
      <c r="E587" t="n">
        <v>488927</v>
      </c>
      <c r="F587" t="n">
        <v>120548</v>
      </c>
      <c r="G587" t="n">
        <v>609475</v>
      </c>
      <c r="H587" t="n">
        <v>9843721</v>
      </c>
      <c r="J587" t="inlineStr">
        <is>
          <t>302503302026-01-25</t>
        </is>
      </c>
    </row>
    <row r="588">
      <c r="B588" t="inlineStr">
        <is>
          <t>KSP KUD MINTOROGO</t>
        </is>
      </c>
      <c r="C588" t="inlineStr">
        <is>
          <t>3025033</t>
        </is>
      </c>
      <c r="D588" s="7" t="inlineStr">
        <is>
          <t>2026-02-25</t>
        </is>
      </c>
      <c r="E588" t="n">
        <v>494632</v>
      </c>
      <c r="F588" t="n">
        <v>114843</v>
      </c>
      <c r="G588" t="n">
        <v>609475</v>
      </c>
      <c r="H588" t="n">
        <v>9349089</v>
      </c>
      <c r="J588" t="inlineStr">
        <is>
          <t>302503302026-02-25</t>
        </is>
      </c>
    </row>
    <row r="589">
      <c r="B589" t="inlineStr">
        <is>
          <t>KSP KUD MINTOROGO</t>
        </is>
      </c>
      <c r="C589" t="inlineStr">
        <is>
          <t>3025033</t>
        </is>
      </c>
      <c r="D589" s="7" t="inlineStr">
        <is>
          <t>2026-03-25</t>
        </is>
      </c>
      <c r="E589" t="n">
        <v>500402</v>
      </c>
      <c r="F589" t="n">
        <v>109073</v>
      </c>
      <c r="G589" t="n">
        <v>609475</v>
      </c>
      <c r="H589" t="n">
        <v>8848687</v>
      </c>
      <c r="J589" t="inlineStr">
        <is>
          <t>302503302026-03-25</t>
        </is>
      </c>
    </row>
    <row r="590">
      <c r="B590" t="inlineStr">
        <is>
          <t>KSP KUD MINTOROGO</t>
        </is>
      </c>
      <c r="C590" t="inlineStr">
        <is>
          <t>3025033</t>
        </is>
      </c>
      <c r="D590" s="7" t="inlineStr">
        <is>
          <t>2026-04-25</t>
        </is>
      </c>
      <c r="E590" t="n">
        <v>506240</v>
      </c>
      <c r="F590" t="n">
        <v>103235</v>
      </c>
      <c r="G590" t="n">
        <v>609475</v>
      </c>
      <c r="H590" t="n">
        <v>8342447</v>
      </c>
      <c r="J590" t="inlineStr">
        <is>
          <t>302503302026-04-25</t>
        </is>
      </c>
    </row>
    <row r="591">
      <c r="B591" t="inlineStr">
        <is>
          <t>KSP KUD MINTOROGO</t>
        </is>
      </c>
      <c r="C591" t="inlineStr">
        <is>
          <t>3025033</t>
        </is>
      </c>
      <c r="D591" s="7" t="inlineStr">
        <is>
          <t>2026-05-25</t>
        </is>
      </c>
      <c r="E591" t="n">
        <v>512146</v>
      </c>
      <c r="F591" t="n">
        <v>97329</v>
      </c>
      <c r="G591" t="n">
        <v>609475</v>
      </c>
      <c r="H591" t="n">
        <v>7830301</v>
      </c>
      <c r="J591" t="inlineStr">
        <is>
          <t>302503302026-05-25</t>
        </is>
      </c>
    </row>
    <row r="592">
      <c r="B592" t="inlineStr">
        <is>
          <t>KSP KUD MINTOROGO</t>
        </is>
      </c>
      <c r="C592" t="inlineStr">
        <is>
          <t>3025033</t>
        </is>
      </c>
      <c r="D592" s="7" t="inlineStr">
        <is>
          <t>2026-06-25</t>
        </is>
      </c>
      <c r="E592" t="n">
        <v>518121</v>
      </c>
      <c r="F592" t="n">
        <v>91354</v>
      </c>
      <c r="G592" t="n">
        <v>609475</v>
      </c>
      <c r="H592" t="n">
        <v>7312180</v>
      </c>
      <c r="J592" t="inlineStr">
        <is>
          <t>302503302026-06-25</t>
        </is>
      </c>
    </row>
    <row r="593">
      <c r="B593" t="inlineStr">
        <is>
          <t>KSP KUD MINTOROGO</t>
        </is>
      </c>
      <c r="C593" t="inlineStr">
        <is>
          <t>3025033</t>
        </is>
      </c>
      <c r="D593" s="7" t="inlineStr">
        <is>
          <t>2026-07-25</t>
        </is>
      </c>
      <c r="E593" t="n">
        <v>524166</v>
      </c>
      <c r="F593" t="n">
        <v>85309</v>
      </c>
      <c r="G593" t="n">
        <v>609475</v>
      </c>
      <c r="H593" t="n">
        <v>6788014</v>
      </c>
      <c r="J593" t="inlineStr">
        <is>
          <t>302503302026-07-25</t>
        </is>
      </c>
    </row>
    <row r="594">
      <c r="B594" t="inlineStr">
        <is>
          <t>KSP KUD MINTOROGO</t>
        </is>
      </c>
      <c r="C594" t="inlineStr">
        <is>
          <t>3025033</t>
        </is>
      </c>
      <c r="D594" s="7" t="inlineStr">
        <is>
          <t>2026-08-25</t>
        </is>
      </c>
      <c r="E594" t="n">
        <v>530282</v>
      </c>
      <c r="F594" t="n">
        <v>79193</v>
      </c>
      <c r="G594" t="n">
        <v>609475</v>
      </c>
      <c r="H594" t="n">
        <v>6257732</v>
      </c>
      <c r="J594" t="inlineStr">
        <is>
          <t>302503302026-08-25</t>
        </is>
      </c>
    </row>
    <row r="595">
      <c r="B595" t="inlineStr">
        <is>
          <t>KSP KUD MINTOROGO</t>
        </is>
      </c>
      <c r="C595" t="inlineStr">
        <is>
          <t>3025033</t>
        </is>
      </c>
      <c r="D595" s="7" t="inlineStr">
        <is>
          <t>2026-09-25</t>
        </is>
      </c>
      <c r="E595" t="n">
        <v>536468</v>
      </c>
      <c r="F595" t="n">
        <v>73007</v>
      </c>
      <c r="G595" t="n">
        <v>609475</v>
      </c>
      <c r="H595" t="n">
        <v>5721264</v>
      </c>
      <c r="J595" t="inlineStr">
        <is>
          <t>302503302026-09-25</t>
        </is>
      </c>
    </row>
    <row r="596">
      <c r="B596" t="inlineStr">
        <is>
          <t>KSP KUD MINTOROGO</t>
        </is>
      </c>
      <c r="C596" t="inlineStr">
        <is>
          <t>3025033</t>
        </is>
      </c>
      <c r="D596" s="7" t="inlineStr">
        <is>
          <t>2026-10-25</t>
        </is>
      </c>
      <c r="E596" t="n">
        <v>542727</v>
      </c>
      <c r="F596" t="n">
        <v>66748</v>
      </c>
      <c r="G596" t="n">
        <v>609475</v>
      </c>
      <c r="H596" t="n">
        <v>5178537</v>
      </c>
      <c r="J596" t="inlineStr">
        <is>
          <t>302503302026-10-25</t>
        </is>
      </c>
    </row>
    <row r="597">
      <c r="B597" t="inlineStr">
        <is>
          <t>KSP KUD MINTOROGO</t>
        </is>
      </c>
      <c r="C597" t="inlineStr">
        <is>
          <t>3025033</t>
        </is>
      </c>
      <c r="D597" s="7" t="inlineStr">
        <is>
          <t>2026-11-25</t>
        </is>
      </c>
      <c r="E597" t="n">
        <v>549059</v>
      </c>
      <c r="F597" t="n">
        <v>60416</v>
      </c>
      <c r="G597" t="n">
        <v>609475</v>
      </c>
      <c r="H597" t="n">
        <v>4629478</v>
      </c>
      <c r="J597" t="inlineStr">
        <is>
          <t>302503302026-11-25</t>
        </is>
      </c>
    </row>
    <row r="598">
      <c r="B598" t="inlineStr">
        <is>
          <t>KSP KUD MINTOROGO</t>
        </is>
      </c>
      <c r="C598" t="inlineStr">
        <is>
          <t>3025033</t>
        </is>
      </c>
      <c r="D598" s="7" t="inlineStr">
        <is>
          <t>2026-12-25</t>
        </is>
      </c>
      <c r="E598" t="n">
        <v>555464</v>
      </c>
      <c r="F598" t="n">
        <v>54011</v>
      </c>
      <c r="G598" t="n">
        <v>609475</v>
      </c>
      <c r="H598" t="n">
        <v>4074014</v>
      </c>
      <c r="J598" t="inlineStr">
        <is>
          <t>302503302026-12-25</t>
        </is>
      </c>
    </row>
    <row r="599">
      <c r="B599" t="inlineStr">
        <is>
          <t>KSP KUD MINTOROGO</t>
        </is>
      </c>
      <c r="C599" t="inlineStr">
        <is>
          <t>3025033</t>
        </is>
      </c>
      <c r="D599" s="7" t="inlineStr">
        <is>
          <t>2027-01-25</t>
        </is>
      </c>
      <c r="E599" t="n">
        <v>561945</v>
      </c>
      <c r="F599" t="n">
        <v>47530</v>
      </c>
      <c r="G599" t="n">
        <v>609475</v>
      </c>
      <c r="H599" t="n">
        <v>3512069</v>
      </c>
      <c r="J599" t="inlineStr">
        <is>
          <t>302503302027-01-25</t>
        </is>
      </c>
    </row>
    <row r="600">
      <c r="B600" t="inlineStr">
        <is>
          <t>KSP KUD MINTOROGO</t>
        </is>
      </c>
      <c r="C600" t="inlineStr">
        <is>
          <t>3025033</t>
        </is>
      </c>
      <c r="D600" s="7" t="inlineStr">
        <is>
          <t>2027-02-25</t>
        </is>
      </c>
      <c r="E600" t="n">
        <v>568501</v>
      </c>
      <c r="F600" t="n">
        <v>40974</v>
      </c>
      <c r="G600" t="n">
        <v>609475</v>
      </c>
      <c r="H600" t="n">
        <v>2943568</v>
      </c>
      <c r="J600" t="inlineStr">
        <is>
          <t>302503302027-02-25</t>
        </is>
      </c>
    </row>
    <row r="601">
      <c r="B601" t="inlineStr">
        <is>
          <t>KSP KUD MINTOROGO</t>
        </is>
      </c>
      <c r="C601" t="inlineStr">
        <is>
          <t>3025033</t>
        </is>
      </c>
      <c r="D601" s="7" t="inlineStr">
        <is>
          <t>2027-03-25</t>
        </is>
      </c>
      <c r="E601" t="n">
        <v>575133</v>
      </c>
      <c r="F601" t="n">
        <v>34342</v>
      </c>
      <c r="G601" t="n">
        <v>609475</v>
      </c>
      <c r="H601" t="n">
        <v>2368435</v>
      </c>
      <c r="J601" t="inlineStr">
        <is>
          <t>302503302027-03-25</t>
        </is>
      </c>
    </row>
    <row r="602">
      <c r="B602" t="inlineStr">
        <is>
          <t>KSP KUD MINTOROGO</t>
        </is>
      </c>
      <c r="C602" t="inlineStr">
        <is>
          <t>3025033</t>
        </is>
      </c>
      <c r="D602" s="7" t="inlineStr">
        <is>
          <t>2027-04-25</t>
        </is>
      </c>
      <c r="E602" t="n">
        <v>581843</v>
      </c>
      <c r="F602" t="n">
        <v>27632</v>
      </c>
      <c r="G602" t="n">
        <v>609475</v>
      </c>
      <c r="H602" t="n">
        <v>1786592</v>
      </c>
      <c r="J602" t="inlineStr">
        <is>
          <t>302503302027-04-25</t>
        </is>
      </c>
    </row>
    <row r="603">
      <c r="B603" t="inlineStr">
        <is>
          <t>KSP KUD MINTOROGO</t>
        </is>
      </c>
      <c r="C603" t="inlineStr">
        <is>
          <t>3025033</t>
        </is>
      </c>
      <c r="D603" s="7" t="inlineStr">
        <is>
          <t>2027-05-25</t>
        </is>
      </c>
      <c r="E603" t="n">
        <v>588631</v>
      </c>
      <c r="F603" t="n">
        <v>20844</v>
      </c>
      <c r="G603" t="n">
        <v>609475</v>
      </c>
      <c r="H603" t="n">
        <v>1197961</v>
      </c>
      <c r="J603" t="inlineStr">
        <is>
          <t>302503302027-05-25</t>
        </is>
      </c>
    </row>
    <row r="604">
      <c r="B604" t="inlineStr">
        <is>
          <t>KSP KUD MINTOROGO</t>
        </is>
      </c>
      <c r="C604" t="inlineStr">
        <is>
          <t>3025033</t>
        </is>
      </c>
      <c r="D604" s="7" t="inlineStr">
        <is>
          <t>2027-06-25</t>
        </is>
      </c>
      <c r="E604" t="n">
        <v>595499</v>
      </c>
      <c r="F604" t="n">
        <v>13976</v>
      </c>
      <c r="G604" t="n">
        <v>609475</v>
      </c>
      <c r="H604" t="n">
        <v>602462</v>
      </c>
      <c r="J604" t="inlineStr">
        <is>
          <t>302503302027-06-25</t>
        </is>
      </c>
    </row>
    <row r="605">
      <c r="B605" t="inlineStr">
        <is>
          <t>KSP KUD MINTOROGO</t>
        </is>
      </c>
      <c r="C605" t="inlineStr">
        <is>
          <t>3025033</t>
        </is>
      </c>
      <c r="D605" s="7" t="inlineStr">
        <is>
          <t>2027-07-25</t>
        </is>
      </c>
      <c r="E605" t="n">
        <v>602462</v>
      </c>
      <c r="F605" t="n">
        <v>7013</v>
      </c>
      <c r="G605" t="n">
        <v>609475</v>
      </c>
      <c r="H605" t="n">
        <v>0</v>
      </c>
      <c r="J605" t="inlineStr">
        <is>
          <t>302503302027-07-25</t>
        </is>
      </c>
    </row>
    <row r="606">
      <c r="B606" t="inlineStr">
        <is>
          <t>KSP KUD MINTOROGO</t>
        </is>
      </c>
      <c r="C606" t="inlineStr">
        <is>
          <t>30170223</t>
        </is>
      </c>
      <c r="D606" s="7" t="inlineStr">
        <is>
          <t>2023-06-25</t>
        </is>
      </c>
      <c r="E606" t="n">
        <v>653119</v>
      </c>
      <c r="F606" t="n">
        <v>581882</v>
      </c>
      <c r="G606" t="n">
        <v>1235001</v>
      </c>
      <c r="H606" t="n">
        <v>37712756</v>
      </c>
      <c r="J606" t="inlineStr">
        <is>
          <t>301702232023-06-25</t>
        </is>
      </c>
    </row>
    <row r="607">
      <c r="B607" t="inlineStr">
        <is>
          <t>KSP KUD MINTOROGO</t>
        </is>
      </c>
      <c r="C607" t="inlineStr">
        <is>
          <t>30170223</t>
        </is>
      </c>
      <c r="D607" s="7" t="inlineStr">
        <is>
          <t>2023-07-25</t>
        </is>
      </c>
      <c r="E607" t="n">
        <v>660739</v>
      </c>
      <c r="F607" t="n">
        <v>439982</v>
      </c>
      <c r="G607" t="n">
        <v>1100721</v>
      </c>
      <c r="H607" t="n">
        <v>37052017</v>
      </c>
      <c r="J607" t="inlineStr">
        <is>
          <t>301702232023-07-25</t>
        </is>
      </c>
    </row>
    <row r="608">
      <c r="B608" t="inlineStr">
        <is>
          <t>KSP KUD MINTOROGO</t>
        </is>
      </c>
      <c r="C608" t="inlineStr">
        <is>
          <t>30170223</t>
        </is>
      </c>
      <c r="D608" s="7" t="inlineStr">
        <is>
          <t>2023-08-25</t>
        </is>
      </c>
      <c r="E608" t="n">
        <v>668447</v>
      </c>
      <c r="F608" t="n">
        <v>432274</v>
      </c>
      <c r="G608" t="n">
        <v>1100721</v>
      </c>
      <c r="H608" t="n">
        <v>36383570</v>
      </c>
      <c r="J608" t="inlineStr">
        <is>
          <t>301702232023-08-25</t>
        </is>
      </c>
    </row>
    <row r="609">
      <c r="B609" t="inlineStr">
        <is>
          <t>KSP KUD MINTOROGO</t>
        </is>
      </c>
      <c r="C609" t="inlineStr">
        <is>
          <t>30170223</t>
        </is>
      </c>
      <c r="D609" s="7" t="inlineStr">
        <is>
          <t>2023-09-25</t>
        </is>
      </c>
      <c r="E609" t="n">
        <v>676246</v>
      </c>
      <c r="F609" t="n">
        <v>424475</v>
      </c>
      <c r="G609" t="n">
        <v>1100721</v>
      </c>
      <c r="H609" t="n">
        <v>35707324</v>
      </c>
      <c r="J609" t="inlineStr">
        <is>
          <t>301702232023-09-25</t>
        </is>
      </c>
    </row>
    <row r="610">
      <c r="B610" t="inlineStr">
        <is>
          <t>KSP KUD MINTOROGO</t>
        </is>
      </c>
      <c r="C610" t="inlineStr">
        <is>
          <t>30170223</t>
        </is>
      </c>
      <c r="D610" s="7" t="inlineStr">
        <is>
          <t>2023-10-25</t>
        </is>
      </c>
      <c r="E610" t="n">
        <v>684136</v>
      </c>
      <c r="F610" t="n">
        <v>416585</v>
      </c>
      <c r="G610" t="n">
        <v>1100721</v>
      </c>
      <c r="H610" t="n">
        <v>35023188</v>
      </c>
      <c r="J610" t="inlineStr">
        <is>
          <t>301702232023-10-25</t>
        </is>
      </c>
    </row>
    <row r="611">
      <c r="B611" t="inlineStr">
        <is>
          <t>KSP KUD MINTOROGO</t>
        </is>
      </c>
      <c r="C611" t="inlineStr">
        <is>
          <t>30170223</t>
        </is>
      </c>
      <c r="D611" s="7" t="inlineStr">
        <is>
          <t>2023-11-25</t>
        </is>
      </c>
      <c r="E611" t="n">
        <v>692117</v>
      </c>
      <c r="F611" t="n">
        <v>408604</v>
      </c>
      <c r="G611" t="n">
        <v>1100721</v>
      </c>
      <c r="H611" t="n">
        <v>34331071</v>
      </c>
      <c r="J611" t="inlineStr">
        <is>
          <t>301702232023-11-25</t>
        </is>
      </c>
    </row>
    <row r="612">
      <c r="B612" t="inlineStr">
        <is>
          <t>KSP KUD MINTOROGO</t>
        </is>
      </c>
      <c r="C612" t="inlineStr">
        <is>
          <t>30170223</t>
        </is>
      </c>
      <c r="D612" s="7" t="inlineStr">
        <is>
          <t>2023-12-25</t>
        </is>
      </c>
      <c r="E612" t="n">
        <v>700192</v>
      </c>
      <c r="F612" t="n">
        <v>400529</v>
      </c>
      <c r="G612" t="n">
        <v>1100721</v>
      </c>
      <c r="H612" t="n">
        <v>33630879</v>
      </c>
      <c r="J612" t="inlineStr">
        <is>
          <t>301702232023-12-25</t>
        </is>
      </c>
    </row>
    <row r="613">
      <c r="B613" t="inlineStr">
        <is>
          <t>KSP KUD MINTOROGO</t>
        </is>
      </c>
      <c r="C613" t="inlineStr">
        <is>
          <t>30170223</t>
        </is>
      </c>
      <c r="D613" s="7" t="inlineStr">
        <is>
          <t>2024-01-25</t>
        </is>
      </c>
      <c r="E613" t="n">
        <v>708361</v>
      </c>
      <c r="F613" t="n">
        <v>392360</v>
      </c>
      <c r="G613" t="n">
        <v>1100721</v>
      </c>
      <c r="H613" t="n">
        <v>32922518</v>
      </c>
      <c r="J613" t="inlineStr">
        <is>
          <t>301702232024-01-25</t>
        </is>
      </c>
    </row>
    <row r="614">
      <c r="B614" t="inlineStr">
        <is>
          <t>KSP KUD MINTOROGO</t>
        </is>
      </c>
      <c r="C614" t="inlineStr">
        <is>
          <t>30170223</t>
        </is>
      </c>
      <c r="D614" s="7" t="inlineStr">
        <is>
          <t>2024-02-25</t>
        </is>
      </c>
      <c r="E614" t="n">
        <v>716625</v>
      </c>
      <c r="F614" t="n">
        <v>384096</v>
      </c>
      <c r="G614" t="n">
        <v>1100721</v>
      </c>
      <c r="H614" t="n">
        <v>32205893</v>
      </c>
      <c r="J614" t="inlineStr">
        <is>
          <t>301702232024-02-25</t>
        </is>
      </c>
    </row>
    <row r="615">
      <c r="B615" t="inlineStr">
        <is>
          <t>KSP KUD MINTOROGO</t>
        </is>
      </c>
      <c r="C615" t="inlineStr">
        <is>
          <t>30170223</t>
        </is>
      </c>
      <c r="D615" s="7" t="inlineStr">
        <is>
          <t>2024-03-25</t>
        </is>
      </c>
      <c r="E615" t="n">
        <v>724986</v>
      </c>
      <c r="F615" t="n">
        <v>375735</v>
      </c>
      <c r="G615" t="n">
        <v>1100721</v>
      </c>
      <c r="H615" t="n">
        <v>31480907</v>
      </c>
      <c r="J615" t="inlineStr">
        <is>
          <t>301702232024-03-25</t>
        </is>
      </c>
    </row>
    <row r="616">
      <c r="B616" t="inlineStr">
        <is>
          <t>KSP KUD MINTOROGO</t>
        </is>
      </c>
      <c r="C616" t="inlineStr">
        <is>
          <t>30170223</t>
        </is>
      </c>
      <c r="D616" s="7" t="inlineStr">
        <is>
          <t>2024-04-25</t>
        </is>
      </c>
      <c r="E616" t="n">
        <v>733444</v>
      </c>
      <c r="F616" t="n">
        <v>367277</v>
      </c>
      <c r="G616" t="n">
        <v>1100721</v>
      </c>
      <c r="H616" t="n">
        <v>30747463</v>
      </c>
      <c r="J616" t="inlineStr">
        <is>
          <t>301702232024-04-25</t>
        </is>
      </c>
    </row>
    <row r="617">
      <c r="B617" t="inlineStr">
        <is>
          <t>KSP KUD MINTOROGO</t>
        </is>
      </c>
      <c r="C617" t="inlineStr">
        <is>
          <t>30170223</t>
        </is>
      </c>
      <c r="D617" s="7" t="inlineStr">
        <is>
          <t>2024-05-25</t>
        </is>
      </c>
      <c r="E617" t="n">
        <v>742001</v>
      </c>
      <c r="F617" t="n">
        <v>358720</v>
      </c>
      <c r="G617" t="n">
        <v>1100721</v>
      </c>
      <c r="H617" t="n">
        <v>30005462</v>
      </c>
      <c r="J617" t="inlineStr">
        <is>
          <t>301702232024-05-25</t>
        </is>
      </c>
    </row>
    <row r="618">
      <c r="B618" t="inlineStr">
        <is>
          <t>KSP KUD MINTOROGO</t>
        </is>
      </c>
      <c r="C618" t="inlineStr">
        <is>
          <t>30170223</t>
        </is>
      </c>
      <c r="D618" s="7" t="inlineStr">
        <is>
          <t>2024-06-25</t>
        </is>
      </c>
      <c r="E618" t="n">
        <v>750657</v>
      </c>
      <c r="F618" t="n">
        <v>350064</v>
      </c>
      <c r="G618" t="n">
        <v>1100721</v>
      </c>
      <c r="H618" t="n">
        <v>29254805</v>
      </c>
      <c r="J618" t="inlineStr">
        <is>
          <t>301702232024-06-25</t>
        </is>
      </c>
    </row>
    <row r="619">
      <c r="B619" t="inlineStr">
        <is>
          <t>KSP KUD MINTOROGO</t>
        </is>
      </c>
      <c r="C619" t="inlineStr">
        <is>
          <t>30170223</t>
        </is>
      </c>
      <c r="D619" s="7" t="inlineStr">
        <is>
          <t>2024-07-25</t>
        </is>
      </c>
      <c r="E619" t="n">
        <v>759415</v>
      </c>
      <c r="F619" t="n">
        <v>341306</v>
      </c>
      <c r="G619" t="n">
        <v>1100721</v>
      </c>
      <c r="H619" t="n">
        <v>28495390</v>
      </c>
      <c r="J619" t="inlineStr">
        <is>
          <t>301702232024-07-25</t>
        </is>
      </c>
    </row>
    <row r="620">
      <c r="B620" t="inlineStr">
        <is>
          <t>KSP KUD MINTOROGO</t>
        </is>
      </c>
      <c r="C620" t="inlineStr">
        <is>
          <t>30170223</t>
        </is>
      </c>
      <c r="D620" s="7" t="inlineStr">
        <is>
          <t>2024-08-25</t>
        </is>
      </c>
      <c r="E620" t="n">
        <v>768275</v>
      </c>
      <c r="F620" t="n">
        <v>332446</v>
      </c>
      <c r="G620" t="n">
        <v>1100721</v>
      </c>
      <c r="H620" t="n">
        <v>27727115</v>
      </c>
      <c r="J620" t="inlineStr">
        <is>
          <t>301702232024-08-25</t>
        </is>
      </c>
    </row>
    <row r="621">
      <c r="B621" t="inlineStr">
        <is>
          <t>KSP KUD MINTOROGO</t>
        </is>
      </c>
      <c r="C621" t="inlineStr">
        <is>
          <t>30170223</t>
        </is>
      </c>
      <c r="D621" s="7" t="inlineStr">
        <is>
          <t>2024-09-25</t>
        </is>
      </c>
      <c r="E621" t="n">
        <v>777238</v>
      </c>
      <c r="F621" t="n">
        <v>323483</v>
      </c>
      <c r="G621" t="n">
        <v>1100721</v>
      </c>
      <c r="H621" t="n">
        <v>26949877</v>
      </c>
      <c r="J621" t="inlineStr">
        <is>
          <t>301702232024-09-25</t>
        </is>
      </c>
    </row>
    <row r="622">
      <c r="B622" t="inlineStr">
        <is>
          <t>KSP KUD MINTOROGO</t>
        </is>
      </c>
      <c r="C622" t="inlineStr">
        <is>
          <t>30170223</t>
        </is>
      </c>
      <c r="D622" s="7" t="inlineStr">
        <is>
          <t>2024-10-25</t>
        </is>
      </c>
      <c r="E622" t="n">
        <v>786306</v>
      </c>
      <c r="F622" t="n">
        <v>314415</v>
      </c>
      <c r="G622" t="n">
        <v>1100721</v>
      </c>
      <c r="H622" t="n">
        <v>26163571</v>
      </c>
      <c r="J622" t="inlineStr">
        <is>
          <t>301702232024-10-25</t>
        </is>
      </c>
    </row>
    <row r="623">
      <c r="B623" t="inlineStr">
        <is>
          <t>KSP KUD MINTOROGO</t>
        </is>
      </c>
      <c r="C623" t="inlineStr">
        <is>
          <t>30170223</t>
        </is>
      </c>
      <c r="D623" s="7" t="inlineStr">
        <is>
          <t>2024-11-25</t>
        </is>
      </c>
      <c r="E623" t="n">
        <v>795479</v>
      </c>
      <c r="F623" t="n">
        <v>305242</v>
      </c>
      <c r="G623" t="n">
        <v>1100721</v>
      </c>
      <c r="H623" t="n">
        <v>25368092</v>
      </c>
      <c r="J623" t="inlineStr">
        <is>
          <t>301702232024-11-25</t>
        </is>
      </c>
    </row>
    <row r="624">
      <c r="B624" t="inlineStr">
        <is>
          <t>KSP KUD MINTOROGO</t>
        </is>
      </c>
      <c r="C624" t="inlineStr">
        <is>
          <t>30170223</t>
        </is>
      </c>
      <c r="D624" s="7" t="inlineStr">
        <is>
          <t>2024-12-25</t>
        </is>
      </c>
      <c r="E624" t="n">
        <v>804760</v>
      </c>
      <c r="F624" t="n">
        <v>295961</v>
      </c>
      <c r="G624" t="n">
        <v>1100721</v>
      </c>
      <c r="H624" t="n">
        <v>24563332</v>
      </c>
      <c r="J624" t="inlineStr">
        <is>
          <t>301702232024-12-25</t>
        </is>
      </c>
    </row>
    <row r="625">
      <c r="B625" t="inlineStr">
        <is>
          <t>KSP KUD MINTOROGO</t>
        </is>
      </c>
      <c r="C625" t="inlineStr">
        <is>
          <t>30170223</t>
        </is>
      </c>
      <c r="D625" s="7" t="inlineStr">
        <is>
          <t>2025-01-25</t>
        </is>
      </c>
      <c r="E625" t="n">
        <v>814149</v>
      </c>
      <c r="F625" t="n">
        <v>286572</v>
      </c>
      <c r="G625" t="n">
        <v>1100721</v>
      </c>
      <c r="H625" t="n">
        <v>23749183</v>
      </c>
      <c r="J625" t="inlineStr">
        <is>
          <t>301702232025-01-25</t>
        </is>
      </c>
    </row>
    <row r="626">
      <c r="B626" t="inlineStr">
        <is>
          <t>KSP KUD MINTOROGO</t>
        </is>
      </c>
      <c r="C626" t="inlineStr">
        <is>
          <t>30170223</t>
        </is>
      </c>
      <c r="D626" s="7" t="inlineStr">
        <is>
          <t>2025-02-25</t>
        </is>
      </c>
      <c r="E626" t="n">
        <v>823647</v>
      </c>
      <c r="F626" t="n">
        <v>277074</v>
      </c>
      <c r="G626" t="n">
        <v>1100721</v>
      </c>
      <c r="H626" t="n">
        <v>22925536</v>
      </c>
      <c r="J626" t="inlineStr">
        <is>
          <t>301702232025-02-25</t>
        </is>
      </c>
    </row>
    <row r="627">
      <c r="B627" t="inlineStr">
        <is>
          <t>KSP KUD MINTOROGO</t>
        </is>
      </c>
      <c r="C627" t="inlineStr">
        <is>
          <t>30170223</t>
        </is>
      </c>
      <c r="D627" s="7" t="inlineStr">
        <is>
          <t>2025-03-25</t>
        </is>
      </c>
      <c r="E627" t="n">
        <v>833256</v>
      </c>
      <c r="F627" t="n">
        <v>267465</v>
      </c>
      <c r="G627" t="n">
        <v>1100721</v>
      </c>
      <c r="H627" t="n">
        <v>22092280</v>
      </c>
      <c r="J627" t="inlineStr">
        <is>
          <t>301702232025-03-25</t>
        </is>
      </c>
    </row>
    <row r="628">
      <c r="B628" t="inlineStr">
        <is>
          <t>KSP KUD MINTOROGO</t>
        </is>
      </c>
      <c r="C628" t="inlineStr">
        <is>
          <t>30170223</t>
        </is>
      </c>
      <c r="D628" s="7" t="inlineStr">
        <is>
          <t>2025-04-25</t>
        </is>
      </c>
      <c r="E628" t="n">
        <v>842978</v>
      </c>
      <c r="F628" t="n">
        <v>257743</v>
      </c>
      <c r="G628" t="n">
        <v>1100721</v>
      </c>
      <c r="H628" t="n">
        <v>21249302</v>
      </c>
      <c r="J628" t="inlineStr">
        <is>
          <t>301702232025-04-25</t>
        </is>
      </c>
    </row>
    <row r="629">
      <c r="B629" t="inlineStr">
        <is>
          <t>KSP KUD MINTOROGO</t>
        </is>
      </c>
      <c r="C629" t="inlineStr">
        <is>
          <t>30170223</t>
        </is>
      </c>
      <c r="D629" s="7" t="inlineStr">
        <is>
          <t>2025-05-25</t>
        </is>
      </c>
      <c r="E629" t="n">
        <v>852812</v>
      </c>
      <c r="F629" t="n">
        <v>247909</v>
      </c>
      <c r="G629" t="n">
        <v>1100721</v>
      </c>
      <c r="H629" t="n">
        <v>20396490</v>
      </c>
      <c r="J629" t="inlineStr">
        <is>
          <t>301702232025-05-25</t>
        </is>
      </c>
    </row>
    <row r="630">
      <c r="B630" t="inlineStr">
        <is>
          <t>KSP KUD MINTOROGO</t>
        </is>
      </c>
      <c r="C630" t="inlineStr">
        <is>
          <t>30170223</t>
        </is>
      </c>
      <c r="D630" s="7" t="inlineStr">
        <is>
          <t>2025-06-25</t>
        </is>
      </c>
      <c r="E630" t="n">
        <v>862762</v>
      </c>
      <c r="F630" t="n">
        <v>237959</v>
      </c>
      <c r="G630" t="n">
        <v>1100721</v>
      </c>
      <c r="H630" t="n">
        <v>19533728</v>
      </c>
      <c r="J630" t="inlineStr">
        <is>
          <t>301702232025-06-25</t>
        </is>
      </c>
    </row>
    <row r="631">
      <c r="B631" t="inlineStr">
        <is>
          <t>KSP KUD MINTOROGO</t>
        </is>
      </c>
      <c r="C631" t="inlineStr">
        <is>
          <t>30170223</t>
        </is>
      </c>
      <c r="D631" s="7" t="inlineStr">
        <is>
          <t>2025-07-25</t>
        </is>
      </c>
      <c r="E631" t="n">
        <v>872828</v>
      </c>
      <c r="F631" t="n">
        <v>227893</v>
      </c>
      <c r="G631" t="n">
        <v>1100721</v>
      </c>
      <c r="H631" t="n">
        <v>18660900</v>
      </c>
      <c r="J631" t="inlineStr">
        <is>
          <t>301702232025-07-25</t>
        </is>
      </c>
    </row>
    <row r="632">
      <c r="B632" t="inlineStr">
        <is>
          <t>KSP KUD MINTOROGO</t>
        </is>
      </c>
      <c r="C632" t="inlineStr">
        <is>
          <t>30170223</t>
        </is>
      </c>
      <c r="D632" s="7" t="inlineStr">
        <is>
          <t>2025-08-25</t>
        </is>
      </c>
      <c r="E632" t="n">
        <v>883010</v>
      </c>
      <c r="F632" t="n">
        <v>217711</v>
      </c>
      <c r="G632" t="n">
        <v>1100721</v>
      </c>
      <c r="H632" t="n">
        <v>17777890</v>
      </c>
      <c r="J632" t="inlineStr">
        <is>
          <t>301702232025-08-25</t>
        </is>
      </c>
    </row>
    <row r="633">
      <c r="B633" t="inlineStr">
        <is>
          <t>KSP KUD MINTOROGO</t>
        </is>
      </c>
      <c r="C633" t="inlineStr">
        <is>
          <t>30170223</t>
        </is>
      </c>
      <c r="D633" s="7" t="inlineStr">
        <is>
          <t>2025-09-25</t>
        </is>
      </c>
      <c r="E633" t="n">
        <v>893312</v>
      </c>
      <c r="F633" t="n">
        <v>207409</v>
      </c>
      <c r="G633" t="n">
        <v>1100721</v>
      </c>
      <c r="H633" t="n">
        <v>16884578</v>
      </c>
      <c r="J633" t="inlineStr">
        <is>
          <t>301702232025-09-25</t>
        </is>
      </c>
    </row>
    <row r="634">
      <c r="B634" t="inlineStr">
        <is>
          <t>KSP KUD MINTOROGO</t>
        </is>
      </c>
      <c r="C634" t="inlineStr">
        <is>
          <t>30170223</t>
        </is>
      </c>
      <c r="D634" s="7" t="inlineStr">
        <is>
          <t>2025-10-25</t>
        </is>
      </c>
      <c r="E634" t="n">
        <v>903734</v>
      </c>
      <c r="F634" t="n">
        <v>196987</v>
      </c>
      <c r="G634" t="n">
        <v>1100721</v>
      </c>
      <c r="H634" t="n">
        <v>15980844</v>
      </c>
      <c r="J634" t="inlineStr">
        <is>
          <t>301702232025-10-25</t>
        </is>
      </c>
    </row>
    <row r="635">
      <c r="B635" t="inlineStr">
        <is>
          <t>KSP KUD MINTOROGO</t>
        </is>
      </c>
      <c r="C635" t="inlineStr">
        <is>
          <t>30170223</t>
        </is>
      </c>
      <c r="D635" s="7" t="inlineStr">
        <is>
          <t>2025-11-25</t>
        </is>
      </c>
      <c r="E635" t="n">
        <v>914278</v>
      </c>
      <c r="F635" t="n">
        <v>186443</v>
      </c>
      <c r="G635" t="n">
        <v>1100721</v>
      </c>
      <c r="H635" t="n">
        <v>15066566</v>
      </c>
      <c r="J635" t="inlineStr">
        <is>
          <t>301702232025-11-25</t>
        </is>
      </c>
    </row>
    <row r="636">
      <c r="B636" t="inlineStr">
        <is>
          <t>KSP KUD MINTOROGO</t>
        </is>
      </c>
      <c r="C636" t="inlineStr">
        <is>
          <t>30170223</t>
        </is>
      </c>
      <c r="D636" s="7" t="inlineStr">
        <is>
          <t>2025-12-25</t>
        </is>
      </c>
      <c r="E636" t="n">
        <v>924944</v>
      </c>
      <c r="F636" t="n">
        <v>175777</v>
      </c>
      <c r="G636" t="n">
        <v>1100721</v>
      </c>
      <c r="H636" t="n">
        <v>14141622</v>
      </c>
      <c r="J636" t="inlineStr">
        <is>
          <t>301702232025-12-25</t>
        </is>
      </c>
    </row>
    <row r="637">
      <c r="B637" t="inlineStr">
        <is>
          <t>KSP KUD MINTOROGO</t>
        </is>
      </c>
      <c r="C637" t="inlineStr">
        <is>
          <t>30170223</t>
        </is>
      </c>
      <c r="D637" s="7" t="inlineStr">
        <is>
          <t>2026-01-25</t>
        </is>
      </c>
      <c r="E637" t="n">
        <v>935735</v>
      </c>
      <c r="F637" t="n">
        <v>164986</v>
      </c>
      <c r="G637" t="n">
        <v>1100721</v>
      </c>
      <c r="H637" t="n">
        <v>13205887</v>
      </c>
      <c r="J637" t="inlineStr">
        <is>
          <t>301702232026-01-25</t>
        </is>
      </c>
    </row>
    <row r="638">
      <c r="B638" t="inlineStr">
        <is>
          <t>KSP KUD MINTOROGO</t>
        </is>
      </c>
      <c r="C638" t="inlineStr">
        <is>
          <t>30170223</t>
        </is>
      </c>
      <c r="D638" s="7" t="inlineStr">
        <is>
          <t>2026-02-25</t>
        </is>
      </c>
      <c r="E638" t="n">
        <v>946652</v>
      </c>
      <c r="F638" t="n">
        <v>154069</v>
      </c>
      <c r="G638" t="n">
        <v>1100721</v>
      </c>
      <c r="H638" t="n">
        <v>12259235</v>
      </c>
      <c r="J638" t="inlineStr">
        <is>
          <t>301702232026-02-25</t>
        </is>
      </c>
    </row>
    <row r="639">
      <c r="B639" t="inlineStr">
        <is>
          <t>KSP KUD MINTOROGO</t>
        </is>
      </c>
      <c r="C639" t="inlineStr">
        <is>
          <t>30170223</t>
        </is>
      </c>
      <c r="D639" s="7" t="inlineStr">
        <is>
          <t>2026-03-25</t>
        </is>
      </c>
      <c r="E639" t="n">
        <v>957697</v>
      </c>
      <c r="F639" t="n">
        <v>143024</v>
      </c>
      <c r="G639" t="n">
        <v>1100721</v>
      </c>
      <c r="H639" t="n">
        <v>11301538</v>
      </c>
      <c r="J639" t="inlineStr">
        <is>
          <t>301702232026-03-25</t>
        </is>
      </c>
    </row>
    <row r="640">
      <c r="B640" t="inlineStr">
        <is>
          <t>KSP KUD MINTOROGO</t>
        </is>
      </c>
      <c r="C640" t="inlineStr">
        <is>
          <t>30170223</t>
        </is>
      </c>
      <c r="D640" s="7" t="inlineStr">
        <is>
          <t>2026-04-25</t>
        </is>
      </c>
      <c r="E640" t="n">
        <v>968870</v>
      </c>
      <c r="F640" t="n">
        <v>131851</v>
      </c>
      <c r="G640" t="n">
        <v>1100721</v>
      </c>
      <c r="H640" t="n">
        <v>10332668</v>
      </c>
      <c r="J640" t="inlineStr">
        <is>
          <t>301702232026-04-25</t>
        </is>
      </c>
    </row>
    <row r="641">
      <c r="B641" t="inlineStr">
        <is>
          <t>KSP KUD MINTOROGO</t>
        </is>
      </c>
      <c r="C641" t="inlineStr">
        <is>
          <t>30170223</t>
        </is>
      </c>
      <c r="D641" s="7" t="inlineStr">
        <is>
          <t>2026-05-25</t>
        </is>
      </c>
      <c r="E641" t="n">
        <v>980173</v>
      </c>
      <c r="F641" t="n">
        <v>120548</v>
      </c>
      <c r="G641" t="n">
        <v>1100721</v>
      </c>
      <c r="H641" t="n">
        <v>9352495</v>
      </c>
      <c r="J641" t="inlineStr">
        <is>
          <t>301702232026-05-25</t>
        </is>
      </c>
    </row>
    <row r="642">
      <c r="B642" t="inlineStr">
        <is>
          <t>KSP KUD MINTOROGO</t>
        </is>
      </c>
      <c r="C642" t="inlineStr">
        <is>
          <t>30170223</t>
        </is>
      </c>
      <c r="D642" s="7" t="inlineStr">
        <is>
          <t>2026-06-25</t>
        </is>
      </c>
      <c r="E642" t="n">
        <v>991609</v>
      </c>
      <c r="F642" t="n">
        <v>109112</v>
      </c>
      <c r="G642" t="n">
        <v>1100721</v>
      </c>
      <c r="H642" t="n">
        <v>8360886</v>
      </c>
      <c r="J642" t="inlineStr">
        <is>
          <t>301702232026-06-25</t>
        </is>
      </c>
    </row>
    <row r="643">
      <c r="B643" t="inlineStr">
        <is>
          <t>KSP KUD MINTOROGO</t>
        </is>
      </c>
      <c r="C643" t="inlineStr">
        <is>
          <t>30170223</t>
        </is>
      </c>
      <c r="D643" s="7" t="inlineStr">
        <is>
          <t>2026-07-25</t>
        </is>
      </c>
      <c r="E643" t="n">
        <v>1003177</v>
      </c>
      <c r="F643" t="n">
        <v>97544</v>
      </c>
      <c r="G643" t="n">
        <v>1100721</v>
      </c>
      <c r="H643" t="n">
        <v>7357709</v>
      </c>
      <c r="J643" t="inlineStr">
        <is>
          <t>301702232026-07-25</t>
        </is>
      </c>
    </row>
    <row r="644">
      <c r="B644" t="inlineStr">
        <is>
          <t>KSP KUD MINTOROGO</t>
        </is>
      </c>
      <c r="C644" t="inlineStr">
        <is>
          <t>30170223</t>
        </is>
      </c>
      <c r="D644" s="7" t="inlineStr">
        <is>
          <t>2026-08-25</t>
        </is>
      </c>
      <c r="E644" t="n">
        <v>1014881</v>
      </c>
      <c r="F644" t="n">
        <v>85840</v>
      </c>
      <c r="G644" t="n">
        <v>1100721</v>
      </c>
      <c r="H644" t="n">
        <v>6342828</v>
      </c>
      <c r="J644" t="inlineStr">
        <is>
          <t>301702232026-08-25</t>
        </is>
      </c>
    </row>
    <row r="645">
      <c r="B645" t="inlineStr">
        <is>
          <t>KSP KUD MINTOROGO</t>
        </is>
      </c>
      <c r="C645" t="inlineStr">
        <is>
          <t>30170223</t>
        </is>
      </c>
      <c r="D645" s="7" t="inlineStr">
        <is>
          <t>2026-09-25</t>
        </is>
      </c>
      <c r="E645" t="n">
        <v>1026721</v>
      </c>
      <c r="F645" t="n">
        <v>74000</v>
      </c>
      <c r="G645" t="n">
        <v>1100721</v>
      </c>
      <c r="H645" t="n">
        <v>5316107</v>
      </c>
      <c r="J645" t="inlineStr">
        <is>
          <t>301702232026-09-25</t>
        </is>
      </c>
    </row>
    <row r="646">
      <c r="B646" t="inlineStr">
        <is>
          <t>KSP KUD MINTOROGO</t>
        </is>
      </c>
      <c r="C646" t="inlineStr">
        <is>
          <t>30170223</t>
        </is>
      </c>
      <c r="D646" s="7" t="inlineStr">
        <is>
          <t>2026-10-25</t>
        </is>
      </c>
      <c r="E646" t="n">
        <v>1038700</v>
      </c>
      <c r="F646" t="n">
        <v>62021</v>
      </c>
      <c r="G646" t="n">
        <v>1100721</v>
      </c>
      <c r="H646" t="n">
        <v>4277407</v>
      </c>
      <c r="J646" t="inlineStr">
        <is>
          <t>301702232026-10-25</t>
        </is>
      </c>
    </row>
    <row r="647">
      <c r="B647" t="inlineStr">
        <is>
          <t>KSP KUD MINTOROGO</t>
        </is>
      </c>
      <c r="C647" t="inlineStr">
        <is>
          <t>30170223</t>
        </is>
      </c>
      <c r="D647" s="7" t="inlineStr">
        <is>
          <t>2026-11-25</t>
        </is>
      </c>
      <c r="E647" t="n">
        <v>1050818</v>
      </c>
      <c r="F647" t="n">
        <v>49903</v>
      </c>
      <c r="G647" t="n">
        <v>1100721</v>
      </c>
      <c r="H647" t="n">
        <v>3226589</v>
      </c>
      <c r="J647" t="inlineStr">
        <is>
          <t>301702232026-11-25</t>
        </is>
      </c>
    </row>
    <row r="648">
      <c r="B648" t="inlineStr">
        <is>
          <t>KSP KUD MINTOROGO</t>
        </is>
      </c>
      <c r="C648" t="inlineStr">
        <is>
          <t>30170223</t>
        </is>
      </c>
      <c r="D648" s="7" t="inlineStr">
        <is>
          <t>2026-12-25</t>
        </is>
      </c>
      <c r="E648" t="n">
        <v>1063077</v>
      </c>
      <c r="F648" t="n">
        <v>37644</v>
      </c>
      <c r="G648" t="n">
        <v>1100721</v>
      </c>
      <c r="H648" t="n">
        <v>2163512</v>
      </c>
      <c r="J648" t="inlineStr">
        <is>
          <t>301702232026-12-25</t>
        </is>
      </c>
    </row>
    <row r="649">
      <c r="B649" t="inlineStr">
        <is>
          <t>KSP KUD MINTOROGO</t>
        </is>
      </c>
      <c r="C649" t="inlineStr">
        <is>
          <t>30170223</t>
        </is>
      </c>
      <c r="D649" s="7" t="inlineStr">
        <is>
          <t>2027-01-25</t>
        </is>
      </c>
      <c r="E649" t="n">
        <v>1075480</v>
      </c>
      <c r="F649" t="n">
        <v>25241</v>
      </c>
      <c r="G649" t="n">
        <v>1100721</v>
      </c>
      <c r="H649" t="n">
        <v>1088032</v>
      </c>
      <c r="J649" t="inlineStr">
        <is>
          <t>301702232027-01-25</t>
        </is>
      </c>
    </row>
    <row r="650">
      <c r="B650" t="inlineStr">
        <is>
          <t>KSP KUD MINTOROGO</t>
        </is>
      </c>
      <c r="C650" t="inlineStr">
        <is>
          <t>30170223</t>
        </is>
      </c>
      <c r="D650" s="7" t="inlineStr">
        <is>
          <t>2027-02-25</t>
        </is>
      </c>
      <c r="E650" t="n">
        <v>1088032</v>
      </c>
      <c r="F650" t="n">
        <v>12689</v>
      </c>
      <c r="G650" t="n">
        <v>1100721</v>
      </c>
      <c r="H650" t="n">
        <v>0</v>
      </c>
      <c r="J650" t="inlineStr">
        <is>
          <t>301702232027-02-25</t>
        </is>
      </c>
    </row>
    <row r="651">
      <c r="B651" t="inlineStr">
        <is>
          <t>KSP KUD MINTOROGO</t>
        </is>
      </c>
      <c r="C651" t="inlineStr">
        <is>
          <t>30170219</t>
        </is>
      </c>
      <c r="D651" s="7" t="inlineStr">
        <is>
          <t>2023-06-25</t>
        </is>
      </c>
      <c r="E651" t="n">
        <v>605767</v>
      </c>
      <c r="F651" t="n">
        <v>586690</v>
      </c>
      <c r="G651" t="n">
        <v>1192457</v>
      </c>
      <c r="H651" t="n">
        <v>38077102</v>
      </c>
      <c r="J651" t="inlineStr">
        <is>
          <t>301702192023-06-25</t>
        </is>
      </c>
    </row>
    <row r="652">
      <c r="B652" t="inlineStr">
        <is>
          <t>KSP KUD MINTOROGO</t>
        </is>
      </c>
      <c r="C652" t="inlineStr">
        <is>
          <t>30170219</t>
        </is>
      </c>
      <c r="D652" s="7" t="inlineStr">
        <is>
          <t>2023-07-25</t>
        </is>
      </c>
      <c r="E652" t="n">
        <v>612834</v>
      </c>
      <c r="F652" t="n">
        <v>444233</v>
      </c>
      <c r="G652" t="n">
        <v>1057067</v>
      </c>
      <c r="H652" t="n">
        <v>37464268</v>
      </c>
      <c r="J652" t="inlineStr">
        <is>
          <t>301702192023-07-25</t>
        </is>
      </c>
    </row>
    <row r="653">
      <c r="B653" t="inlineStr">
        <is>
          <t>KSP KUD MINTOROGO</t>
        </is>
      </c>
      <c r="C653" t="inlineStr">
        <is>
          <t>30170219</t>
        </is>
      </c>
      <c r="D653" s="7" t="inlineStr">
        <is>
          <t>2023-08-25</t>
        </is>
      </c>
      <c r="E653" t="n">
        <v>619984</v>
      </c>
      <c r="F653" t="n">
        <v>437083</v>
      </c>
      <c r="G653" t="n">
        <v>1057067</v>
      </c>
      <c r="H653" t="n">
        <v>36844284</v>
      </c>
      <c r="J653" t="inlineStr">
        <is>
          <t>301702192023-08-25</t>
        </is>
      </c>
    </row>
    <row r="654">
      <c r="B654" t="inlineStr">
        <is>
          <t>KSP KUD MINTOROGO</t>
        </is>
      </c>
      <c r="C654" t="inlineStr">
        <is>
          <t>30170219</t>
        </is>
      </c>
      <c r="D654" s="7" t="inlineStr">
        <is>
          <t>2023-09-25</t>
        </is>
      </c>
      <c r="E654" t="n">
        <v>627217</v>
      </c>
      <c r="F654" t="n">
        <v>429850</v>
      </c>
      <c r="G654" t="n">
        <v>1057067</v>
      </c>
      <c r="H654" t="n">
        <v>36217067</v>
      </c>
      <c r="J654" t="inlineStr">
        <is>
          <t>301702192023-09-25</t>
        </is>
      </c>
    </row>
    <row r="655">
      <c r="B655" t="inlineStr">
        <is>
          <t>KSP KUD MINTOROGO</t>
        </is>
      </c>
      <c r="C655" t="inlineStr">
        <is>
          <t>30170219</t>
        </is>
      </c>
      <c r="D655" s="7" t="inlineStr">
        <is>
          <t>2023-10-25</t>
        </is>
      </c>
      <c r="E655" t="n">
        <v>634535</v>
      </c>
      <c r="F655" t="n">
        <v>422532</v>
      </c>
      <c r="G655" t="n">
        <v>1057067</v>
      </c>
      <c r="H655" t="n">
        <v>35582532</v>
      </c>
      <c r="J655" t="inlineStr">
        <is>
          <t>301702192023-10-25</t>
        </is>
      </c>
    </row>
    <row r="656">
      <c r="B656" t="inlineStr">
        <is>
          <t>KSP KUD MINTOROGO</t>
        </is>
      </c>
      <c r="C656" t="inlineStr">
        <is>
          <t>30170219</t>
        </is>
      </c>
      <c r="D656" s="7" t="inlineStr">
        <is>
          <t>2023-11-25</t>
        </is>
      </c>
      <c r="E656" t="n">
        <v>641937</v>
      </c>
      <c r="F656" t="n">
        <v>415130</v>
      </c>
      <c r="G656" t="n">
        <v>1057067</v>
      </c>
      <c r="H656" t="n">
        <v>34940595</v>
      </c>
      <c r="J656" t="inlineStr">
        <is>
          <t>301702192023-11-25</t>
        </is>
      </c>
    </row>
    <row r="657">
      <c r="B657" t="inlineStr">
        <is>
          <t>KSP KUD MINTOROGO</t>
        </is>
      </c>
      <c r="C657" t="inlineStr">
        <is>
          <t>30170219</t>
        </is>
      </c>
      <c r="D657" s="7" t="inlineStr">
        <is>
          <t>2023-12-25</t>
        </is>
      </c>
      <c r="E657" t="n">
        <v>649427</v>
      </c>
      <c r="F657" t="n">
        <v>407640</v>
      </c>
      <c r="G657" t="n">
        <v>1057067</v>
      </c>
      <c r="H657" t="n">
        <v>34291168</v>
      </c>
      <c r="J657" t="inlineStr">
        <is>
          <t>301702192023-12-25</t>
        </is>
      </c>
    </row>
    <row r="658">
      <c r="B658" t="inlineStr">
        <is>
          <t>KSP KUD MINTOROGO</t>
        </is>
      </c>
      <c r="C658" t="inlineStr">
        <is>
          <t>30170219</t>
        </is>
      </c>
      <c r="D658" s="7" t="inlineStr">
        <is>
          <t>2024-01-25</t>
        </is>
      </c>
      <c r="E658" t="n">
        <v>657003</v>
      </c>
      <c r="F658" t="n">
        <v>400064</v>
      </c>
      <c r="G658" t="n">
        <v>1057067</v>
      </c>
      <c r="H658" t="n">
        <v>33634165</v>
      </c>
      <c r="J658" t="inlineStr">
        <is>
          <t>301702192024-01-25</t>
        </is>
      </c>
    </row>
    <row r="659">
      <c r="B659" t="inlineStr">
        <is>
          <t>KSP KUD MINTOROGO</t>
        </is>
      </c>
      <c r="C659" t="inlineStr">
        <is>
          <t>30170219</t>
        </is>
      </c>
      <c r="D659" s="7" t="inlineStr">
        <is>
          <t>2024-02-25</t>
        </is>
      </c>
      <c r="E659" t="n">
        <v>664668</v>
      </c>
      <c r="F659" t="n">
        <v>392399</v>
      </c>
      <c r="G659" t="n">
        <v>1057067</v>
      </c>
      <c r="H659" t="n">
        <v>32969497</v>
      </c>
      <c r="J659" t="inlineStr">
        <is>
          <t>301702192024-02-25</t>
        </is>
      </c>
    </row>
    <row r="660">
      <c r="B660" t="inlineStr">
        <is>
          <t>KSP KUD MINTOROGO</t>
        </is>
      </c>
      <c r="C660" t="inlineStr">
        <is>
          <t>30170219</t>
        </is>
      </c>
      <c r="D660" s="7" t="inlineStr">
        <is>
          <t>2024-03-25</t>
        </is>
      </c>
      <c r="E660" t="n">
        <v>672423</v>
      </c>
      <c r="F660" t="n">
        <v>384644</v>
      </c>
      <c r="G660" t="n">
        <v>1057067</v>
      </c>
      <c r="H660" t="n">
        <v>32297074</v>
      </c>
      <c r="J660" t="inlineStr">
        <is>
          <t>301702192024-03-25</t>
        </is>
      </c>
    </row>
    <row r="661">
      <c r="B661" t="inlineStr">
        <is>
          <t>KSP KUD MINTOROGO</t>
        </is>
      </c>
      <c r="C661" t="inlineStr">
        <is>
          <t>30170219</t>
        </is>
      </c>
      <c r="D661" s="7" t="inlineStr">
        <is>
          <t>2024-04-25</t>
        </is>
      </c>
      <c r="E661" t="n">
        <v>680268</v>
      </c>
      <c r="F661" t="n">
        <v>376799</v>
      </c>
      <c r="G661" t="n">
        <v>1057067</v>
      </c>
      <c r="H661" t="n">
        <v>31616806</v>
      </c>
      <c r="J661" t="inlineStr">
        <is>
          <t>301702192024-04-25</t>
        </is>
      </c>
    </row>
    <row r="662">
      <c r="B662" t="inlineStr">
        <is>
          <t>KSP KUD MINTOROGO</t>
        </is>
      </c>
      <c r="C662" t="inlineStr">
        <is>
          <t>30170219</t>
        </is>
      </c>
      <c r="D662" s="7" t="inlineStr">
        <is>
          <t>2024-05-25</t>
        </is>
      </c>
      <c r="E662" t="n">
        <v>688204</v>
      </c>
      <c r="F662" t="n">
        <v>368863</v>
      </c>
      <c r="G662" t="n">
        <v>1057067</v>
      </c>
      <c r="H662" t="n">
        <v>30928602</v>
      </c>
      <c r="J662" t="inlineStr">
        <is>
          <t>301702192024-05-25</t>
        </is>
      </c>
    </row>
    <row r="663">
      <c r="B663" t="inlineStr">
        <is>
          <t>KSP KUD MINTOROGO</t>
        </is>
      </c>
      <c r="C663" t="inlineStr">
        <is>
          <t>30170219</t>
        </is>
      </c>
      <c r="D663" s="7" t="inlineStr">
        <is>
          <t>2024-06-25</t>
        </is>
      </c>
      <c r="E663" t="n">
        <v>696233</v>
      </c>
      <c r="F663" t="n">
        <v>360834</v>
      </c>
      <c r="G663" t="n">
        <v>1057067</v>
      </c>
      <c r="H663" t="n">
        <v>30232369</v>
      </c>
      <c r="J663" t="inlineStr">
        <is>
          <t>301702192024-06-25</t>
        </is>
      </c>
    </row>
    <row r="664">
      <c r="B664" t="inlineStr">
        <is>
          <t>KSP KUD MINTOROGO</t>
        </is>
      </c>
      <c r="C664" t="inlineStr">
        <is>
          <t>30170219</t>
        </is>
      </c>
      <c r="D664" s="7" t="inlineStr">
        <is>
          <t>2024-07-25</t>
        </is>
      </c>
      <c r="E664" t="n">
        <v>704356</v>
      </c>
      <c r="F664" t="n">
        <v>352711</v>
      </c>
      <c r="G664" t="n">
        <v>1057067</v>
      </c>
      <c r="H664" t="n">
        <v>29528013</v>
      </c>
      <c r="J664" t="inlineStr">
        <is>
          <t>301702192024-07-25</t>
        </is>
      </c>
    </row>
    <row r="665">
      <c r="B665" t="inlineStr">
        <is>
          <t>KSP KUD MINTOROGO</t>
        </is>
      </c>
      <c r="C665" t="inlineStr">
        <is>
          <t>30170219</t>
        </is>
      </c>
      <c r="D665" s="7" t="inlineStr">
        <is>
          <t>2024-08-25</t>
        </is>
      </c>
      <c r="E665" t="n">
        <v>712574</v>
      </c>
      <c r="F665" t="n">
        <v>344493</v>
      </c>
      <c r="G665" t="n">
        <v>1057067</v>
      </c>
      <c r="H665" t="n">
        <v>28815439</v>
      </c>
      <c r="J665" t="inlineStr">
        <is>
          <t>301702192024-08-25</t>
        </is>
      </c>
    </row>
    <row r="666">
      <c r="B666" t="inlineStr">
        <is>
          <t>KSP KUD MINTOROGO</t>
        </is>
      </c>
      <c r="C666" t="inlineStr">
        <is>
          <t>30170219</t>
        </is>
      </c>
      <c r="D666" s="7" t="inlineStr">
        <is>
          <t>2024-09-25</t>
        </is>
      </c>
      <c r="E666" t="n">
        <v>720887</v>
      </c>
      <c r="F666" t="n">
        <v>336180</v>
      </c>
      <c r="G666" t="n">
        <v>1057067</v>
      </c>
      <c r="H666" t="n">
        <v>28094552</v>
      </c>
      <c r="J666" t="inlineStr">
        <is>
          <t>301702192024-09-25</t>
        </is>
      </c>
    </row>
    <row r="667">
      <c r="B667" t="inlineStr">
        <is>
          <t>KSP KUD MINTOROGO</t>
        </is>
      </c>
      <c r="C667" t="inlineStr">
        <is>
          <t>30170219</t>
        </is>
      </c>
      <c r="D667" s="7" t="inlineStr">
        <is>
          <t>2024-10-25</t>
        </is>
      </c>
      <c r="E667" t="n">
        <v>729297</v>
      </c>
      <c r="F667" t="n">
        <v>327770</v>
      </c>
      <c r="G667" t="n">
        <v>1057067</v>
      </c>
      <c r="H667" t="n">
        <v>27365255</v>
      </c>
      <c r="J667" t="inlineStr">
        <is>
          <t>301702192024-10-25</t>
        </is>
      </c>
    </row>
    <row r="668">
      <c r="B668" t="inlineStr">
        <is>
          <t>KSP KUD MINTOROGO</t>
        </is>
      </c>
      <c r="C668" t="inlineStr">
        <is>
          <t>30170219</t>
        </is>
      </c>
      <c r="D668" s="7" t="inlineStr">
        <is>
          <t>2024-11-25</t>
        </is>
      </c>
      <c r="E668" t="n">
        <v>737806</v>
      </c>
      <c r="F668" t="n">
        <v>319261</v>
      </c>
      <c r="G668" t="n">
        <v>1057067</v>
      </c>
      <c r="H668" t="n">
        <v>26627449</v>
      </c>
      <c r="J668" t="inlineStr">
        <is>
          <t>301702192024-11-25</t>
        </is>
      </c>
    </row>
    <row r="669">
      <c r="B669" t="inlineStr">
        <is>
          <t>KSP KUD MINTOROGO</t>
        </is>
      </c>
      <c r="C669" t="inlineStr">
        <is>
          <t>30170219</t>
        </is>
      </c>
      <c r="D669" s="7" t="inlineStr">
        <is>
          <t>2024-12-25</t>
        </is>
      </c>
      <c r="E669" t="n">
        <v>746413</v>
      </c>
      <c r="F669" t="n">
        <v>310654</v>
      </c>
      <c r="G669" t="n">
        <v>1057067</v>
      </c>
      <c r="H669" t="n">
        <v>25881036</v>
      </c>
      <c r="J669" t="inlineStr">
        <is>
          <t>301702192024-12-25</t>
        </is>
      </c>
    </row>
    <row r="670">
      <c r="B670" t="inlineStr">
        <is>
          <t>KSP KUD MINTOROGO</t>
        </is>
      </c>
      <c r="C670" t="inlineStr">
        <is>
          <t>30170219</t>
        </is>
      </c>
      <c r="D670" s="7" t="inlineStr">
        <is>
          <t>2025-01-25</t>
        </is>
      </c>
      <c r="E670" t="n">
        <v>755122</v>
      </c>
      <c r="F670" t="n">
        <v>301945</v>
      </c>
      <c r="G670" t="n">
        <v>1057067</v>
      </c>
      <c r="H670" t="n">
        <v>25125914</v>
      </c>
      <c r="J670" t="inlineStr">
        <is>
          <t>301702192025-01-25</t>
        </is>
      </c>
    </row>
    <row r="671">
      <c r="B671" t="inlineStr">
        <is>
          <t>KSP KUD MINTOROGO</t>
        </is>
      </c>
      <c r="C671" t="inlineStr">
        <is>
          <t>30170219</t>
        </is>
      </c>
      <c r="D671" s="7" t="inlineStr">
        <is>
          <t>2025-02-25</t>
        </is>
      </c>
      <c r="E671" t="n">
        <v>763931</v>
      </c>
      <c r="F671" t="n">
        <v>293136</v>
      </c>
      <c r="G671" t="n">
        <v>1057067</v>
      </c>
      <c r="H671" t="n">
        <v>24361983</v>
      </c>
      <c r="J671" t="inlineStr">
        <is>
          <t>301702192025-02-25</t>
        </is>
      </c>
    </row>
    <row r="672">
      <c r="B672" t="inlineStr">
        <is>
          <t>KSP KUD MINTOROGO</t>
        </is>
      </c>
      <c r="C672" t="inlineStr">
        <is>
          <t>30170219</t>
        </is>
      </c>
      <c r="D672" s="7" t="inlineStr">
        <is>
          <t>2025-03-25</t>
        </is>
      </c>
      <c r="E672" t="n">
        <v>772844</v>
      </c>
      <c r="F672" t="n">
        <v>284223</v>
      </c>
      <c r="G672" t="n">
        <v>1057067</v>
      </c>
      <c r="H672" t="n">
        <v>23589139</v>
      </c>
      <c r="J672" t="inlineStr">
        <is>
          <t>301702192025-03-25</t>
        </is>
      </c>
    </row>
    <row r="673">
      <c r="B673" t="inlineStr">
        <is>
          <t>KSP KUD MINTOROGO</t>
        </is>
      </c>
      <c r="C673" t="inlineStr">
        <is>
          <t>30170219</t>
        </is>
      </c>
      <c r="D673" s="7" t="inlineStr">
        <is>
          <t>2025-04-25</t>
        </is>
      </c>
      <c r="E673" t="n">
        <v>781860</v>
      </c>
      <c r="F673" t="n">
        <v>275207</v>
      </c>
      <c r="G673" t="n">
        <v>1057067</v>
      </c>
      <c r="H673" t="n">
        <v>22807279</v>
      </c>
      <c r="J673" t="inlineStr">
        <is>
          <t>301702192025-04-25</t>
        </is>
      </c>
    </row>
    <row r="674">
      <c r="B674" t="inlineStr">
        <is>
          <t>KSP KUD MINTOROGO</t>
        </is>
      </c>
      <c r="C674" t="inlineStr">
        <is>
          <t>30170219</t>
        </is>
      </c>
      <c r="D674" s="7" t="inlineStr">
        <is>
          <t>2025-05-25</t>
        </is>
      </c>
      <c r="E674" t="n">
        <v>790982</v>
      </c>
      <c r="F674" t="n">
        <v>266085</v>
      </c>
      <c r="G674" t="n">
        <v>1057067</v>
      </c>
      <c r="H674" t="n">
        <v>22016297</v>
      </c>
      <c r="J674" t="inlineStr">
        <is>
          <t>301702192025-05-25</t>
        </is>
      </c>
    </row>
    <row r="675">
      <c r="B675" t="inlineStr">
        <is>
          <t>KSP KUD MINTOROGO</t>
        </is>
      </c>
      <c r="C675" t="inlineStr">
        <is>
          <t>30170219</t>
        </is>
      </c>
      <c r="D675" s="7" t="inlineStr">
        <is>
          <t>2025-06-25</t>
        </is>
      </c>
      <c r="E675" t="n">
        <v>800210</v>
      </c>
      <c r="F675" t="n">
        <v>256857</v>
      </c>
      <c r="G675" t="n">
        <v>1057067</v>
      </c>
      <c r="H675" t="n">
        <v>21216087</v>
      </c>
      <c r="J675" t="inlineStr">
        <is>
          <t>301702192025-06-25</t>
        </is>
      </c>
    </row>
    <row r="676">
      <c r="B676" t="inlineStr">
        <is>
          <t>KSP KUD MINTOROGO</t>
        </is>
      </c>
      <c r="C676" t="inlineStr">
        <is>
          <t>30170219</t>
        </is>
      </c>
      <c r="D676" s="7" t="inlineStr">
        <is>
          <t>2025-07-25</t>
        </is>
      </c>
      <c r="E676" t="n">
        <v>809546</v>
      </c>
      <c r="F676" t="n">
        <v>247521</v>
      </c>
      <c r="G676" t="n">
        <v>1057067</v>
      </c>
      <c r="H676" t="n">
        <v>20406541</v>
      </c>
      <c r="J676" t="inlineStr">
        <is>
          <t>301702192025-07-25</t>
        </is>
      </c>
    </row>
    <row r="677">
      <c r="B677" t="inlineStr">
        <is>
          <t>KSP KUD MINTOROGO</t>
        </is>
      </c>
      <c r="C677" t="inlineStr">
        <is>
          <t>30170219</t>
        </is>
      </c>
      <c r="D677" s="7" t="inlineStr">
        <is>
          <t>2025-08-25</t>
        </is>
      </c>
      <c r="E677" t="n">
        <v>818991</v>
      </c>
      <c r="F677" t="n">
        <v>238076</v>
      </c>
      <c r="G677" t="n">
        <v>1057067</v>
      </c>
      <c r="H677" t="n">
        <v>19587550</v>
      </c>
      <c r="J677" t="inlineStr">
        <is>
          <t>301702192025-08-25</t>
        </is>
      </c>
    </row>
    <row r="678">
      <c r="B678" t="inlineStr">
        <is>
          <t>KSP KUD MINTOROGO</t>
        </is>
      </c>
      <c r="C678" t="inlineStr">
        <is>
          <t>30170219</t>
        </is>
      </c>
      <c r="D678" s="7" t="inlineStr">
        <is>
          <t>2025-09-25</t>
        </is>
      </c>
      <c r="E678" t="n">
        <v>828546</v>
      </c>
      <c r="F678" t="n">
        <v>228521</v>
      </c>
      <c r="G678" t="n">
        <v>1057067</v>
      </c>
      <c r="H678" t="n">
        <v>18759004</v>
      </c>
      <c r="J678" t="inlineStr">
        <is>
          <t>301702192025-09-25</t>
        </is>
      </c>
    </row>
    <row r="679">
      <c r="B679" t="inlineStr">
        <is>
          <t>KSP KUD MINTOROGO</t>
        </is>
      </c>
      <c r="C679" t="inlineStr">
        <is>
          <t>30170219</t>
        </is>
      </c>
      <c r="D679" s="7" t="inlineStr">
        <is>
          <t>2025-10-25</t>
        </is>
      </c>
      <c r="E679" t="n">
        <v>838212</v>
      </c>
      <c r="F679" t="n">
        <v>218855</v>
      </c>
      <c r="G679" t="n">
        <v>1057067</v>
      </c>
      <c r="H679" t="n">
        <v>17920792</v>
      </c>
      <c r="J679" t="inlineStr">
        <is>
          <t>301702192025-10-25</t>
        </is>
      </c>
    </row>
    <row r="680">
      <c r="B680" t="inlineStr">
        <is>
          <t>KSP KUD MINTOROGO</t>
        </is>
      </c>
      <c r="C680" t="inlineStr">
        <is>
          <t>30170219</t>
        </is>
      </c>
      <c r="D680" s="7" t="inlineStr">
        <is>
          <t>2025-11-25</t>
        </is>
      </c>
      <c r="E680" t="n">
        <v>847991</v>
      </c>
      <c r="F680" t="n">
        <v>209076</v>
      </c>
      <c r="G680" t="n">
        <v>1057067</v>
      </c>
      <c r="H680" t="n">
        <v>17072801</v>
      </c>
      <c r="J680" t="inlineStr">
        <is>
          <t>301702192025-11-25</t>
        </is>
      </c>
    </row>
    <row r="681">
      <c r="B681" t="inlineStr">
        <is>
          <t>KSP KUD MINTOROGO</t>
        </is>
      </c>
      <c r="C681" t="inlineStr">
        <is>
          <t>30170219</t>
        </is>
      </c>
      <c r="D681" s="7" t="inlineStr">
        <is>
          <t>2025-12-25</t>
        </is>
      </c>
      <c r="E681" t="n">
        <v>857884</v>
      </c>
      <c r="F681" t="n">
        <v>199183</v>
      </c>
      <c r="G681" t="n">
        <v>1057067</v>
      </c>
      <c r="H681" t="n">
        <v>16214917</v>
      </c>
      <c r="J681" t="inlineStr">
        <is>
          <t>301702192025-12-25</t>
        </is>
      </c>
    </row>
    <row r="682">
      <c r="B682" t="inlineStr">
        <is>
          <t>KSP KUD MINTOROGO</t>
        </is>
      </c>
      <c r="C682" t="inlineStr">
        <is>
          <t>30170219</t>
        </is>
      </c>
      <c r="D682" s="7" t="inlineStr">
        <is>
          <t>2026-01-25</t>
        </is>
      </c>
      <c r="E682" t="n">
        <v>867893</v>
      </c>
      <c r="F682" t="n">
        <v>189174</v>
      </c>
      <c r="G682" t="n">
        <v>1057067</v>
      </c>
      <c r="H682" t="n">
        <v>15347024</v>
      </c>
      <c r="J682" t="inlineStr">
        <is>
          <t>301702192026-01-25</t>
        </is>
      </c>
    </row>
    <row r="683">
      <c r="B683" t="inlineStr">
        <is>
          <t>KSP KUD MINTOROGO</t>
        </is>
      </c>
      <c r="C683" t="inlineStr">
        <is>
          <t>30170219</t>
        </is>
      </c>
      <c r="D683" s="7" t="inlineStr">
        <is>
          <t>2026-02-25</t>
        </is>
      </c>
      <c r="E683" t="n">
        <v>878018</v>
      </c>
      <c r="F683" t="n">
        <v>179049</v>
      </c>
      <c r="G683" t="n">
        <v>1057067</v>
      </c>
      <c r="H683" t="n">
        <v>14469006</v>
      </c>
      <c r="J683" t="inlineStr">
        <is>
          <t>301702192026-02-25</t>
        </is>
      </c>
    </row>
    <row r="684">
      <c r="B684" t="inlineStr">
        <is>
          <t>KSP KUD MINTOROGO</t>
        </is>
      </c>
      <c r="C684" t="inlineStr">
        <is>
          <t>30170219</t>
        </is>
      </c>
      <c r="D684" s="7" t="inlineStr">
        <is>
          <t>2026-03-25</t>
        </is>
      </c>
      <c r="E684" t="n">
        <v>888262</v>
      </c>
      <c r="F684" t="n">
        <v>168805</v>
      </c>
      <c r="G684" t="n">
        <v>1057067</v>
      </c>
      <c r="H684" t="n">
        <v>13580744</v>
      </c>
      <c r="J684" t="inlineStr">
        <is>
          <t>301702192026-03-25</t>
        </is>
      </c>
    </row>
    <row r="685">
      <c r="B685" t="inlineStr">
        <is>
          <t>KSP KUD MINTOROGO</t>
        </is>
      </c>
      <c r="C685" t="inlineStr">
        <is>
          <t>30170219</t>
        </is>
      </c>
      <c r="D685" s="7" t="inlineStr">
        <is>
          <t>2026-04-25</t>
        </is>
      </c>
      <c r="E685" t="n">
        <v>898625</v>
      </c>
      <c r="F685" t="n">
        <v>158442</v>
      </c>
      <c r="G685" t="n">
        <v>1057067</v>
      </c>
      <c r="H685" t="n">
        <v>12682119</v>
      </c>
      <c r="J685" t="inlineStr">
        <is>
          <t>301702192026-04-25</t>
        </is>
      </c>
    </row>
    <row r="686">
      <c r="B686" t="inlineStr">
        <is>
          <t>KSP KUD MINTOROGO</t>
        </is>
      </c>
      <c r="C686" t="inlineStr">
        <is>
          <t>30170219</t>
        </is>
      </c>
      <c r="D686" s="7" t="inlineStr">
        <is>
          <t>2026-05-25</t>
        </is>
      </c>
      <c r="E686" t="n">
        <v>909109</v>
      </c>
      <c r="F686" t="n">
        <v>147958</v>
      </c>
      <c r="G686" t="n">
        <v>1057067</v>
      </c>
      <c r="H686" t="n">
        <v>11773010</v>
      </c>
      <c r="J686" t="inlineStr">
        <is>
          <t>301702192026-05-25</t>
        </is>
      </c>
    </row>
    <row r="687">
      <c r="B687" t="inlineStr">
        <is>
          <t>KSP KUD MINTOROGO</t>
        </is>
      </c>
      <c r="C687" t="inlineStr">
        <is>
          <t>30170219</t>
        </is>
      </c>
      <c r="D687" s="7" t="inlineStr">
        <is>
          <t>2026-06-25</t>
        </is>
      </c>
      <c r="E687" t="n">
        <v>919715</v>
      </c>
      <c r="F687" t="n">
        <v>137352</v>
      </c>
      <c r="G687" t="n">
        <v>1057067</v>
      </c>
      <c r="H687" t="n">
        <v>10853295</v>
      </c>
      <c r="J687" t="inlineStr">
        <is>
          <t>301702192026-06-25</t>
        </is>
      </c>
    </row>
    <row r="688">
      <c r="B688" t="inlineStr">
        <is>
          <t>KSP KUD MINTOROGO</t>
        </is>
      </c>
      <c r="C688" t="inlineStr">
        <is>
          <t>30170219</t>
        </is>
      </c>
      <c r="D688" s="7" t="inlineStr">
        <is>
          <t>2026-07-25</t>
        </is>
      </c>
      <c r="E688" t="n">
        <v>930445</v>
      </c>
      <c r="F688" t="n">
        <v>126622</v>
      </c>
      <c r="G688" t="n">
        <v>1057067</v>
      </c>
      <c r="H688" t="n">
        <v>9922850</v>
      </c>
      <c r="J688" t="inlineStr">
        <is>
          <t>301702192026-07-25</t>
        </is>
      </c>
    </row>
    <row r="689">
      <c r="B689" t="inlineStr">
        <is>
          <t>KSP KUD MINTOROGO</t>
        </is>
      </c>
      <c r="C689" t="inlineStr">
        <is>
          <t>30170219</t>
        </is>
      </c>
      <c r="D689" s="7" t="inlineStr">
        <is>
          <t>2026-08-25</t>
        </is>
      </c>
      <c r="E689" t="n">
        <v>941300</v>
      </c>
      <c r="F689" t="n">
        <v>115767</v>
      </c>
      <c r="G689" t="n">
        <v>1057067</v>
      </c>
      <c r="H689" t="n">
        <v>8981550</v>
      </c>
      <c r="J689" t="inlineStr">
        <is>
          <t>301702192026-08-25</t>
        </is>
      </c>
    </row>
    <row r="690">
      <c r="B690" t="inlineStr">
        <is>
          <t>KSP KUD MINTOROGO</t>
        </is>
      </c>
      <c r="C690" t="inlineStr">
        <is>
          <t>30170219</t>
        </is>
      </c>
      <c r="D690" s="7" t="inlineStr">
        <is>
          <t>2026-09-25</t>
        </is>
      </c>
      <c r="E690" t="n">
        <v>952282</v>
      </c>
      <c r="F690" t="n">
        <v>104785</v>
      </c>
      <c r="G690" t="n">
        <v>1057067</v>
      </c>
      <c r="H690" t="n">
        <v>8029268</v>
      </c>
      <c r="J690" t="inlineStr">
        <is>
          <t>301702192026-09-25</t>
        </is>
      </c>
    </row>
    <row r="691">
      <c r="B691" t="inlineStr">
        <is>
          <t>KSP KUD MINTOROGO</t>
        </is>
      </c>
      <c r="C691" t="inlineStr">
        <is>
          <t>30170219</t>
        </is>
      </c>
      <c r="D691" s="7" t="inlineStr">
        <is>
          <t>2026-10-25</t>
        </is>
      </c>
      <c r="E691" t="n">
        <v>963392</v>
      </c>
      <c r="F691" t="n">
        <v>93675</v>
      </c>
      <c r="G691" t="n">
        <v>1057067</v>
      </c>
      <c r="H691" t="n">
        <v>7065876</v>
      </c>
      <c r="J691" t="inlineStr">
        <is>
          <t>301702192026-10-25</t>
        </is>
      </c>
    </row>
    <row r="692">
      <c r="B692" t="inlineStr">
        <is>
          <t>KSP KUD MINTOROGO</t>
        </is>
      </c>
      <c r="C692" t="inlineStr">
        <is>
          <t>30170219</t>
        </is>
      </c>
      <c r="D692" s="7" t="inlineStr">
        <is>
          <t>2026-11-25</t>
        </is>
      </c>
      <c r="E692" t="n">
        <v>974632</v>
      </c>
      <c r="F692" t="n">
        <v>82435</v>
      </c>
      <c r="G692" t="n">
        <v>1057067</v>
      </c>
      <c r="H692" t="n">
        <v>6091244</v>
      </c>
      <c r="J692" t="inlineStr">
        <is>
          <t>301702192026-11-25</t>
        </is>
      </c>
    </row>
    <row r="693">
      <c r="B693" t="inlineStr">
        <is>
          <t>KSP KUD MINTOROGO</t>
        </is>
      </c>
      <c r="C693" t="inlineStr">
        <is>
          <t>30170219</t>
        </is>
      </c>
      <c r="D693" s="7" t="inlineStr">
        <is>
          <t>2026-12-25</t>
        </is>
      </c>
      <c r="E693" t="n">
        <v>986002</v>
      </c>
      <c r="F693" t="n">
        <v>71065</v>
      </c>
      <c r="G693" t="n">
        <v>1057067</v>
      </c>
      <c r="H693" t="n">
        <v>5105242</v>
      </c>
      <c r="J693" t="inlineStr">
        <is>
          <t>301702192026-12-25</t>
        </is>
      </c>
    </row>
    <row r="694">
      <c r="B694" t="inlineStr">
        <is>
          <t>KSP KUD MINTOROGO</t>
        </is>
      </c>
      <c r="C694" t="inlineStr">
        <is>
          <t>30170219</t>
        </is>
      </c>
      <c r="D694" s="7" t="inlineStr">
        <is>
          <t>2027-01-25</t>
        </is>
      </c>
      <c r="E694" t="n">
        <v>997506</v>
      </c>
      <c r="F694" t="n">
        <v>59561</v>
      </c>
      <c r="G694" t="n">
        <v>1057067</v>
      </c>
      <c r="H694" t="n">
        <v>4107736</v>
      </c>
      <c r="J694" t="inlineStr">
        <is>
          <t>301702192027-01-25</t>
        </is>
      </c>
    </row>
    <row r="695">
      <c r="B695" t="inlineStr">
        <is>
          <t>KSP KUD MINTOROGO</t>
        </is>
      </c>
      <c r="C695" t="inlineStr">
        <is>
          <t>30170219</t>
        </is>
      </c>
      <c r="D695" s="7" t="inlineStr">
        <is>
          <t>2027-02-25</t>
        </is>
      </c>
      <c r="E695" t="n">
        <v>1009143</v>
      </c>
      <c r="F695" t="n">
        <v>47924</v>
      </c>
      <c r="G695" t="n">
        <v>1057067</v>
      </c>
      <c r="H695" t="n">
        <v>3098593</v>
      </c>
      <c r="J695" t="inlineStr">
        <is>
          <t>301702192027-02-25</t>
        </is>
      </c>
    </row>
    <row r="696">
      <c r="B696" t="inlineStr">
        <is>
          <t>KSP KUD MINTOROGO</t>
        </is>
      </c>
      <c r="C696" t="inlineStr">
        <is>
          <t>30170219</t>
        </is>
      </c>
      <c r="D696" s="7" t="inlineStr">
        <is>
          <t>2027-03-25</t>
        </is>
      </c>
      <c r="E696" t="n">
        <v>1020917</v>
      </c>
      <c r="F696" t="n">
        <v>36150</v>
      </c>
      <c r="G696" t="n">
        <v>1057067</v>
      </c>
      <c r="H696" t="n">
        <v>2077676</v>
      </c>
      <c r="J696" t="inlineStr">
        <is>
          <t>301702192027-03-25</t>
        </is>
      </c>
    </row>
    <row r="697">
      <c r="B697" t="inlineStr">
        <is>
          <t>KSP KUD MINTOROGO</t>
        </is>
      </c>
      <c r="C697" t="inlineStr">
        <is>
          <t>30170219</t>
        </is>
      </c>
      <c r="D697" s="7" t="inlineStr">
        <is>
          <t>2027-04-25</t>
        </is>
      </c>
      <c r="E697" t="n">
        <v>1032827</v>
      </c>
      <c r="F697" t="n">
        <v>24240</v>
      </c>
      <c r="G697" t="n">
        <v>1057067</v>
      </c>
      <c r="H697" t="n">
        <v>1044849</v>
      </c>
      <c r="J697" t="inlineStr">
        <is>
          <t>301702192027-04-25</t>
        </is>
      </c>
    </row>
    <row r="698">
      <c r="B698" t="inlineStr">
        <is>
          <t>KSP KUD MINTOROGO</t>
        </is>
      </c>
      <c r="C698" t="inlineStr">
        <is>
          <t>30170219</t>
        </is>
      </c>
      <c r="D698" s="7" t="inlineStr">
        <is>
          <t>2027-05-25</t>
        </is>
      </c>
      <c r="E698" t="n">
        <v>1044849</v>
      </c>
      <c r="F698" t="n">
        <v>12218</v>
      </c>
      <c r="G698" t="n">
        <v>1057067</v>
      </c>
      <c r="H698" t="n">
        <v>0</v>
      </c>
      <c r="J698" t="inlineStr">
        <is>
          <t>301702192027-05-25</t>
        </is>
      </c>
    </row>
    <row r="699">
      <c r="B699" t="inlineStr">
        <is>
          <t>KSP KUD MINTOROGO</t>
        </is>
      </c>
      <c r="C699" t="inlineStr">
        <is>
          <t>30330001</t>
        </is>
      </c>
      <c r="D699" s="7" t="inlineStr">
        <is>
          <t>2023-06-25</t>
        </is>
      </c>
      <c r="E699" t="n">
        <v>1012335</v>
      </c>
      <c r="F699" t="n">
        <v>953972</v>
      </c>
      <c r="G699" t="n">
        <v>1966307</v>
      </c>
      <c r="H699" t="n">
        <v>61886905</v>
      </c>
      <c r="J699" t="inlineStr">
        <is>
          <t>303300012023-06-25</t>
        </is>
      </c>
    </row>
    <row r="700">
      <c r="B700" t="inlineStr">
        <is>
          <t>KSP KUD MINTOROGO</t>
        </is>
      </c>
      <c r="C700" t="inlineStr">
        <is>
          <t>30330001</t>
        </is>
      </c>
      <c r="D700" s="7" t="inlineStr">
        <is>
          <t>2023-07-25</t>
        </is>
      </c>
      <c r="E700" t="n">
        <v>1024145</v>
      </c>
      <c r="F700" t="n">
        <v>722014</v>
      </c>
      <c r="G700" t="n">
        <v>1746159</v>
      </c>
      <c r="H700" t="n">
        <v>60862760</v>
      </c>
      <c r="J700" t="inlineStr">
        <is>
          <t>303300012023-07-25</t>
        </is>
      </c>
    </row>
    <row r="701">
      <c r="B701" t="inlineStr">
        <is>
          <t>KSP KUD MINTOROGO</t>
        </is>
      </c>
      <c r="C701" t="inlineStr">
        <is>
          <t>30330001</t>
        </is>
      </c>
      <c r="D701" s="7" t="inlineStr">
        <is>
          <t>2023-08-25</t>
        </is>
      </c>
      <c r="E701" t="n">
        <v>1036093</v>
      </c>
      <c r="F701" t="n">
        <v>710066</v>
      </c>
      <c r="G701" t="n">
        <v>1746159</v>
      </c>
      <c r="H701" t="n">
        <v>59826667</v>
      </c>
      <c r="J701" t="inlineStr">
        <is>
          <t>303300012023-08-25</t>
        </is>
      </c>
    </row>
    <row r="702">
      <c r="B702" t="inlineStr">
        <is>
          <t>KSP KUD MINTOROGO</t>
        </is>
      </c>
      <c r="C702" t="inlineStr">
        <is>
          <t>30330001</t>
        </is>
      </c>
      <c r="D702" s="7" t="inlineStr">
        <is>
          <t>2023-09-25</t>
        </is>
      </c>
      <c r="E702" t="n">
        <v>1048181</v>
      </c>
      <c r="F702" t="n">
        <v>697978</v>
      </c>
      <c r="G702" t="n">
        <v>1746159</v>
      </c>
      <c r="H702" t="n">
        <v>58778486</v>
      </c>
      <c r="J702" t="inlineStr">
        <is>
          <t>303300012023-09-25</t>
        </is>
      </c>
    </row>
    <row r="703">
      <c r="B703" t="inlineStr">
        <is>
          <t>KSP KUD MINTOROGO</t>
        </is>
      </c>
      <c r="C703" t="inlineStr">
        <is>
          <t>30330001</t>
        </is>
      </c>
      <c r="D703" s="7" t="inlineStr">
        <is>
          <t>2023-10-25</t>
        </is>
      </c>
      <c r="E703" t="n">
        <v>1060410</v>
      </c>
      <c r="F703" t="n">
        <v>685749</v>
      </c>
      <c r="G703" t="n">
        <v>1746159</v>
      </c>
      <c r="H703" t="n">
        <v>57718076</v>
      </c>
      <c r="J703" t="inlineStr">
        <is>
          <t>303300012023-10-25</t>
        </is>
      </c>
    </row>
    <row r="704">
      <c r="B704" t="inlineStr">
        <is>
          <t>KSP KUD MINTOROGO</t>
        </is>
      </c>
      <c r="C704" t="inlineStr">
        <is>
          <t>30330001</t>
        </is>
      </c>
      <c r="D704" s="7" t="inlineStr">
        <is>
          <t>2023-11-25</t>
        </is>
      </c>
      <c r="E704" t="n">
        <v>1072781</v>
      </c>
      <c r="F704" t="n">
        <v>673378</v>
      </c>
      <c r="G704" t="n">
        <v>1746159</v>
      </c>
      <c r="H704" t="n">
        <v>56645295</v>
      </c>
      <c r="J704" t="inlineStr">
        <is>
          <t>303300012023-11-25</t>
        </is>
      </c>
    </row>
    <row r="705">
      <c r="B705" t="inlineStr">
        <is>
          <t>KSP KUD MINTOROGO</t>
        </is>
      </c>
      <c r="C705" t="inlineStr">
        <is>
          <t>30330001</t>
        </is>
      </c>
      <c r="D705" s="7" t="inlineStr">
        <is>
          <t>2023-12-25</t>
        </is>
      </c>
      <c r="E705" t="n">
        <v>1085297</v>
      </c>
      <c r="F705" t="n">
        <v>660862</v>
      </c>
      <c r="G705" t="n">
        <v>1746159</v>
      </c>
      <c r="H705" t="n">
        <v>55559998</v>
      </c>
      <c r="J705" t="inlineStr">
        <is>
          <t>303300012023-12-25</t>
        </is>
      </c>
    </row>
    <row r="706">
      <c r="B706" t="inlineStr">
        <is>
          <t>KSP KUD MINTOROGO</t>
        </is>
      </c>
      <c r="C706" t="inlineStr">
        <is>
          <t>30330001</t>
        </is>
      </c>
      <c r="D706" s="7" t="inlineStr">
        <is>
          <t>2024-01-25</t>
        </is>
      </c>
      <c r="E706" t="n">
        <v>1097959</v>
      </c>
      <c r="F706" t="n">
        <v>648200</v>
      </c>
      <c r="G706" t="n">
        <v>1746159</v>
      </c>
      <c r="H706" t="n">
        <v>54462039</v>
      </c>
      <c r="J706" t="inlineStr">
        <is>
          <t>303300012024-01-25</t>
        </is>
      </c>
    </row>
    <row r="707">
      <c r="B707" t="inlineStr">
        <is>
          <t>KSP KUD MINTOROGO</t>
        </is>
      </c>
      <c r="C707" t="inlineStr">
        <is>
          <t>30330001</t>
        </is>
      </c>
      <c r="D707" s="7" t="inlineStr">
        <is>
          <t>2024-02-25</t>
        </is>
      </c>
      <c r="E707" t="n">
        <v>1110769</v>
      </c>
      <c r="F707" t="n">
        <v>635390</v>
      </c>
      <c r="G707" t="n">
        <v>1746159</v>
      </c>
      <c r="H707" t="n">
        <v>53351270</v>
      </c>
      <c r="J707" t="inlineStr">
        <is>
          <t>303300012024-02-25</t>
        </is>
      </c>
    </row>
    <row r="708">
      <c r="B708" t="inlineStr">
        <is>
          <t>KSP KUD MINTOROGO</t>
        </is>
      </c>
      <c r="C708" t="inlineStr">
        <is>
          <t>30330001</t>
        </is>
      </c>
      <c r="D708" s="7" t="inlineStr">
        <is>
          <t>2024-03-25</t>
        </is>
      </c>
      <c r="E708" t="n">
        <v>1123728</v>
      </c>
      <c r="F708" t="n">
        <v>622431</v>
      </c>
      <c r="G708" t="n">
        <v>1746159</v>
      </c>
      <c r="H708" t="n">
        <v>52227542</v>
      </c>
      <c r="J708" t="inlineStr">
        <is>
          <t>303300012024-03-25</t>
        </is>
      </c>
    </row>
    <row r="709">
      <c r="B709" t="inlineStr">
        <is>
          <t>KSP KUD MINTOROGO</t>
        </is>
      </c>
      <c r="C709" t="inlineStr">
        <is>
          <t>30330001</t>
        </is>
      </c>
      <c r="D709" s="7" t="inlineStr">
        <is>
          <t>2024-04-25</t>
        </is>
      </c>
      <c r="E709" t="n">
        <v>1136838</v>
      </c>
      <c r="F709" t="n">
        <v>609321</v>
      </c>
      <c r="G709" t="n">
        <v>1746159</v>
      </c>
      <c r="H709" t="n">
        <v>51090704</v>
      </c>
      <c r="J709" t="inlineStr">
        <is>
          <t>303300012024-04-25</t>
        </is>
      </c>
    </row>
    <row r="710">
      <c r="B710" t="inlineStr">
        <is>
          <t>KSP KUD MINTOROGO</t>
        </is>
      </c>
      <c r="C710" t="inlineStr">
        <is>
          <t>30330001</t>
        </is>
      </c>
      <c r="D710" s="7" t="inlineStr">
        <is>
          <t>2024-05-25</t>
        </is>
      </c>
      <c r="E710" t="n">
        <v>1150101</v>
      </c>
      <c r="F710" t="n">
        <v>596058</v>
      </c>
      <c r="G710" t="n">
        <v>1746159</v>
      </c>
      <c r="H710" t="n">
        <v>49940603</v>
      </c>
      <c r="J710" t="inlineStr">
        <is>
          <t>303300012024-05-25</t>
        </is>
      </c>
    </row>
    <row r="711">
      <c r="B711" t="inlineStr">
        <is>
          <t>KSP KUD MINTOROGO</t>
        </is>
      </c>
      <c r="C711" t="inlineStr">
        <is>
          <t>30330001</t>
        </is>
      </c>
      <c r="D711" s="7" t="inlineStr">
        <is>
          <t>2024-06-25</t>
        </is>
      </c>
      <c r="E711" t="n">
        <v>1163519</v>
      </c>
      <c r="F711" t="n">
        <v>582640</v>
      </c>
      <c r="G711" t="n">
        <v>1746159</v>
      </c>
      <c r="H711" t="n">
        <v>48777084</v>
      </c>
      <c r="J711" t="inlineStr">
        <is>
          <t>303300012024-06-25</t>
        </is>
      </c>
    </row>
    <row r="712">
      <c r="B712" t="inlineStr">
        <is>
          <t>KSP KUD MINTOROGO</t>
        </is>
      </c>
      <c r="C712" t="inlineStr">
        <is>
          <t>30330001</t>
        </is>
      </c>
      <c r="D712" s="7" t="inlineStr">
        <is>
          <t>2024-07-25</t>
        </is>
      </c>
      <c r="E712" t="n">
        <v>1177093</v>
      </c>
      <c r="F712" t="n">
        <v>569066</v>
      </c>
      <c r="G712" t="n">
        <v>1746159</v>
      </c>
      <c r="H712" t="n">
        <v>47599991</v>
      </c>
      <c r="J712" t="inlineStr">
        <is>
          <t>303300012024-07-25</t>
        </is>
      </c>
    </row>
    <row r="713">
      <c r="B713" t="inlineStr">
        <is>
          <t>KSP KUD MINTOROGO</t>
        </is>
      </c>
      <c r="C713" t="inlineStr">
        <is>
          <t>30330001</t>
        </is>
      </c>
      <c r="D713" s="7" t="inlineStr">
        <is>
          <t>2024-08-25</t>
        </is>
      </c>
      <c r="E713" t="n">
        <v>1190826</v>
      </c>
      <c r="F713" t="n">
        <v>555333</v>
      </c>
      <c r="G713" t="n">
        <v>1746159</v>
      </c>
      <c r="H713" t="n">
        <v>46409165</v>
      </c>
      <c r="J713" t="inlineStr">
        <is>
          <t>303300012024-08-25</t>
        </is>
      </c>
    </row>
    <row r="714">
      <c r="B714" t="inlineStr">
        <is>
          <t>KSP KUD MINTOROGO</t>
        </is>
      </c>
      <c r="C714" t="inlineStr">
        <is>
          <t>30330001</t>
        </is>
      </c>
      <c r="D714" s="7" t="inlineStr">
        <is>
          <t>2024-09-25</t>
        </is>
      </c>
      <c r="E714" t="n">
        <v>1204719</v>
      </c>
      <c r="F714" t="n">
        <v>541440</v>
      </c>
      <c r="G714" t="n">
        <v>1746159</v>
      </c>
      <c r="H714" t="n">
        <v>45204446</v>
      </c>
      <c r="J714" t="inlineStr">
        <is>
          <t>303300012024-09-25</t>
        </is>
      </c>
    </row>
    <row r="715">
      <c r="B715" t="inlineStr">
        <is>
          <t>KSP KUD MINTOROGO</t>
        </is>
      </c>
      <c r="C715" t="inlineStr">
        <is>
          <t>30330001</t>
        </is>
      </c>
      <c r="D715" s="7" t="inlineStr">
        <is>
          <t>2024-10-25</t>
        </is>
      </c>
      <c r="E715" t="n">
        <v>1218774</v>
      </c>
      <c r="F715" t="n">
        <v>527385</v>
      </c>
      <c r="G715" t="n">
        <v>1746159</v>
      </c>
      <c r="H715" t="n">
        <v>43985672</v>
      </c>
      <c r="J715" t="inlineStr">
        <is>
          <t>303300012024-10-25</t>
        </is>
      </c>
    </row>
    <row r="716">
      <c r="B716" t="inlineStr">
        <is>
          <t>KSP KUD MINTOROGO</t>
        </is>
      </c>
      <c r="C716" t="inlineStr">
        <is>
          <t>30330001</t>
        </is>
      </c>
      <c r="D716" s="7" t="inlineStr">
        <is>
          <t>2024-11-25</t>
        </is>
      </c>
      <c r="E716" t="n">
        <v>1232993</v>
      </c>
      <c r="F716" t="n">
        <v>513166</v>
      </c>
      <c r="G716" t="n">
        <v>1746159</v>
      </c>
      <c r="H716" t="n">
        <v>42752679</v>
      </c>
      <c r="J716" t="inlineStr">
        <is>
          <t>303300012024-11-25</t>
        </is>
      </c>
    </row>
    <row r="717">
      <c r="B717" t="inlineStr">
        <is>
          <t>KSP KUD MINTOROGO</t>
        </is>
      </c>
      <c r="C717" t="inlineStr">
        <is>
          <t>30330001</t>
        </is>
      </c>
      <c r="D717" s="7" t="inlineStr">
        <is>
          <t>2024-12-25</t>
        </is>
      </c>
      <c r="E717" t="n">
        <v>1247378</v>
      </c>
      <c r="F717" t="n">
        <v>498781</v>
      </c>
      <c r="G717" t="n">
        <v>1746159</v>
      </c>
      <c r="H717" t="n">
        <v>41505301</v>
      </c>
      <c r="J717" t="inlineStr">
        <is>
          <t>303300012024-12-25</t>
        </is>
      </c>
    </row>
    <row r="718">
      <c r="B718" t="inlineStr">
        <is>
          <t>KSP KUD MINTOROGO</t>
        </is>
      </c>
      <c r="C718" t="inlineStr">
        <is>
          <t>30330001</t>
        </is>
      </c>
      <c r="D718" s="7" t="inlineStr">
        <is>
          <t>2025-01-25</t>
        </is>
      </c>
      <c r="E718" t="n">
        <v>1261930</v>
      </c>
      <c r="F718" t="n">
        <v>484229</v>
      </c>
      <c r="G718" t="n">
        <v>1746159</v>
      </c>
      <c r="H718" t="n">
        <v>40243371</v>
      </c>
      <c r="J718" t="inlineStr">
        <is>
          <t>303300012025-01-25</t>
        </is>
      </c>
    </row>
    <row r="719">
      <c r="B719" t="inlineStr">
        <is>
          <t>KSP KUD MINTOROGO</t>
        </is>
      </c>
      <c r="C719" t="inlineStr">
        <is>
          <t>30330001</t>
        </is>
      </c>
      <c r="D719" s="7" t="inlineStr">
        <is>
          <t>2025-02-25</t>
        </is>
      </c>
      <c r="E719" t="n">
        <v>1276653</v>
      </c>
      <c r="F719" t="n">
        <v>469506</v>
      </c>
      <c r="G719" t="n">
        <v>1746159</v>
      </c>
      <c r="H719" t="n">
        <v>38966718</v>
      </c>
      <c r="J719" t="inlineStr">
        <is>
          <t>303300012025-02-25</t>
        </is>
      </c>
    </row>
    <row r="720">
      <c r="B720" t="inlineStr">
        <is>
          <t>KSP KUD MINTOROGO</t>
        </is>
      </c>
      <c r="C720" t="inlineStr">
        <is>
          <t>30330001</t>
        </is>
      </c>
      <c r="D720" s="7" t="inlineStr">
        <is>
          <t>2025-03-25</t>
        </is>
      </c>
      <c r="E720" t="n">
        <v>1291547</v>
      </c>
      <c r="F720" t="n">
        <v>454612</v>
      </c>
      <c r="G720" t="n">
        <v>1746159</v>
      </c>
      <c r="H720" t="n">
        <v>37675171</v>
      </c>
      <c r="J720" t="inlineStr">
        <is>
          <t>303300012025-03-25</t>
        </is>
      </c>
    </row>
    <row r="721">
      <c r="B721" t="inlineStr">
        <is>
          <t>KSP KUD MINTOROGO</t>
        </is>
      </c>
      <c r="C721" t="inlineStr">
        <is>
          <t>30330001</t>
        </is>
      </c>
      <c r="D721" s="7" t="inlineStr">
        <is>
          <t>2025-04-25</t>
        </is>
      </c>
      <c r="E721" t="n">
        <v>1306615</v>
      </c>
      <c r="F721" t="n">
        <v>439544</v>
      </c>
      <c r="G721" t="n">
        <v>1746159</v>
      </c>
      <c r="H721" t="n">
        <v>36368556</v>
      </c>
      <c r="J721" t="inlineStr">
        <is>
          <t>303300012025-04-25</t>
        </is>
      </c>
    </row>
    <row r="722">
      <c r="B722" t="inlineStr">
        <is>
          <t>KSP KUD MINTOROGO</t>
        </is>
      </c>
      <c r="C722" t="inlineStr">
        <is>
          <t>30330001</t>
        </is>
      </c>
      <c r="D722" s="7" t="inlineStr">
        <is>
          <t>2025-05-25</t>
        </is>
      </c>
      <c r="E722" t="n">
        <v>1321859</v>
      </c>
      <c r="F722" t="n">
        <v>424300</v>
      </c>
      <c r="G722" t="n">
        <v>1746159</v>
      </c>
      <c r="H722" t="n">
        <v>35046697</v>
      </c>
      <c r="J722" t="inlineStr">
        <is>
          <t>303300012025-05-25</t>
        </is>
      </c>
    </row>
    <row r="723">
      <c r="B723" t="inlineStr">
        <is>
          <t>KSP KUD MINTOROGO</t>
        </is>
      </c>
      <c r="C723" t="inlineStr">
        <is>
          <t>30330001</t>
        </is>
      </c>
      <c r="D723" s="7" t="inlineStr">
        <is>
          <t>2025-06-25</t>
        </is>
      </c>
      <c r="E723" t="n">
        <v>1337281</v>
      </c>
      <c r="F723" t="n">
        <v>408878</v>
      </c>
      <c r="G723" t="n">
        <v>1746159</v>
      </c>
      <c r="H723" t="n">
        <v>33709416</v>
      </c>
      <c r="J723" t="inlineStr">
        <is>
          <t>303300012025-06-25</t>
        </is>
      </c>
    </row>
    <row r="724">
      <c r="B724" t="inlineStr">
        <is>
          <t>KSP KUD MINTOROGO</t>
        </is>
      </c>
      <c r="C724" t="inlineStr">
        <is>
          <t>30330001</t>
        </is>
      </c>
      <c r="D724" s="7" t="inlineStr">
        <is>
          <t>2025-07-25</t>
        </is>
      </c>
      <c r="E724" t="n">
        <v>1352882</v>
      </c>
      <c r="F724" t="n">
        <v>393277</v>
      </c>
      <c r="G724" t="n">
        <v>1746159</v>
      </c>
      <c r="H724" t="n">
        <v>32356534</v>
      </c>
      <c r="J724" t="inlineStr">
        <is>
          <t>303300012025-07-25</t>
        </is>
      </c>
    </row>
    <row r="725">
      <c r="B725" t="inlineStr">
        <is>
          <t>KSP KUD MINTOROGO</t>
        </is>
      </c>
      <c r="C725" t="inlineStr">
        <is>
          <t>30330001</t>
        </is>
      </c>
      <c r="D725" s="7" t="inlineStr">
        <is>
          <t>2025-08-25</t>
        </is>
      </c>
      <c r="E725" t="n">
        <v>1368666</v>
      </c>
      <c r="F725" t="n">
        <v>377493</v>
      </c>
      <c r="G725" t="n">
        <v>1746159</v>
      </c>
      <c r="H725" t="n">
        <v>30987868</v>
      </c>
      <c r="J725" t="inlineStr">
        <is>
          <t>303300012025-08-25</t>
        </is>
      </c>
    </row>
    <row r="726">
      <c r="B726" t="inlineStr">
        <is>
          <t>KSP KUD MINTOROGO</t>
        </is>
      </c>
      <c r="C726" t="inlineStr">
        <is>
          <t>30330001</t>
        </is>
      </c>
      <c r="D726" s="7" t="inlineStr">
        <is>
          <t>2025-09-25</t>
        </is>
      </c>
      <c r="E726" t="n">
        <v>1384634</v>
      </c>
      <c r="F726" t="n">
        <v>361525</v>
      </c>
      <c r="G726" t="n">
        <v>1746159</v>
      </c>
      <c r="H726" t="n">
        <v>29603234</v>
      </c>
      <c r="J726" t="inlineStr">
        <is>
          <t>303300012025-09-25</t>
        </is>
      </c>
    </row>
    <row r="727">
      <c r="B727" t="inlineStr">
        <is>
          <t>KSP KUD MINTOROGO</t>
        </is>
      </c>
      <c r="C727" t="inlineStr">
        <is>
          <t>30330001</t>
        </is>
      </c>
      <c r="D727" s="7" t="inlineStr">
        <is>
          <t>2025-10-25</t>
        </is>
      </c>
      <c r="E727" t="n">
        <v>1400788</v>
      </c>
      <c r="F727" t="n">
        <v>345371</v>
      </c>
      <c r="G727" t="n">
        <v>1746159</v>
      </c>
      <c r="H727" t="n">
        <v>28202446</v>
      </c>
      <c r="J727" t="inlineStr">
        <is>
          <t>303300012025-10-25</t>
        </is>
      </c>
    </row>
    <row r="728">
      <c r="B728" t="inlineStr">
        <is>
          <t>KSP KUD MINTOROGO</t>
        </is>
      </c>
      <c r="C728" t="inlineStr">
        <is>
          <t>30330001</t>
        </is>
      </c>
      <c r="D728" s="7" t="inlineStr">
        <is>
          <t>2025-11-25</t>
        </is>
      </c>
      <c r="E728" t="n">
        <v>1417130</v>
      </c>
      <c r="F728" t="n">
        <v>329029</v>
      </c>
      <c r="G728" t="n">
        <v>1746159</v>
      </c>
      <c r="H728" t="n">
        <v>26785316</v>
      </c>
      <c r="J728" t="inlineStr">
        <is>
          <t>303300012025-11-25</t>
        </is>
      </c>
    </row>
    <row r="729">
      <c r="B729" t="inlineStr">
        <is>
          <t>KSP KUD MINTOROGO</t>
        </is>
      </c>
      <c r="C729" t="inlineStr">
        <is>
          <t>30330001</t>
        </is>
      </c>
      <c r="D729" s="7" t="inlineStr">
        <is>
          <t>2025-12-25</t>
        </is>
      </c>
      <c r="E729" t="n">
        <v>1433664</v>
      </c>
      <c r="F729" t="n">
        <v>312495</v>
      </c>
      <c r="G729" t="n">
        <v>1746159</v>
      </c>
      <c r="H729" t="n">
        <v>25351652</v>
      </c>
      <c r="J729" t="inlineStr">
        <is>
          <t>303300012025-12-25</t>
        </is>
      </c>
    </row>
    <row r="730">
      <c r="B730" t="inlineStr">
        <is>
          <t>KSP KUD MINTOROGO</t>
        </is>
      </c>
      <c r="C730" t="inlineStr">
        <is>
          <t>30330001</t>
        </is>
      </c>
      <c r="D730" s="7" t="inlineStr">
        <is>
          <t>2026-01-25</t>
        </is>
      </c>
      <c r="E730" t="n">
        <v>1450390</v>
      </c>
      <c r="F730" t="n">
        <v>295769</v>
      </c>
      <c r="G730" t="n">
        <v>1746159</v>
      </c>
      <c r="H730" t="n">
        <v>23901262</v>
      </c>
      <c r="J730" t="inlineStr">
        <is>
          <t>303300012026-01-25</t>
        </is>
      </c>
    </row>
    <row r="731">
      <c r="B731" t="inlineStr">
        <is>
          <t>KSP KUD MINTOROGO</t>
        </is>
      </c>
      <c r="C731" t="inlineStr">
        <is>
          <t>30330001</t>
        </is>
      </c>
      <c r="D731" s="7" t="inlineStr">
        <is>
          <t>2026-02-25</t>
        </is>
      </c>
      <c r="E731" t="n">
        <v>1467311</v>
      </c>
      <c r="F731" t="n">
        <v>278848</v>
      </c>
      <c r="G731" t="n">
        <v>1746159</v>
      </c>
      <c r="H731" t="n">
        <v>22433951</v>
      </c>
      <c r="J731" t="inlineStr">
        <is>
          <t>303300012026-02-25</t>
        </is>
      </c>
    </row>
    <row r="732">
      <c r="B732" t="inlineStr">
        <is>
          <t>KSP KUD MINTOROGO</t>
        </is>
      </c>
      <c r="C732" t="inlineStr">
        <is>
          <t>30330001</t>
        </is>
      </c>
      <c r="D732" s="7" t="inlineStr">
        <is>
          <t>2026-03-25</t>
        </is>
      </c>
      <c r="E732" t="n">
        <v>1484430</v>
      </c>
      <c r="F732" t="n">
        <v>261729</v>
      </c>
      <c r="G732" t="n">
        <v>1746159</v>
      </c>
      <c r="H732" t="n">
        <v>20949521</v>
      </c>
      <c r="J732" t="inlineStr">
        <is>
          <t>303300012026-03-25</t>
        </is>
      </c>
    </row>
    <row r="733">
      <c r="B733" t="inlineStr">
        <is>
          <t>KSP KUD MINTOROGO</t>
        </is>
      </c>
      <c r="C733" t="inlineStr">
        <is>
          <t>30330001</t>
        </is>
      </c>
      <c r="D733" s="7" t="inlineStr">
        <is>
          <t>2026-04-25</t>
        </is>
      </c>
      <c r="E733" t="n">
        <v>1501748</v>
      </c>
      <c r="F733" t="n">
        <v>244411</v>
      </c>
      <c r="G733" t="n">
        <v>1746159</v>
      </c>
      <c r="H733" t="n">
        <v>19447773</v>
      </c>
      <c r="J733" t="inlineStr">
        <is>
          <t>303300012026-04-25</t>
        </is>
      </c>
    </row>
    <row r="734">
      <c r="B734" t="inlineStr">
        <is>
          <t>KSP KUD MINTOROGO</t>
        </is>
      </c>
      <c r="C734" t="inlineStr">
        <is>
          <t>30330001</t>
        </is>
      </c>
      <c r="D734" s="7" t="inlineStr">
        <is>
          <t>2026-05-25</t>
        </is>
      </c>
      <c r="E734" t="n">
        <v>1519268</v>
      </c>
      <c r="F734" t="n">
        <v>226891</v>
      </c>
      <c r="G734" t="n">
        <v>1746159</v>
      </c>
      <c r="H734" t="n">
        <v>17928505</v>
      </c>
      <c r="J734" t="inlineStr">
        <is>
          <t>303300012026-05-25</t>
        </is>
      </c>
    </row>
    <row r="735">
      <c r="B735" t="inlineStr">
        <is>
          <t>KSP KUD MINTOROGO</t>
        </is>
      </c>
      <c r="C735" t="inlineStr">
        <is>
          <t>30330001</t>
        </is>
      </c>
      <c r="D735" s="7" t="inlineStr">
        <is>
          <t>2026-06-25</t>
        </is>
      </c>
      <c r="E735" t="n">
        <v>1536993</v>
      </c>
      <c r="F735" t="n">
        <v>209166</v>
      </c>
      <c r="G735" t="n">
        <v>1746159</v>
      </c>
      <c r="H735" t="n">
        <v>16391512</v>
      </c>
      <c r="J735" t="inlineStr">
        <is>
          <t>303300012026-06-25</t>
        </is>
      </c>
    </row>
    <row r="736">
      <c r="B736" t="inlineStr">
        <is>
          <t>KSP KUD MINTOROGO</t>
        </is>
      </c>
      <c r="C736" t="inlineStr">
        <is>
          <t>30330001</t>
        </is>
      </c>
      <c r="D736" s="7" t="inlineStr">
        <is>
          <t>2026-07-25</t>
        </is>
      </c>
      <c r="E736" t="n">
        <v>1554925</v>
      </c>
      <c r="F736" t="n">
        <v>191234</v>
      </c>
      <c r="G736" t="n">
        <v>1746159</v>
      </c>
      <c r="H736" t="n">
        <v>14836587</v>
      </c>
      <c r="J736" t="inlineStr">
        <is>
          <t>303300012026-07-25</t>
        </is>
      </c>
    </row>
    <row r="737">
      <c r="B737" t="inlineStr">
        <is>
          <t>KSP KUD MINTOROGO</t>
        </is>
      </c>
      <c r="C737" t="inlineStr">
        <is>
          <t>30330001</t>
        </is>
      </c>
      <c r="D737" s="7" t="inlineStr">
        <is>
          <t>2026-08-25</t>
        </is>
      </c>
      <c r="E737" t="n">
        <v>1573065</v>
      </c>
      <c r="F737" t="n">
        <v>173094</v>
      </c>
      <c r="G737" t="n">
        <v>1746159</v>
      </c>
      <c r="H737" t="n">
        <v>13263522</v>
      </c>
      <c r="J737" t="inlineStr">
        <is>
          <t>303300012026-08-25</t>
        </is>
      </c>
    </row>
    <row r="738">
      <c r="B738" t="inlineStr">
        <is>
          <t>KSP KUD MINTOROGO</t>
        </is>
      </c>
      <c r="C738" t="inlineStr">
        <is>
          <t>30330001</t>
        </is>
      </c>
      <c r="D738" s="7" t="inlineStr">
        <is>
          <t>2026-09-25</t>
        </is>
      </c>
      <c r="E738" t="n">
        <v>1591418</v>
      </c>
      <c r="F738" t="n">
        <v>154741</v>
      </c>
      <c r="G738" t="n">
        <v>1746159</v>
      </c>
      <c r="H738" t="n">
        <v>11672104</v>
      </c>
      <c r="J738" t="inlineStr">
        <is>
          <t>303300012026-09-25</t>
        </is>
      </c>
    </row>
    <row r="739">
      <c r="B739" t="inlineStr">
        <is>
          <t>KSP KUD MINTOROGO</t>
        </is>
      </c>
      <c r="C739" t="inlineStr">
        <is>
          <t>30330001</t>
        </is>
      </c>
      <c r="D739" s="7" t="inlineStr">
        <is>
          <t>2026-10-25</t>
        </is>
      </c>
      <c r="E739" t="n">
        <v>1609984</v>
      </c>
      <c r="F739" t="n">
        <v>136175</v>
      </c>
      <c r="G739" t="n">
        <v>1746159</v>
      </c>
      <c r="H739" t="n">
        <v>10062120</v>
      </c>
      <c r="J739" t="inlineStr">
        <is>
          <t>303300012026-10-25</t>
        </is>
      </c>
    </row>
    <row r="740">
      <c r="B740" t="inlineStr">
        <is>
          <t>KSP KUD MINTOROGO</t>
        </is>
      </c>
      <c r="C740" t="inlineStr">
        <is>
          <t>30330001</t>
        </is>
      </c>
      <c r="D740" s="7" t="inlineStr">
        <is>
          <t>2026-11-25</t>
        </is>
      </c>
      <c r="E740" t="n">
        <v>1628768</v>
      </c>
      <c r="F740" t="n">
        <v>117391</v>
      </c>
      <c r="G740" t="n">
        <v>1746159</v>
      </c>
      <c r="H740" t="n">
        <v>8433352</v>
      </c>
      <c r="J740" t="inlineStr">
        <is>
          <t>303300012026-11-25</t>
        </is>
      </c>
    </row>
    <row r="741">
      <c r="B741" t="inlineStr">
        <is>
          <t>KSP KUD MINTOROGO</t>
        </is>
      </c>
      <c r="C741" t="inlineStr">
        <is>
          <t>30330001</t>
        </is>
      </c>
      <c r="D741" s="7" t="inlineStr">
        <is>
          <t>2026-12-25</t>
        </is>
      </c>
      <c r="E741" t="n">
        <v>1647770</v>
      </c>
      <c r="F741" t="n">
        <v>98389</v>
      </c>
      <c r="G741" t="n">
        <v>1746159</v>
      </c>
      <c r="H741" t="n">
        <v>6785582</v>
      </c>
      <c r="J741" t="inlineStr">
        <is>
          <t>303300012026-12-25</t>
        </is>
      </c>
    </row>
    <row r="742">
      <c r="B742" t="inlineStr">
        <is>
          <t>KSP KUD MINTOROGO</t>
        </is>
      </c>
      <c r="C742" t="inlineStr">
        <is>
          <t>30330001</t>
        </is>
      </c>
      <c r="D742" s="7" t="inlineStr">
        <is>
          <t>2027-01-25</t>
        </is>
      </c>
      <c r="E742" t="n">
        <v>1666994</v>
      </c>
      <c r="F742" t="n">
        <v>79165</v>
      </c>
      <c r="G742" t="n">
        <v>1746159</v>
      </c>
      <c r="H742" t="n">
        <v>5118588</v>
      </c>
      <c r="J742" t="inlineStr">
        <is>
          <t>303300012027-01-25</t>
        </is>
      </c>
    </row>
    <row r="743">
      <c r="B743" t="inlineStr">
        <is>
          <t>KSP KUD MINTOROGO</t>
        </is>
      </c>
      <c r="C743" t="inlineStr">
        <is>
          <t>30330001</t>
        </is>
      </c>
      <c r="D743" s="7" t="inlineStr">
        <is>
          <t>2027-02-25</t>
        </is>
      </c>
      <c r="E743" t="n">
        <v>1686442</v>
      </c>
      <c r="F743" t="n">
        <v>59717</v>
      </c>
      <c r="G743" t="n">
        <v>1746159</v>
      </c>
      <c r="H743" t="n">
        <v>3432146</v>
      </c>
      <c r="J743" t="inlineStr">
        <is>
          <t>303300012027-02-25</t>
        </is>
      </c>
    </row>
    <row r="744">
      <c r="B744" t="inlineStr">
        <is>
          <t>KSP KUD MINTOROGO</t>
        </is>
      </c>
      <c r="C744" t="inlineStr">
        <is>
          <t>30330001</t>
        </is>
      </c>
      <c r="D744" s="7" t="inlineStr">
        <is>
          <t>2027-03-25</t>
        </is>
      </c>
      <c r="E744" t="n">
        <v>1706117</v>
      </c>
      <c r="F744" t="n">
        <v>40042</v>
      </c>
      <c r="G744" t="n">
        <v>1746159</v>
      </c>
      <c r="H744" t="n">
        <v>1726029</v>
      </c>
      <c r="J744" t="inlineStr">
        <is>
          <t>303300012027-03-25</t>
        </is>
      </c>
    </row>
    <row r="745">
      <c r="B745" t="inlineStr">
        <is>
          <t>KSP KUD MINTOROGO</t>
        </is>
      </c>
      <c r="C745" t="inlineStr">
        <is>
          <t>30330001</t>
        </is>
      </c>
      <c r="D745" s="7" t="inlineStr">
        <is>
          <t>2027-04-25</t>
        </is>
      </c>
      <c r="E745" t="n">
        <v>1726029</v>
      </c>
      <c r="F745" t="n">
        <v>20130</v>
      </c>
      <c r="G745" t="n">
        <v>1746159</v>
      </c>
      <c r="H745" t="n">
        <v>0</v>
      </c>
      <c r="J745" t="inlineStr">
        <is>
          <t>303300012027-04-25</t>
        </is>
      </c>
    </row>
    <row r="746">
      <c r="B746" t="inlineStr">
        <is>
          <t>KSP KUD MINTOROGO</t>
        </is>
      </c>
      <c r="C746" t="inlineStr">
        <is>
          <t>30170208</t>
        </is>
      </c>
      <c r="D746" s="7" t="inlineStr">
        <is>
          <t>2023-06-25</t>
        </is>
      </c>
      <c r="E746" t="n">
        <v>1193870</v>
      </c>
      <c r="F746" t="n">
        <v>1125042</v>
      </c>
      <c r="G746" t="n">
        <v>2318912</v>
      </c>
      <c r="H746" t="n">
        <v>72984704</v>
      </c>
      <c r="J746" t="inlineStr">
        <is>
          <t>301702082023-06-25</t>
        </is>
      </c>
    </row>
    <row r="747">
      <c r="B747" t="inlineStr">
        <is>
          <t>KSP KUD MINTOROGO</t>
        </is>
      </c>
      <c r="C747" t="inlineStr">
        <is>
          <t>30170208</t>
        </is>
      </c>
      <c r="D747" s="7" t="inlineStr">
        <is>
          <t>2023-07-25</t>
        </is>
      </c>
      <c r="E747" t="n">
        <v>1207799</v>
      </c>
      <c r="F747" t="n">
        <v>851488</v>
      </c>
      <c r="G747" t="n">
        <v>2059287</v>
      </c>
      <c r="H747" t="n">
        <v>71776905</v>
      </c>
      <c r="J747" t="inlineStr">
        <is>
          <t>301702082023-07-25</t>
        </is>
      </c>
    </row>
    <row r="748">
      <c r="B748" t="inlineStr">
        <is>
          <t>KSP KUD MINTOROGO</t>
        </is>
      </c>
      <c r="C748" t="inlineStr">
        <is>
          <t>30170208</t>
        </is>
      </c>
      <c r="D748" s="7" t="inlineStr">
        <is>
          <t>2023-08-25</t>
        </is>
      </c>
      <c r="E748" t="n">
        <v>1221890</v>
      </c>
      <c r="F748" t="n">
        <v>837397</v>
      </c>
      <c r="G748" t="n">
        <v>2059287</v>
      </c>
      <c r="H748" t="n">
        <v>70555015</v>
      </c>
      <c r="J748" t="inlineStr">
        <is>
          <t>301702082023-08-25</t>
        </is>
      </c>
    </row>
    <row r="749">
      <c r="B749" t="inlineStr">
        <is>
          <t>KSP KUD MINTOROGO</t>
        </is>
      </c>
      <c r="C749" t="inlineStr">
        <is>
          <t>30170208</t>
        </is>
      </c>
      <c r="D749" s="7" t="inlineStr">
        <is>
          <t>2023-09-25</t>
        </is>
      </c>
      <c r="E749" t="n">
        <v>1236145</v>
      </c>
      <c r="F749" t="n">
        <v>823142</v>
      </c>
      <c r="G749" t="n">
        <v>2059287</v>
      </c>
      <c r="H749" t="n">
        <v>69318870</v>
      </c>
      <c r="J749" t="inlineStr">
        <is>
          <t>301702082023-09-25</t>
        </is>
      </c>
    </row>
    <row r="750">
      <c r="B750" t="inlineStr">
        <is>
          <t>KSP KUD MINTOROGO</t>
        </is>
      </c>
      <c r="C750" t="inlineStr">
        <is>
          <t>30170208</t>
        </is>
      </c>
      <c r="D750" s="7" t="inlineStr">
        <is>
          <t>2023-10-25</t>
        </is>
      </c>
      <c r="E750" t="n">
        <v>1250567</v>
      </c>
      <c r="F750" t="n">
        <v>808720</v>
      </c>
      <c r="G750" t="n">
        <v>2059287</v>
      </c>
      <c r="H750" t="n">
        <v>68068303</v>
      </c>
      <c r="J750" t="inlineStr">
        <is>
          <t>301702082023-10-25</t>
        </is>
      </c>
    </row>
    <row r="751">
      <c r="B751" t="inlineStr">
        <is>
          <t>KSP KUD MINTOROGO</t>
        </is>
      </c>
      <c r="C751" t="inlineStr">
        <is>
          <t>30170208</t>
        </is>
      </c>
      <c r="D751" s="7" t="inlineStr">
        <is>
          <t>2023-11-25</t>
        </is>
      </c>
      <c r="E751" t="n">
        <v>1265157</v>
      </c>
      <c r="F751" t="n">
        <v>794130</v>
      </c>
      <c r="G751" t="n">
        <v>2059287</v>
      </c>
      <c r="H751" t="n">
        <v>66803146</v>
      </c>
      <c r="J751" t="inlineStr">
        <is>
          <t>301702082023-11-25</t>
        </is>
      </c>
    </row>
    <row r="752">
      <c r="B752" t="inlineStr">
        <is>
          <t>KSP KUD MINTOROGO</t>
        </is>
      </c>
      <c r="C752" t="inlineStr">
        <is>
          <t>30170208</t>
        </is>
      </c>
      <c r="D752" s="7" t="inlineStr">
        <is>
          <t>2023-12-25</t>
        </is>
      </c>
      <c r="E752" t="n">
        <v>1279917</v>
      </c>
      <c r="F752" t="n">
        <v>779370</v>
      </c>
      <c r="G752" t="n">
        <v>2059287</v>
      </c>
      <c r="H752" t="n">
        <v>65523229</v>
      </c>
      <c r="J752" t="inlineStr">
        <is>
          <t>301702082023-12-25</t>
        </is>
      </c>
    </row>
    <row r="753">
      <c r="B753" t="inlineStr">
        <is>
          <t>KSP KUD MINTOROGO</t>
        </is>
      </c>
      <c r="C753" t="inlineStr">
        <is>
          <t>30170208</t>
        </is>
      </c>
      <c r="D753" s="7" t="inlineStr">
        <is>
          <t>2024-01-25</t>
        </is>
      </c>
      <c r="E753" t="n">
        <v>1294849</v>
      </c>
      <c r="F753" t="n">
        <v>764438</v>
      </c>
      <c r="G753" t="n">
        <v>2059287</v>
      </c>
      <c r="H753" t="n">
        <v>64228380</v>
      </c>
      <c r="J753" t="inlineStr">
        <is>
          <t>301702082024-01-25</t>
        </is>
      </c>
    </row>
    <row r="754">
      <c r="B754" t="inlineStr">
        <is>
          <t>KSP KUD MINTOROGO</t>
        </is>
      </c>
      <c r="C754" t="inlineStr">
        <is>
          <t>30170208</t>
        </is>
      </c>
      <c r="D754" s="7" t="inlineStr">
        <is>
          <t>2024-02-25</t>
        </is>
      </c>
      <c r="E754" t="n">
        <v>1309956</v>
      </c>
      <c r="F754" t="n">
        <v>749331</v>
      </c>
      <c r="G754" t="n">
        <v>2059287</v>
      </c>
      <c r="H754" t="n">
        <v>62918424</v>
      </c>
      <c r="J754" t="inlineStr">
        <is>
          <t>301702082024-02-25</t>
        </is>
      </c>
    </row>
    <row r="755">
      <c r="B755" t="inlineStr">
        <is>
          <t>KSP KUD MINTOROGO</t>
        </is>
      </c>
      <c r="C755" t="inlineStr">
        <is>
          <t>30170208</t>
        </is>
      </c>
      <c r="D755" s="7" t="inlineStr">
        <is>
          <t>2024-03-25</t>
        </is>
      </c>
      <c r="E755" t="n">
        <v>1325239</v>
      </c>
      <c r="F755" t="n">
        <v>734048</v>
      </c>
      <c r="G755" t="n">
        <v>2059287</v>
      </c>
      <c r="H755" t="n">
        <v>61593185</v>
      </c>
      <c r="J755" t="inlineStr">
        <is>
          <t>301702082024-03-25</t>
        </is>
      </c>
    </row>
    <row r="756">
      <c r="B756" t="inlineStr">
        <is>
          <t>KSP KUD MINTOROGO</t>
        </is>
      </c>
      <c r="C756" t="inlineStr">
        <is>
          <t>30170208</t>
        </is>
      </c>
      <c r="D756" s="7" t="inlineStr">
        <is>
          <t>2024-04-25</t>
        </is>
      </c>
      <c r="E756" t="n">
        <v>1340700</v>
      </c>
      <c r="F756" t="n">
        <v>718587</v>
      </c>
      <c r="G756" t="n">
        <v>2059287</v>
      </c>
      <c r="H756" t="n">
        <v>60252485</v>
      </c>
      <c r="J756" t="inlineStr">
        <is>
          <t>301702082024-04-25</t>
        </is>
      </c>
    </row>
    <row r="757">
      <c r="B757" t="inlineStr">
        <is>
          <t>KSP KUD MINTOROGO</t>
        </is>
      </c>
      <c r="C757" t="inlineStr">
        <is>
          <t>30170208</t>
        </is>
      </c>
      <c r="D757" s="7" t="inlineStr">
        <is>
          <t>2024-05-25</t>
        </is>
      </c>
      <c r="E757" t="n">
        <v>1356341</v>
      </c>
      <c r="F757" t="n">
        <v>702946</v>
      </c>
      <c r="G757" t="n">
        <v>2059287</v>
      </c>
      <c r="H757" t="n">
        <v>58896144</v>
      </c>
      <c r="J757" t="inlineStr">
        <is>
          <t>301702082024-05-25</t>
        </is>
      </c>
    </row>
    <row r="758">
      <c r="B758" t="inlineStr">
        <is>
          <t>KSP KUD MINTOROGO</t>
        </is>
      </c>
      <c r="C758" t="inlineStr">
        <is>
          <t>30170208</t>
        </is>
      </c>
      <c r="D758" s="7" t="inlineStr">
        <is>
          <t>2024-06-25</t>
        </is>
      </c>
      <c r="E758" t="n">
        <v>1372165</v>
      </c>
      <c r="F758" t="n">
        <v>687122</v>
      </c>
      <c r="G758" t="n">
        <v>2059287</v>
      </c>
      <c r="H758" t="n">
        <v>57523979</v>
      </c>
      <c r="J758" t="inlineStr">
        <is>
          <t>301702082024-06-25</t>
        </is>
      </c>
    </row>
    <row r="759">
      <c r="B759" t="inlineStr">
        <is>
          <t>KSP KUD MINTOROGO</t>
        </is>
      </c>
      <c r="C759" t="inlineStr">
        <is>
          <t>30170208</t>
        </is>
      </c>
      <c r="D759" s="7" t="inlineStr">
        <is>
          <t>2024-07-25</t>
        </is>
      </c>
      <c r="E759" t="n">
        <v>1388174</v>
      </c>
      <c r="F759" t="n">
        <v>671113</v>
      </c>
      <c r="G759" t="n">
        <v>2059287</v>
      </c>
      <c r="H759" t="n">
        <v>56135805</v>
      </c>
      <c r="J759" t="inlineStr">
        <is>
          <t>301702082024-07-25</t>
        </is>
      </c>
    </row>
    <row r="760">
      <c r="B760" t="inlineStr">
        <is>
          <t>KSP KUD MINTOROGO</t>
        </is>
      </c>
      <c r="C760" t="inlineStr">
        <is>
          <t>30170208</t>
        </is>
      </c>
      <c r="D760" s="7" t="inlineStr">
        <is>
          <t>2024-08-25</t>
        </is>
      </c>
      <c r="E760" t="n">
        <v>1404369</v>
      </c>
      <c r="F760" t="n">
        <v>654918</v>
      </c>
      <c r="G760" t="n">
        <v>2059287</v>
      </c>
      <c r="H760" t="n">
        <v>54731436</v>
      </c>
      <c r="J760" t="inlineStr">
        <is>
          <t>301702082024-08-25</t>
        </is>
      </c>
    </row>
    <row r="761">
      <c r="B761" t="inlineStr">
        <is>
          <t>KSP KUD MINTOROGO</t>
        </is>
      </c>
      <c r="C761" t="inlineStr">
        <is>
          <t>30170208</t>
        </is>
      </c>
      <c r="D761" s="7" t="inlineStr">
        <is>
          <t>2024-09-25</t>
        </is>
      </c>
      <c r="E761" t="n">
        <v>1420754</v>
      </c>
      <c r="F761" t="n">
        <v>638533</v>
      </c>
      <c r="G761" t="n">
        <v>2059287</v>
      </c>
      <c r="H761" t="n">
        <v>53310682</v>
      </c>
      <c r="J761" t="inlineStr">
        <is>
          <t>301702082024-09-25</t>
        </is>
      </c>
    </row>
    <row r="762">
      <c r="B762" t="inlineStr">
        <is>
          <t>KSP KUD MINTOROGO</t>
        </is>
      </c>
      <c r="C762" t="inlineStr">
        <is>
          <t>30170208</t>
        </is>
      </c>
      <c r="D762" s="7" t="inlineStr">
        <is>
          <t>2024-10-25</t>
        </is>
      </c>
      <c r="E762" t="n">
        <v>1437329</v>
      </c>
      <c r="F762" t="n">
        <v>621958</v>
      </c>
      <c r="G762" t="n">
        <v>2059287</v>
      </c>
      <c r="H762" t="n">
        <v>51873353</v>
      </c>
      <c r="J762" t="inlineStr">
        <is>
          <t>301702082024-10-25</t>
        </is>
      </c>
    </row>
    <row r="763">
      <c r="B763" t="inlineStr">
        <is>
          <t>KSP KUD MINTOROGO</t>
        </is>
      </c>
      <c r="C763" t="inlineStr">
        <is>
          <t>30170208</t>
        </is>
      </c>
      <c r="D763" s="7" t="inlineStr">
        <is>
          <t>2024-11-25</t>
        </is>
      </c>
      <c r="E763" t="n">
        <v>1454098</v>
      </c>
      <c r="F763" t="n">
        <v>605189</v>
      </c>
      <c r="G763" t="n">
        <v>2059287</v>
      </c>
      <c r="H763" t="n">
        <v>50419255</v>
      </c>
      <c r="J763" t="inlineStr">
        <is>
          <t>301702082024-11-25</t>
        </is>
      </c>
    </row>
    <row r="764">
      <c r="B764" t="inlineStr">
        <is>
          <t>KSP KUD MINTOROGO</t>
        </is>
      </c>
      <c r="C764" t="inlineStr">
        <is>
          <t>30170208</t>
        </is>
      </c>
      <c r="D764" s="7" t="inlineStr">
        <is>
          <t>2024-12-25</t>
        </is>
      </c>
      <c r="E764" t="n">
        <v>1471062</v>
      </c>
      <c r="F764" t="n">
        <v>588225</v>
      </c>
      <c r="G764" t="n">
        <v>2059287</v>
      </c>
      <c r="H764" t="n">
        <v>48948193</v>
      </c>
      <c r="J764" t="inlineStr">
        <is>
          <t>301702082024-12-25</t>
        </is>
      </c>
    </row>
    <row r="765">
      <c r="B765" t="inlineStr">
        <is>
          <t>KSP KUD MINTOROGO</t>
        </is>
      </c>
      <c r="C765" t="inlineStr">
        <is>
          <t>30170208</t>
        </is>
      </c>
      <c r="D765" s="7" t="inlineStr">
        <is>
          <t>2025-01-25</t>
        </is>
      </c>
      <c r="E765" t="n">
        <v>1488225</v>
      </c>
      <c r="F765" t="n">
        <v>571062</v>
      </c>
      <c r="G765" t="n">
        <v>2059287</v>
      </c>
      <c r="H765" t="n">
        <v>47459968</v>
      </c>
      <c r="J765" t="inlineStr">
        <is>
          <t>301702082025-01-25</t>
        </is>
      </c>
    </row>
    <row r="766">
      <c r="B766" t="inlineStr">
        <is>
          <t>KSP KUD MINTOROGO</t>
        </is>
      </c>
      <c r="C766" t="inlineStr">
        <is>
          <t>30170208</t>
        </is>
      </c>
      <c r="D766" s="7" t="inlineStr">
        <is>
          <t>2025-02-25</t>
        </is>
      </c>
      <c r="E766" t="n">
        <v>1505587</v>
      </c>
      <c r="F766" t="n">
        <v>553700</v>
      </c>
      <c r="G766" t="n">
        <v>2059287</v>
      </c>
      <c r="H766" t="n">
        <v>45954381</v>
      </c>
      <c r="J766" t="inlineStr">
        <is>
          <t>301702082025-02-25</t>
        </is>
      </c>
    </row>
    <row r="767">
      <c r="B767" t="inlineStr">
        <is>
          <t>KSP KUD MINTOROGO</t>
        </is>
      </c>
      <c r="C767" t="inlineStr">
        <is>
          <t>30170208</t>
        </is>
      </c>
      <c r="D767" s="7" t="inlineStr">
        <is>
          <t>2025-03-25</t>
        </is>
      </c>
      <c r="E767" t="n">
        <v>1523153</v>
      </c>
      <c r="F767" t="n">
        <v>536134</v>
      </c>
      <c r="G767" t="n">
        <v>2059287</v>
      </c>
      <c r="H767" t="n">
        <v>44431228</v>
      </c>
      <c r="J767" t="inlineStr">
        <is>
          <t>301702082025-03-25</t>
        </is>
      </c>
    </row>
    <row r="768">
      <c r="B768" t="inlineStr">
        <is>
          <t>KSP KUD MINTOROGO</t>
        </is>
      </c>
      <c r="C768" t="inlineStr">
        <is>
          <t>30170208</t>
        </is>
      </c>
      <c r="D768" s="7" t="inlineStr">
        <is>
          <t>2025-04-25</t>
        </is>
      </c>
      <c r="E768" t="n">
        <v>1540923</v>
      </c>
      <c r="F768" t="n">
        <v>518364</v>
      </c>
      <c r="G768" t="n">
        <v>2059287</v>
      </c>
      <c r="H768" t="n">
        <v>42890305</v>
      </c>
      <c r="J768" t="inlineStr">
        <is>
          <t>301702082025-04-25</t>
        </is>
      </c>
    </row>
    <row r="769">
      <c r="B769" t="inlineStr">
        <is>
          <t>KSP KUD MINTOROGO</t>
        </is>
      </c>
      <c r="C769" t="inlineStr">
        <is>
          <t>30170208</t>
        </is>
      </c>
      <c r="D769" s="7" t="inlineStr">
        <is>
          <t>2025-05-25</t>
        </is>
      </c>
      <c r="E769" t="n">
        <v>1558900</v>
      </c>
      <c r="F769" t="n">
        <v>500387</v>
      </c>
      <c r="G769" t="n">
        <v>2059287</v>
      </c>
      <c r="H769" t="n">
        <v>41331405</v>
      </c>
      <c r="J769" t="inlineStr">
        <is>
          <t>301702082025-05-25</t>
        </is>
      </c>
    </row>
    <row r="770">
      <c r="B770" t="inlineStr">
        <is>
          <t>KSP KUD MINTOROGO</t>
        </is>
      </c>
      <c r="C770" t="inlineStr">
        <is>
          <t>30170208</t>
        </is>
      </c>
      <c r="D770" s="7" t="inlineStr">
        <is>
          <t>2025-06-25</t>
        </is>
      </c>
      <c r="E770" t="n">
        <v>1577087</v>
      </c>
      <c r="F770" t="n">
        <v>482200</v>
      </c>
      <c r="G770" t="n">
        <v>2059287</v>
      </c>
      <c r="H770" t="n">
        <v>39754318</v>
      </c>
      <c r="J770" t="inlineStr">
        <is>
          <t>301702082025-06-25</t>
        </is>
      </c>
    </row>
    <row r="771">
      <c r="B771" t="inlineStr">
        <is>
          <t>KSP KUD MINTOROGO</t>
        </is>
      </c>
      <c r="C771" t="inlineStr">
        <is>
          <t>30170208</t>
        </is>
      </c>
      <c r="D771" s="7" t="inlineStr">
        <is>
          <t>2025-07-25</t>
        </is>
      </c>
      <c r="E771" t="n">
        <v>1595487</v>
      </c>
      <c r="F771" t="n">
        <v>463800</v>
      </c>
      <c r="G771" t="n">
        <v>2059287</v>
      </c>
      <c r="H771" t="n">
        <v>38158831</v>
      </c>
      <c r="J771" t="inlineStr">
        <is>
          <t>301702082025-07-25</t>
        </is>
      </c>
    </row>
    <row r="772">
      <c r="B772" t="inlineStr">
        <is>
          <t>KSP KUD MINTOROGO</t>
        </is>
      </c>
      <c r="C772" t="inlineStr">
        <is>
          <t>30170208</t>
        </is>
      </c>
      <c r="D772" s="7" t="inlineStr">
        <is>
          <t>2025-08-25</t>
        </is>
      </c>
      <c r="E772" t="n">
        <v>1614101</v>
      </c>
      <c r="F772" t="n">
        <v>445186</v>
      </c>
      <c r="G772" t="n">
        <v>2059287</v>
      </c>
      <c r="H772" t="n">
        <v>36544730</v>
      </c>
      <c r="J772" t="inlineStr">
        <is>
          <t>301702082025-08-25</t>
        </is>
      </c>
    </row>
    <row r="773">
      <c r="B773" t="inlineStr">
        <is>
          <t>KSP KUD MINTOROGO</t>
        </is>
      </c>
      <c r="C773" t="inlineStr">
        <is>
          <t>30170208</t>
        </is>
      </c>
      <c r="D773" s="7" t="inlineStr">
        <is>
          <t>2025-09-25</t>
        </is>
      </c>
      <c r="E773" t="n">
        <v>1632932</v>
      </c>
      <c r="F773" t="n">
        <v>426355</v>
      </c>
      <c r="G773" t="n">
        <v>2059287</v>
      </c>
      <c r="H773" t="n">
        <v>34911798</v>
      </c>
      <c r="J773" t="inlineStr">
        <is>
          <t>301702082025-09-25</t>
        </is>
      </c>
    </row>
    <row r="774">
      <c r="B774" t="inlineStr">
        <is>
          <t>KSP KUD MINTOROGO</t>
        </is>
      </c>
      <c r="C774" t="inlineStr">
        <is>
          <t>30170208</t>
        </is>
      </c>
      <c r="D774" s="7" t="inlineStr">
        <is>
          <t>2025-10-25</t>
        </is>
      </c>
      <c r="E774" t="n">
        <v>1651983</v>
      </c>
      <c r="F774" t="n">
        <v>407304</v>
      </c>
      <c r="G774" t="n">
        <v>2059287</v>
      </c>
      <c r="H774" t="n">
        <v>33259815</v>
      </c>
      <c r="J774" t="inlineStr">
        <is>
          <t>301702082025-10-25</t>
        </is>
      </c>
    </row>
    <row r="775">
      <c r="B775" t="inlineStr">
        <is>
          <t>KSP KUD MINTOROGO</t>
        </is>
      </c>
      <c r="C775" t="inlineStr">
        <is>
          <t>30170208</t>
        </is>
      </c>
      <c r="D775" s="7" t="inlineStr">
        <is>
          <t>2025-11-25</t>
        </is>
      </c>
      <c r="E775" t="n">
        <v>1671256</v>
      </c>
      <c r="F775" t="n">
        <v>388031</v>
      </c>
      <c r="G775" t="n">
        <v>2059287</v>
      </c>
      <c r="H775" t="n">
        <v>31588559</v>
      </c>
      <c r="J775" t="inlineStr">
        <is>
          <t>301702082025-11-25</t>
        </is>
      </c>
    </row>
    <row r="776">
      <c r="B776" t="inlineStr">
        <is>
          <t>KSP KUD MINTOROGO</t>
        </is>
      </c>
      <c r="C776" t="inlineStr">
        <is>
          <t>30170208</t>
        </is>
      </c>
      <c r="D776" s="7" t="inlineStr">
        <is>
          <t>2025-12-25</t>
        </is>
      </c>
      <c r="E776" t="n">
        <v>1690754</v>
      </c>
      <c r="F776" t="n">
        <v>368533</v>
      </c>
      <c r="G776" t="n">
        <v>2059287</v>
      </c>
      <c r="H776" t="n">
        <v>29897805</v>
      </c>
      <c r="J776" t="inlineStr">
        <is>
          <t>301702082025-12-25</t>
        </is>
      </c>
    </row>
    <row r="777">
      <c r="B777" t="inlineStr">
        <is>
          <t>KSP KUD MINTOROGO</t>
        </is>
      </c>
      <c r="C777" t="inlineStr">
        <is>
          <t>30170208</t>
        </is>
      </c>
      <c r="D777" s="7" t="inlineStr">
        <is>
          <t>2026-01-25</t>
        </is>
      </c>
      <c r="E777" t="n">
        <v>1710479</v>
      </c>
      <c r="F777" t="n">
        <v>348808</v>
      </c>
      <c r="G777" t="n">
        <v>2059287</v>
      </c>
      <c r="H777" t="n">
        <v>28187326</v>
      </c>
      <c r="J777" t="inlineStr">
        <is>
          <t>301702082026-01-25</t>
        </is>
      </c>
    </row>
    <row r="778">
      <c r="B778" t="inlineStr">
        <is>
          <t>KSP KUD MINTOROGO</t>
        </is>
      </c>
      <c r="C778" t="inlineStr">
        <is>
          <t>30170208</t>
        </is>
      </c>
      <c r="D778" s="7" t="inlineStr">
        <is>
          <t>2026-02-25</t>
        </is>
      </c>
      <c r="E778" t="n">
        <v>1730435</v>
      </c>
      <c r="F778" t="n">
        <v>328852</v>
      </c>
      <c r="G778" t="n">
        <v>2059287</v>
      </c>
      <c r="H778" t="n">
        <v>26456891</v>
      </c>
      <c r="J778" t="inlineStr">
        <is>
          <t>301702082026-02-25</t>
        </is>
      </c>
    </row>
    <row r="779">
      <c r="B779" t="inlineStr">
        <is>
          <t>KSP KUD MINTOROGO</t>
        </is>
      </c>
      <c r="C779" t="inlineStr">
        <is>
          <t>30170208</t>
        </is>
      </c>
      <c r="D779" s="7" t="inlineStr">
        <is>
          <t>2026-03-25</t>
        </is>
      </c>
      <c r="E779" t="n">
        <v>1750623</v>
      </c>
      <c r="F779" t="n">
        <v>308664</v>
      </c>
      <c r="G779" t="n">
        <v>2059287</v>
      </c>
      <c r="H779" t="n">
        <v>24706268</v>
      </c>
      <c r="J779" t="inlineStr">
        <is>
          <t>301702082026-03-25</t>
        </is>
      </c>
    </row>
    <row r="780">
      <c r="B780" t="inlineStr">
        <is>
          <t>KSP KUD MINTOROGO</t>
        </is>
      </c>
      <c r="C780" t="inlineStr">
        <is>
          <t>30170208</t>
        </is>
      </c>
      <c r="D780" s="7" t="inlineStr">
        <is>
          <t>2026-04-25</t>
        </is>
      </c>
      <c r="E780" t="n">
        <v>1771047</v>
      </c>
      <c r="F780" t="n">
        <v>288240</v>
      </c>
      <c r="G780" t="n">
        <v>2059287</v>
      </c>
      <c r="H780" t="n">
        <v>22935221</v>
      </c>
      <c r="J780" t="inlineStr">
        <is>
          <t>301702082026-04-25</t>
        </is>
      </c>
    </row>
    <row r="781">
      <c r="B781" t="inlineStr">
        <is>
          <t>KSP KUD MINTOROGO</t>
        </is>
      </c>
      <c r="C781" t="inlineStr">
        <is>
          <t>30170208</t>
        </is>
      </c>
      <c r="D781" s="7" t="inlineStr">
        <is>
          <t>2026-05-25</t>
        </is>
      </c>
      <c r="E781" t="n">
        <v>1791709</v>
      </c>
      <c r="F781" t="n">
        <v>267578</v>
      </c>
      <c r="G781" t="n">
        <v>2059287</v>
      </c>
      <c r="H781" t="n">
        <v>21143512</v>
      </c>
      <c r="J781" t="inlineStr">
        <is>
          <t>301702082026-05-25</t>
        </is>
      </c>
    </row>
    <row r="782">
      <c r="B782" t="inlineStr">
        <is>
          <t>KSP KUD MINTOROGO</t>
        </is>
      </c>
      <c r="C782" t="inlineStr">
        <is>
          <t>30170208</t>
        </is>
      </c>
      <c r="D782" s="7" t="inlineStr">
        <is>
          <t>2026-06-25</t>
        </is>
      </c>
      <c r="E782" t="n">
        <v>1812613</v>
      </c>
      <c r="F782" t="n">
        <v>246674</v>
      </c>
      <c r="G782" t="n">
        <v>2059287</v>
      </c>
      <c r="H782" t="n">
        <v>19330899</v>
      </c>
      <c r="J782" t="inlineStr">
        <is>
          <t>301702082026-06-25</t>
        </is>
      </c>
    </row>
    <row r="783">
      <c r="B783" t="inlineStr">
        <is>
          <t>KSP KUD MINTOROGO</t>
        </is>
      </c>
      <c r="C783" t="inlineStr">
        <is>
          <t>30170208</t>
        </is>
      </c>
      <c r="D783" s="7" t="inlineStr">
        <is>
          <t>2026-07-25</t>
        </is>
      </c>
      <c r="E783" t="n">
        <v>1833760</v>
      </c>
      <c r="F783" t="n">
        <v>225527</v>
      </c>
      <c r="G783" t="n">
        <v>2059287</v>
      </c>
      <c r="H783" t="n">
        <v>17497139</v>
      </c>
      <c r="J783" t="inlineStr">
        <is>
          <t>301702082026-07-25</t>
        </is>
      </c>
    </row>
    <row r="784">
      <c r="B784" t="inlineStr">
        <is>
          <t>KSP KUD MINTOROGO</t>
        </is>
      </c>
      <c r="C784" t="inlineStr">
        <is>
          <t>30170208</t>
        </is>
      </c>
      <c r="D784" s="7" t="inlineStr">
        <is>
          <t>2026-08-25</t>
        </is>
      </c>
      <c r="E784" t="n">
        <v>1855154</v>
      </c>
      <c r="F784" t="n">
        <v>204133</v>
      </c>
      <c r="G784" t="n">
        <v>2059287</v>
      </c>
      <c r="H784" t="n">
        <v>15641985</v>
      </c>
      <c r="J784" t="inlineStr">
        <is>
          <t>301702082026-08-25</t>
        </is>
      </c>
    </row>
    <row r="785">
      <c r="B785" t="inlineStr">
        <is>
          <t>KSP KUD MINTOROGO</t>
        </is>
      </c>
      <c r="C785" t="inlineStr">
        <is>
          <t>30170208</t>
        </is>
      </c>
      <c r="D785" s="7" t="inlineStr">
        <is>
          <t>2026-09-25</t>
        </is>
      </c>
      <c r="E785" t="n">
        <v>1876797</v>
      </c>
      <c r="F785" t="n">
        <v>182490</v>
      </c>
      <c r="G785" t="n">
        <v>2059287</v>
      </c>
      <c r="H785" t="n">
        <v>13765188</v>
      </c>
      <c r="J785" t="inlineStr">
        <is>
          <t>301702082026-09-25</t>
        </is>
      </c>
    </row>
    <row r="786">
      <c r="B786" t="inlineStr">
        <is>
          <t>KSP KUD MINTOROGO</t>
        </is>
      </c>
      <c r="C786" t="inlineStr">
        <is>
          <t>30170208</t>
        </is>
      </c>
      <c r="D786" s="7" t="inlineStr">
        <is>
          <t>2026-10-25</t>
        </is>
      </c>
      <c r="E786" t="n">
        <v>1898693</v>
      </c>
      <c r="F786" t="n">
        <v>160594</v>
      </c>
      <c r="G786" t="n">
        <v>2059287</v>
      </c>
      <c r="H786" t="n">
        <v>11866495</v>
      </c>
      <c r="J786" t="inlineStr">
        <is>
          <t>301702082026-10-25</t>
        </is>
      </c>
    </row>
    <row r="787">
      <c r="B787" t="inlineStr">
        <is>
          <t>KSP KUD MINTOROGO</t>
        </is>
      </c>
      <c r="C787" t="inlineStr">
        <is>
          <t>30170208</t>
        </is>
      </c>
      <c r="D787" s="7" t="inlineStr">
        <is>
          <t>2026-11-25</t>
        </is>
      </c>
      <c r="E787" t="n">
        <v>1920845</v>
      </c>
      <c r="F787" t="n">
        <v>138442</v>
      </c>
      <c r="G787" t="n">
        <v>2059287</v>
      </c>
      <c r="H787" t="n">
        <v>9945650</v>
      </c>
      <c r="J787" t="inlineStr">
        <is>
          <t>301702082026-11-25</t>
        </is>
      </c>
    </row>
    <row r="788">
      <c r="B788" t="inlineStr">
        <is>
          <t>KSP KUD MINTOROGO</t>
        </is>
      </c>
      <c r="C788" t="inlineStr">
        <is>
          <t>30170208</t>
        </is>
      </c>
      <c r="D788" s="7" t="inlineStr">
        <is>
          <t>2026-12-25</t>
        </is>
      </c>
      <c r="E788" t="n">
        <v>1943254</v>
      </c>
      <c r="F788" t="n">
        <v>116033</v>
      </c>
      <c r="G788" t="n">
        <v>2059287</v>
      </c>
      <c r="H788" t="n">
        <v>8002396</v>
      </c>
      <c r="J788" t="inlineStr">
        <is>
          <t>301702082026-12-25</t>
        </is>
      </c>
    </row>
    <row r="789">
      <c r="B789" t="inlineStr">
        <is>
          <t>KSP KUD MINTOROGO</t>
        </is>
      </c>
      <c r="C789" t="inlineStr">
        <is>
          <t>30170208</t>
        </is>
      </c>
      <c r="D789" s="7" t="inlineStr">
        <is>
          <t>2027-01-25</t>
        </is>
      </c>
      <c r="E789" t="n">
        <v>1965926</v>
      </c>
      <c r="F789" t="n">
        <v>93361</v>
      </c>
      <c r="G789" t="n">
        <v>2059287</v>
      </c>
      <c r="H789" t="n">
        <v>6036470</v>
      </c>
      <c r="J789" t="inlineStr">
        <is>
          <t>301702082027-01-25</t>
        </is>
      </c>
    </row>
    <row r="790">
      <c r="B790" t="inlineStr">
        <is>
          <t>KSP KUD MINTOROGO</t>
        </is>
      </c>
      <c r="C790" t="inlineStr">
        <is>
          <t>30170208</t>
        </is>
      </c>
      <c r="D790" s="7" t="inlineStr">
        <is>
          <t>2027-02-25</t>
        </is>
      </c>
      <c r="E790" t="n">
        <v>1988862</v>
      </c>
      <c r="F790" t="n">
        <v>70425</v>
      </c>
      <c r="G790" t="n">
        <v>2059287</v>
      </c>
      <c r="H790" t="n">
        <v>4047608</v>
      </c>
      <c r="J790" t="inlineStr">
        <is>
          <t>301702082027-02-25</t>
        </is>
      </c>
    </row>
    <row r="791">
      <c r="B791" t="inlineStr">
        <is>
          <t>KSP KUD MINTOROGO</t>
        </is>
      </c>
      <c r="C791" t="inlineStr">
        <is>
          <t>30170208</t>
        </is>
      </c>
      <c r="D791" s="7" t="inlineStr">
        <is>
          <t>2027-03-25</t>
        </is>
      </c>
      <c r="E791" t="n">
        <v>2012065</v>
      </c>
      <c r="F791" t="n">
        <v>47222</v>
      </c>
      <c r="G791" t="n">
        <v>2059287</v>
      </c>
      <c r="H791" t="n">
        <v>2035543</v>
      </c>
      <c r="J791" t="inlineStr">
        <is>
          <t>301702082027-03-25</t>
        </is>
      </c>
    </row>
    <row r="792">
      <c r="B792" t="inlineStr">
        <is>
          <t>KSP KUD MINTOROGO</t>
        </is>
      </c>
      <c r="C792" t="inlineStr">
        <is>
          <t>30170208</t>
        </is>
      </c>
      <c r="D792" s="7" t="inlineStr">
        <is>
          <t>2027-04-25</t>
        </is>
      </c>
      <c r="E792" t="n">
        <v>2035543</v>
      </c>
      <c r="F792" t="n">
        <v>23744</v>
      </c>
      <c r="G792" t="n">
        <v>2059287</v>
      </c>
      <c r="H792" t="n">
        <v>0</v>
      </c>
      <c r="J792" t="inlineStr">
        <is>
          <t>301702082027-04-25</t>
        </is>
      </c>
    </row>
    <row r="793">
      <c r="B793" t="inlineStr">
        <is>
          <t>KSP KUD MINTOROGO</t>
        </is>
      </c>
      <c r="C793" t="inlineStr">
        <is>
          <t>30170206</t>
        </is>
      </c>
      <c r="D793" s="7" t="inlineStr">
        <is>
          <t>2023-06-25</t>
        </is>
      </c>
      <c r="E793" t="n">
        <v>873183</v>
      </c>
      <c r="F793" t="n">
        <v>800262</v>
      </c>
      <c r="G793" t="n">
        <v>1673445</v>
      </c>
      <c r="H793" t="n">
        <v>51891368</v>
      </c>
      <c r="J793" t="inlineStr">
        <is>
          <t>301702062023-06-25</t>
        </is>
      </c>
    </row>
    <row r="794">
      <c r="B794" t="inlineStr">
        <is>
          <t>KSP KUD MINTOROGO</t>
        </is>
      </c>
      <c r="C794" t="inlineStr">
        <is>
          <t>30170206</t>
        </is>
      </c>
      <c r="D794" s="7" t="inlineStr">
        <is>
          <t>2023-07-25</t>
        </is>
      </c>
      <c r="E794" t="n">
        <v>883370</v>
      </c>
      <c r="F794" t="n">
        <v>605399</v>
      </c>
      <c r="G794" t="n">
        <v>1488769</v>
      </c>
      <c r="H794" t="n">
        <v>51007998</v>
      </c>
      <c r="J794" t="inlineStr">
        <is>
          <t>301702062023-07-25</t>
        </is>
      </c>
    </row>
    <row r="795">
      <c r="B795" t="inlineStr">
        <is>
          <t>KSP KUD MINTOROGO</t>
        </is>
      </c>
      <c r="C795" t="inlineStr">
        <is>
          <t>30170206</t>
        </is>
      </c>
      <c r="D795" s="7" t="inlineStr">
        <is>
          <t>2023-08-25</t>
        </is>
      </c>
      <c r="E795" t="n">
        <v>893676</v>
      </c>
      <c r="F795" t="n">
        <v>595093</v>
      </c>
      <c r="G795" t="n">
        <v>1488769</v>
      </c>
      <c r="H795" t="n">
        <v>50114322</v>
      </c>
      <c r="J795" t="inlineStr">
        <is>
          <t>301702062023-08-25</t>
        </is>
      </c>
    </row>
    <row r="796">
      <c r="B796" t="inlineStr">
        <is>
          <t>KSP KUD MINTOROGO</t>
        </is>
      </c>
      <c r="C796" t="inlineStr">
        <is>
          <t>30170206</t>
        </is>
      </c>
      <c r="D796" s="7" t="inlineStr">
        <is>
          <t>2023-09-25</t>
        </is>
      </c>
      <c r="E796" t="n">
        <v>904102</v>
      </c>
      <c r="F796" t="n">
        <v>584667</v>
      </c>
      <c r="G796" t="n">
        <v>1488769</v>
      </c>
      <c r="H796" t="n">
        <v>49210220</v>
      </c>
      <c r="J796" t="inlineStr">
        <is>
          <t>301702062023-09-25</t>
        </is>
      </c>
    </row>
    <row r="797">
      <c r="B797" t="inlineStr">
        <is>
          <t>KSP KUD MINTOROGO</t>
        </is>
      </c>
      <c r="C797" t="inlineStr">
        <is>
          <t>30170206</t>
        </is>
      </c>
      <c r="D797" s="7" t="inlineStr">
        <is>
          <t>2023-10-25</t>
        </is>
      </c>
      <c r="E797" t="n">
        <v>914650</v>
      </c>
      <c r="F797" t="n">
        <v>574119</v>
      </c>
      <c r="G797" t="n">
        <v>1488769</v>
      </c>
      <c r="H797" t="n">
        <v>48295570</v>
      </c>
      <c r="J797" t="inlineStr">
        <is>
          <t>301702062023-10-25</t>
        </is>
      </c>
    </row>
    <row r="798">
      <c r="B798" t="inlineStr">
        <is>
          <t>KSP KUD MINTOROGO</t>
        </is>
      </c>
      <c r="C798" t="inlineStr">
        <is>
          <t>30170206</t>
        </is>
      </c>
      <c r="D798" s="7" t="inlineStr">
        <is>
          <t>2023-11-25</t>
        </is>
      </c>
      <c r="E798" t="n">
        <v>925321</v>
      </c>
      <c r="F798" t="n">
        <v>563448</v>
      </c>
      <c r="G798" t="n">
        <v>1488769</v>
      </c>
      <c r="H798" t="n">
        <v>47370249</v>
      </c>
      <c r="J798" t="inlineStr">
        <is>
          <t>301702062023-11-25</t>
        </is>
      </c>
    </row>
    <row r="799">
      <c r="B799" t="inlineStr">
        <is>
          <t>KSP KUD MINTOROGO</t>
        </is>
      </c>
      <c r="C799" t="inlineStr">
        <is>
          <t>30170206</t>
        </is>
      </c>
      <c r="D799" s="7" t="inlineStr">
        <is>
          <t>2023-12-25</t>
        </is>
      </c>
      <c r="E799" t="n">
        <v>936116</v>
      </c>
      <c r="F799" t="n">
        <v>552653</v>
      </c>
      <c r="G799" t="n">
        <v>1488769</v>
      </c>
      <c r="H799" t="n">
        <v>46434133</v>
      </c>
      <c r="J799" t="inlineStr">
        <is>
          <t>301702062023-12-25</t>
        </is>
      </c>
    </row>
    <row r="800">
      <c r="B800" t="inlineStr">
        <is>
          <t>KSP KUD MINTOROGO</t>
        </is>
      </c>
      <c r="C800" t="inlineStr">
        <is>
          <t>30170206</t>
        </is>
      </c>
      <c r="D800" s="7" t="inlineStr">
        <is>
          <t>2024-01-25</t>
        </is>
      </c>
      <c r="E800" t="n">
        <v>947037</v>
      </c>
      <c r="F800" t="n">
        <v>541732</v>
      </c>
      <c r="G800" t="n">
        <v>1488769</v>
      </c>
      <c r="H800" t="n">
        <v>45487096</v>
      </c>
      <c r="J800" t="inlineStr">
        <is>
          <t>301702062024-01-25</t>
        </is>
      </c>
    </row>
    <row r="801">
      <c r="B801" t="inlineStr">
        <is>
          <t>KSP KUD MINTOROGO</t>
        </is>
      </c>
      <c r="C801" t="inlineStr">
        <is>
          <t>30170206</t>
        </is>
      </c>
      <c r="D801" s="7" t="inlineStr">
        <is>
          <t>2024-02-25</t>
        </is>
      </c>
      <c r="E801" t="n">
        <v>958086</v>
      </c>
      <c r="F801" t="n">
        <v>530683</v>
      </c>
      <c r="G801" t="n">
        <v>1488769</v>
      </c>
      <c r="H801" t="n">
        <v>44529010</v>
      </c>
      <c r="J801" t="inlineStr">
        <is>
          <t>301702062024-02-25</t>
        </is>
      </c>
    </row>
    <row r="802">
      <c r="B802" t="inlineStr">
        <is>
          <t>KSP KUD MINTOROGO</t>
        </is>
      </c>
      <c r="C802" t="inlineStr">
        <is>
          <t>30170206</t>
        </is>
      </c>
      <c r="D802" s="7" t="inlineStr">
        <is>
          <t>2024-03-25</t>
        </is>
      </c>
      <c r="E802" t="n">
        <v>969264</v>
      </c>
      <c r="F802" t="n">
        <v>519505</v>
      </c>
      <c r="G802" t="n">
        <v>1488769</v>
      </c>
      <c r="H802" t="n">
        <v>43559746</v>
      </c>
      <c r="J802" t="inlineStr">
        <is>
          <t>301702062024-03-25</t>
        </is>
      </c>
    </row>
    <row r="803">
      <c r="B803" t="inlineStr">
        <is>
          <t>KSP KUD MINTOROGO</t>
        </is>
      </c>
      <c r="C803" t="inlineStr">
        <is>
          <t>30170206</t>
        </is>
      </c>
      <c r="D803" s="7" t="inlineStr">
        <is>
          <t>2024-04-25</t>
        </is>
      </c>
      <c r="E803" t="n">
        <v>980572</v>
      </c>
      <c r="F803" t="n">
        <v>508197</v>
      </c>
      <c r="G803" t="n">
        <v>1488769</v>
      </c>
      <c r="H803" t="n">
        <v>42579174</v>
      </c>
      <c r="J803" t="inlineStr">
        <is>
          <t>301702062024-04-25</t>
        </is>
      </c>
    </row>
    <row r="804">
      <c r="B804" t="inlineStr">
        <is>
          <t>KSP KUD MINTOROGO</t>
        </is>
      </c>
      <c r="C804" t="inlineStr">
        <is>
          <t>30170206</t>
        </is>
      </c>
      <c r="D804" s="7" t="inlineStr">
        <is>
          <t>2024-05-25</t>
        </is>
      </c>
      <c r="E804" t="n">
        <v>992012</v>
      </c>
      <c r="F804" t="n">
        <v>496757</v>
      </c>
      <c r="G804" t="n">
        <v>1488769</v>
      </c>
      <c r="H804" t="n">
        <v>41587162</v>
      </c>
      <c r="J804" t="inlineStr">
        <is>
          <t>301702062024-05-25</t>
        </is>
      </c>
    </row>
    <row r="805">
      <c r="B805" t="inlineStr">
        <is>
          <t>KSP KUD MINTOROGO</t>
        </is>
      </c>
      <c r="C805" t="inlineStr">
        <is>
          <t>30170206</t>
        </is>
      </c>
      <c r="D805" s="7" t="inlineStr">
        <is>
          <t>2024-06-25</t>
        </is>
      </c>
      <c r="E805" t="n">
        <v>1003585</v>
      </c>
      <c r="F805" t="n">
        <v>485184</v>
      </c>
      <c r="G805" t="n">
        <v>1488769</v>
      </c>
      <c r="H805" t="n">
        <v>40583577</v>
      </c>
      <c r="J805" t="inlineStr">
        <is>
          <t>301702062024-06-25</t>
        </is>
      </c>
    </row>
    <row r="806">
      <c r="B806" t="inlineStr">
        <is>
          <t>KSP KUD MINTOROGO</t>
        </is>
      </c>
      <c r="C806" t="inlineStr">
        <is>
          <t>30170206</t>
        </is>
      </c>
      <c r="D806" s="7" t="inlineStr">
        <is>
          <t>2024-07-25</t>
        </is>
      </c>
      <c r="E806" t="n">
        <v>1015294</v>
      </c>
      <c r="F806" t="n">
        <v>473475</v>
      </c>
      <c r="G806" t="n">
        <v>1488769</v>
      </c>
      <c r="H806" t="n">
        <v>39568283</v>
      </c>
      <c r="J806" t="inlineStr">
        <is>
          <t>301702062024-07-25</t>
        </is>
      </c>
    </row>
    <row r="807">
      <c r="B807" t="inlineStr">
        <is>
          <t>KSP KUD MINTOROGO</t>
        </is>
      </c>
      <c r="C807" t="inlineStr">
        <is>
          <t>30170206</t>
        </is>
      </c>
      <c r="D807" s="7" t="inlineStr">
        <is>
          <t>2024-08-25</t>
        </is>
      </c>
      <c r="E807" t="n">
        <v>1027139</v>
      </c>
      <c r="F807" t="n">
        <v>461630</v>
      </c>
      <c r="G807" t="n">
        <v>1488769</v>
      </c>
      <c r="H807" t="n">
        <v>38541144</v>
      </c>
      <c r="J807" t="inlineStr">
        <is>
          <t>301702062024-08-25</t>
        </is>
      </c>
    </row>
    <row r="808">
      <c r="B808" t="inlineStr">
        <is>
          <t>KSP KUD MINTOROGO</t>
        </is>
      </c>
      <c r="C808" t="inlineStr">
        <is>
          <t>30170206</t>
        </is>
      </c>
      <c r="D808" s="7" t="inlineStr">
        <is>
          <t>2024-09-25</t>
        </is>
      </c>
      <c r="E808" t="n">
        <v>1039122</v>
      </c>
      <c r="F808" t="n">
        <v>449647</v>
      </c>
      <c r="G808" t="n">
        <v>1488769</v>
      </c>
      <c r="H808" t="n">
        <v>37502022</v>
      </c>
      <c r="J808" t="inlineStr">
        <is>
          <t>301702062024-09-25</t>
        </is>
      </c>
    </row>
    <row r="809">
      <c r="B809" t="inlineStr">
        <is>
          <t>KSP KUD MINTOROGO</t>
        </is>
      </c>
      <c r="C809" t="inlineStr">
        <is>
          <t>30170206</t>
        </is>
      </c>
      <c r="D809" s="7" t="inlineStr">
        <is>
          <t>2024-10-25</t>
        </is>
      </c>
      <c r="E809" t="n">
        <v>1051245</v>
      </c>
      <c r="F809" t="n">
        <v>437524</v>
      </c>
      <c r="G809" t="n">
        <v>1488769</v>
      </c>
      <c r="H809" t="n">
        <v>36450777</v>
      </c>
      <c r="J809" t="inlineStr">
        <is>
          <t>301702062024-10-25</t>
        </is>
      </c>
    </row>
    <row r="810">
      <c r="B810" t="inlineStr">
        <is>
          <t>KSP KUD MINTOROGO</t>
        </is>
      </c>
      <c r="C810" t="inlineStr">
        <is>
          <t>30170206</t>
        </is>
      </c>
      <c r="D810" s="7" t="inlineStr">
        <is>
          <t>2024-11-25</t>
        </is>
      </c>
      <c r="E810" t="n">
        <v>1063510</v>
      </c>
      <c r="F810" t="n">
        <v>425259</v>
      </c>
      <c r="G810" t="n">
        <v>1488769</v>
      </c>
      <c r="H810" t="n">
        <v>35387267</v>
      </c>
      <c r="J810" t="inlineStr">
        <is>
          <t>301702062024-11-25</t>
        </is>
      </c>
    </row>
    <row r="811">
      <c r="B811" t="inlineStr">
        <is>
          <t>KSP KUD MINTOROGO</t>
        </is>
      </c>
      <c r="C811" t="inlineStr">
        <is>
          <t>30170206</t>
        </is>
      </c>
      <c r="D811" s="7" t="inlineStr">
        <is>
          <t>2024-12-25</t>
        </is>
      </c>
      <c r="E811" t="n">
        <v>1075918</v>
      </c>
      <c r="F811" t="n">
        <v>412851</v>
      </c>
      <c r="G811" t="n">
        <v>1488769</v>
      </c>
      <c r="H811" t="n">
        <v>34311349</v>
      </c>
      <c r="J811" t="inlineStr">
        <is>
          <t>301702062024-12-25</t>
        </is>
      </c>
    </row>
    <row r="812">
      <c r="B812" t="inlineStr">
        <is>
          <t>KSP KUD MINTOROGO</t>
        </is>
      </c>
      <c r="C812" t="inlineStr">
        <is>
          <t>30170206</t>
        </is>
      </c>
      <c r="D812" s="7" t="inlineStr">
        <is>
          <t>2025-01-25</t>
        </is>
      </c>
      <c r="E812" t="n">
        <v>1088470</v>
      </c>
      <c r="F812" t="n">
        <v>400299</v>
      </c>
      <c r="G812" t="n">
        <v>1488769</v>
      </c>
      <c r="H812" t="n">
        <v>33222879</v>
      </c>
      <c r="J812" t="inlineStr">
        <is>
          <t>301702062025-01-25</t>
        </is>
      </c>
    </row>
    <row r="813">
      <c r="B813" t="inlineStr">
        <is>
          <t>KSP KUD MINTOROGO</t>
        </is>
      </c>
      <c r="C813" t="inlineStr">
        <is>
          <t>30170206</t>
        </is>
      </c>
      <c r="D813" s="7" t="inlineStr">
        <is>
          <t>2025-02-25</t>
        </is>
      </c>
      <c r="E813" t="n">
        <v>1101169</v>
      </c>
      <c r="F813" t="n">
        <v>387600</v>
      </c>
      <c r="G813" t="n">
        <v>1488769</v>
      </c>
      <c r="H813" t="n">
        <v>32121710</v>
      </c>
      <c r="J813" t="inlineStr">
        <is>
          <t>301702062025-02-25</t>
        </is>
      </c>
    </row>
    <row r="814">
      <c r="B814" t="inlineStr">
        <is>
          <t>KSP KUD MINTOROGO</t>
        </is>
      </c>
      <c r="C814" t="inlineStr">
        <is>
          <t>30170206</t>
        </is>
      </c>
      <c r="D814" s="7" t="inlineStr">
        <is>
          <t>2025-03-25</t>
        </is>
      </c>
      <c r="E814" t="n">
        <v>1114016</v>
      </c>
      <c r="F814" t="n">
        <v>374753</v>
      </c>
      <c r="G814" t="n">
        <v>1488769</v>
      </c>
      <c r="H814" t="n">
        <v>31007694</v>
      </c>
      <c r="J814" t="inlineStr">
        <is>
          <t>301702062025-03-25</t>
        </is>
      </c>
    </row>
    <row r="815">
      <c r="B815" t="inlineStr">
        <is>
          <t>KSP KUD MINTOROGO</t>
        </is>
      </c>
      <c r="C815" t="inlineStr">
        <is>
          <t>30170206</t>
        </is>
      </c>
      <c r="D815" s="7" t="inlineStr">
        <is>
          <t>2025-04-25</t>
        </is>
      </c>
      <c r="E815" t="n">
        <v>1127013</v>
      </c>
      <c r="F815" t="n">
        <v>361756</v>
      </c>
      <c r="G815" t="n">
        <v>1488769</v>
      </c>
      <c r="H815" t="n">
        <v>29880681</v>
      </c>
      <c r="J815" t="inlineStr">
        <is>
          <t>301702062025-04-25</t>
        </is>
      </c>
    </row>
    <row r="816">
      <c r="B816" t="inlineStr">
        <is>
          <t>KSP KUD MINTOROGO</t>
        </is>
      </c>
      <c r="C816" t="inlineStr">
        <is>
          <t>30170206</t>
        </is>
      </c>
      <c r="D816" s="7" t="inlineStr">
        <is>
          <t>2025-05-25</t>
        </is>
      </c>
      <c r="E816" t="n">
        <v>1140161</v>
      </c>
      <c r="F816" t="n">
        <v>348608</v>
      </c>
      <c r="G816" t="n">
        <v>1488769</v>
      </c>
      <c r="H816" t="n">
        <v>28740520</v>
      </c>
      <c r="J816" t="inlineStr">
        <is>
          <t>301702062025-05-25</t>
        </is>
      </c>
    </row>
    <row r="817">
      <c r="B817" t="inlineStr">
        <is>
          <t>KSP KUD MINTOROGO</t>
        </is>
      </c>
      <c r="C817" t="inlineStr">
        <is>
          <t>30170206</t>
        </is>
      </c>
      <c r="D817" s="7" t="inlineStr">
        <is>
          <t>2025-06-25</t>
        </is>
      </c>
      <c r="E817" t="n">
        <v>1153463</v>
      </c>
      <c r="F817" t="n">
        <v>335306</v>
      </c>
      <c r="G817" t="n">
        <v>1488769</v>
      </c>
      <c r="H817" t="n">
        <v>27587057</v>
      </c>
      <c r="J817" t="inlineStr">
        <is>
          <t>301702062025-06-25</t>
        </is>
      </c>
    </row>
    <row r="818">
      <c r="B818" t="inlineStr">
        <is>
          <t>KSP KUD MINTOROGO</t>
        </is>
      </c>
      <c r="C818" t="inlineStr">
        <is>
          <t>30170206</t>
        </is>
      </c>
      <c r="D818" s="7" t="inlineStr">
        <is>
          <t>2025-07-25</t>
        </is>
      </c>
      <c r="E818" t="n">
        <v>1166920</v>
      </c>
      <c r="F818" t="n">
        <v>321849</v>
      </c>
      <c r="G818" t="n">
        <v>1488769</v>
      </c>
      <c r="H818" t="n">
        <v>26420137</v>
      </c>
      <c r="J818" t="inlineStr">
        <is>
          <t>301702062025-07-25</t>
        </is>
      </c>
    </row>
    <row r="819">
      <c r="B819" t="inlineStr">
        <is>
          <t>KSP KUD MINTOROGO</t>
        </is>
      </c>
      <c r="C819" t="inlineStr">
        <is>
          <t>30170206</t>
        </is>
      </c>
      <c r="D819" s="7" t="inlineStr">
        <is>
          <t>2025-08-25</t>
        </is>
      </c>
      <c r="E819" t="n">
        <v>1180534</v>
      </c>
      <c r="F819" t="n">
        <v>308235</v>
      </c>
      <c r="G819" t="n">
        <v>1488769</v>
      </c>
      <c r="H819" t="n">
        <v>25239603</v>
      </c>
      <c r="J819" t="inlineStr">
        <is>
          <t>301702062025-08-25</t>
        </is>
      </c>
    </row>
    <row r="820">
      <c r="B820" t="inlineStr">
        <is>
          <t>KSP KUD MINTOROGO</t>
        </is>
      </c>
      <c r="C820" t="inlineStr">
        <is>
          <t>30170206</t>
        </is>
      </c>
      <c r="D820" s="7" t="inlineStr">
        <is>
          <t>2025-09-25</t>
        </is>
      </c>
      <c r="E820" t="n">
        <v>1194307</v>
      </c>
      <c r="F820" t="n">
        <v>294462</v>
      </c>
      <c r="G820" t="n">
        <v>1488769</v>
      </c>
      <c r="H820" t="n">
        <v>24045296</v>
      </c>
      <c r="J820" t="inlineStr">
        <is>
          <t>301702062025-09-25</t>
        </is>
      </c>
    </row>
    <row r="821">
      <c r="B821" t="inlineStr">
        <is>
          <t>KSP KUD MINTOROGO</t>
        </is>
      </c>
      <c r="C821" t="inlineStr">
        <is>
          <t>30170206</t>
        </is>
      </c>
      <c r="D821" s="7" t="inlineStr">
        <is>
          <t>2025-10-25</t>
        </is>
      </c>
      <c r="E821" t="n">
        <v>1208241</v>
      </c>
      <c r="F821" t="n">
        <v>280528</v>
      </c>
      <c r="G821" t="n">
        <v>1488769</v>
      </c>
      <c r="H821" t="n">
        <v>22837055</v>
      </c>
      <c r="J821" t="inlineStr">
        <is>
          <t>301702062025-10-25</t>
        </is>
      </c>
    </row>
    <row r="822">
      <c r="B822" t="inlineStr">
        <is>
          <t>KSP KUD MINTOROGO</t>
        </is>
      </c>
      <c r="C822" t="inlineStr">
        <is>
          <t>30170206</t>
        </is>
      </c>
      <c r="D822" s="7" t="inlineStr">
        <is>
          <t>2025-11-25</t>
        </is>
      </c>
      <c r="E822" t="n">
        <v>1222337</v>
      </c>
      <c r="F822" t="n">
        <v>266432</v>
      </c>
      <c r="G822" t="n">
        <v>1488769</v>
      </c>
      <c r="H822" t="n">
        <v>21614718</v>
      </c>
      <c r="J822" t="inlineStr">
        <is>
          <t>301702062025-11-25</t>
        </is>
      </c>
    </row>
    <row r="823">
      <c r="B823" t="inlineStr">
        <is>
          <t>KSP KUD MINTOROGO</t>
        </is>
      </c>
      <c r="C823" t="inlineStr">
        <is>
          <t>30170206</t>
        </is>
      </c>
      <c r="D823" s="7" t="inlineStr">
        <is>
          <t>2025-12-25</t>
        </is>
      </c>
      <c r="E823" t="n">
        <v>1236597</v>
      </c>
      <c r="F823" t="n">
        <v>252172</v>
      </c>
      <c r="G823" t="n">
        <v>1488769</v>
      </c>
      <c r="H823" t="n">
        <v>20378121</v>
      </c>
      <c r="J823" t="inlineStr">
        <is>
          <t>301702062025-12-25</t>
        </is>
      </c>
    </row>
    <row r="824">
      <c r="B824" t="inlineStr">
        <is>
          <t>KSP KUD MINTOROGO</t>
        </is>
      </c>
      <c r="C824" t="inlineStr">
        <is>
          <t>30170206</t>
        </is>
      </c>
      <c r="D824" s="7" t="inlineStr">
        <is>
          <t>2026-01-25</t>
        </is>
      </c>
      <c r="E824" t="n">
        <v>1251024</v>
      </c>
      <c r="F824" t="n">
        <v>237745</v>
      </c>
      <c r="G824" t="n">
        <v>1488769</v>
      </c>
      <c r="H824" t="n">
        <v>19127097</v>
      </c>
      <c r="J824" t="inlineStr">
        <is>
          <t>301702062026-01-25</t>
        </is>
      </c>
    </row>
    <row r="825">
      <c r="B825" t="inlineStr">
        <is>
          <t>KSP KUD MINTOROGO</t>
        </is>
      </c>
      <c r="C825" t="inlineStr">
        <is>
          <t>30170206</t>
        </is>
      </c>
      <c r="D825" s="7" t="inlineStr">
        <is>
          <t>2026-02-25</t>
        </is>
      </c>
      <c r="E825" t="n">
        <v>1265620</v>
      </c>
      <c r="F825" t="n">
        <v>223149</v>
      </c>
      <c r="G825" t="n">
        <v>1488769</v>
      </c>
      <c r="H825" t="n">
        <v>17861477</v>
      </c>
      <c r="J825" t="inlineStr">
        <is>
          <t>301702062026-02-25</t>
        </is>
      </c>
    </row>
    <row r="826">
      <c r="B826" t="inlineStr">
        <is>
          <t>KSP KUD MINTOROGO</t>
        </is>
      </c>
      <c r="C826" t="inlineStr">
        <is>
          <t>30170206</t>
        </is>
      </c>
      <c r="D826" s="7" t="inlineStr">
        <is>
          <t>2026-03-25</t>
        </is>
      </c>
      <c r="E826" t="n">
        <v>1280385</v>
      </c>
      <c r="F826" t="n">
        <v>208384</v>
      </c>
      <c r="G826" t="n">
        <v>1488769</v>
      </c>
      <c r="H826" t="n">
        <v>16581092</v>
      </c>
      <c r="J826" t="inlineStr">
        <is>
          <t>301702062026-03-25</t>
        </is>
      </c>
    </row>
    <row r="827">
      <c r="B827" t="inlineStr">
        <is>
          <t>KSP KUD MINTOROGO</t>
        </is>
      </c>
      <c r="C827" t="inlineStr">
        <is>
          <t>30170206</t>
        </is>
      </c>
      <c r="D827" s="7" t="inlineStr">
        <is>
          <t>2026-04-25</t>
        </is>
      </c>
      <c r="E827" t="n">
        <v>1295323</v>
      </c>
      <c r="F827" t="n">
        <v>193446</v>
      </c>
      <c r="G827" t="n">
        <v>1488769</v>
      </c>
      <c r="H827" t="n">
        <v>15285769</v>
      </c>
      <c r="J827" t="inlineStr">
        <is>
          <t>301702062026-04-25</t>
        </is>
      </c>
    </row>
    <row r="828">
      <c r="B828" t="inlineStr">
        <is>
          <t>KSP KUD MINTOROGO</t>
        </is>
      </c>
      <c r="C828" t="inlineStr">
        <is>
          <t>30170206</t>
        </is>
      </c>
      <c r="D828" s="7" t="inlineStr">
        <is>
          <t>2026-05-25</t>
        </is>
      </c>
      <c r="E828" t="n">
        <v>1310435</v>
      </c>
      <c r="F828" t="n">
        <v>178334</v>
      </c>
      <c r="G828" t="n">
        <v>1488769</v>
      </c>
      <c r="H828" t="n">
        <v>13975334</v>
      </c>
      <c r="J828" t="inlineStr">
        <is>
          <t>301702062026-05-25</t>
        </is>
      </c>
    </row>
    <row r="829">
      <c r="B829" t="inlineStr">
        <is>
          <t>KSP KUD MINTOROGO</t>
        </is>
      </c>
      <c r="C829" t="inlineStr">
        <is>
          <t>30170206</t>
        </is>
      </c>
      <c r="D829" s="7" t="inlineStr">
        <is>
          <t>2026-06-25</t>
        </is>
      </c>
      <c r="E829" t="n">
        <v>1325723</v>
      </c>
      <c r="F829" t="n">
        <v>163046</v>
      </c>
      <c r="G829" t="n">
        <v>1488769</v>
      </c>
      <c r="H829" t="n">
        <v>12649611</v>
      </c>
      <c r="J829" t="inlineStr">
        <is>
          <t>301702062026-06-25</t>
        </is>
      </c>
    </row>
    <row r="830">
      <c r="B830" t="inlineStr">
        <is>
          <t>KSP KUD MINTOROGO</t>
        </is>
      </c>
      <c r="C830" t="inlineStr">
        <is>
          <t>30170206</t>
        </is>
      </c>
      <c r="D830" s="7" t="inlineStr">
        <is>
          <t>2026-07-25</t>
        </is>
      </c>
      <c r="E830" t="n">
        <v>1341190</v>
      </c>
      <c r="F830" t="n">
        <v>147579</v>
      </c>
      <c r="G830" t="n">
        <v>1488769</v>
      </c>
      <c r="H830" t="n">
        <v>11308421</v>
      </c>
      <c r="J830" t="inlineStr">
        <is>
          <t>301702062026-07-25</t>
        </is>
      </c>
    </row>
    <row r="831">
      <c r="B831" t="inlineStr">
        <is>
          <t>KSP KUD MINTOROGO</t>
        </is>
      </c>
      <c r="C831" t="inlineStr">
        <is>
          <t>30170206</t>
        </is>
      </c>
      <c r="D831" s="7" t="inlineStr">
        <is>
          <t>2026-08-25</t>
        </is>
      </c>
      <c r="E831" t="n">
        <v>1356837</v>
      </c>
      <c r="F831" t="n">
        <v>131932</v>
      </c>
      <c r="G831" t="n">
        <v>1488769</v>
      </c>
      <c r="H831" t="n">
        <v>9951584</v>
      </c>
      <c r="J831" t="inlineStr">
        <is>
          <t>301702062026-08-25</t>
        </is>
      </c>
    </row>
    <row r="832">
      <c r="B832" t="inlineStr">
        <is>
          <t>KSP KUD MINTOROGO</t>
        </is>
      </c>
      <c r="C832" t="inlineStr">
        <is>
          <t>30170206</t>
        </is>
      </c>
      <c r="D832" s="7" t="inlineStr">
        <is>
          <t>2026-09-25</t>
        </is>
      </c>
      <c r="E832" t="n">
        <v>1372667</v>
      </c>
      <c r="F832" t="n">
        <v>116102</v>
      </c>
      <c r="G832" t="n">
        <v>1488769</v>
      </c>
      <c r="H832" t="n">
        <v>8578917</v>
      </c>
      <c r="J832" t="inlineStr">
        <is>
          <t>301702062026-09-25</t>
        </is>
      </c>
    </row>
    <row r="833">
      <c r="B833" t="inlineStr">
        <is>
          <t>KSP KUD MINTOROGO</t>
        </is>
      </c>
      <c r="C833" t="inlineStr">
        <is>
          <t>30170206</t>
        </is>
      </c>
      <c r="D833" s="7" t="inlineStr">
        <is>
          <t>2026-10-25</t>
        </is>
      </c>
      <c r="E833" t="n">
        <v>1388682</v>
      </c>
      <c r="F833" t="n">
        <v>100087</v>
      </c>
      <c r="G833" t="n">
        <v>1488769</v>
      </c>
      <c r="H833" t="n">
        <v>7190235</v>
      </c>
      <c r="J833" t="inlineStr">
        <is>
          <t>301702062026-10-25</t>
        </is>
      </c>
    </row>
    <row r="834">
      <c r="B834" t="inlineStr">
        <is>
          <t>KSP KUD MINTOROGO</t>
        </is>
      </c>
      <c r="C834" t="inlineStr">
        <is>
          <t>30170206</t>
        </is>
      </c>
      <c r="D834" s="7" t="inlineStr">
        <is>
          <t>2026-11-25</t>
        </is>
      </c>
      <c r="E834" t="n">
        <v>1404883</v>
      </c>
      <c r="F834" t="n">
        <v>83886</v>
      </c>
      <c r="G834" t="n">
        <v>1488769</v>
      </c>
      <c r="H834" t="n">
        <v>5785352</v>
      </c>
      <c r="J834" t="inlineStr">
        <is>
          <t>301702062026-11-25</t>
        </is>
      </c>
    </row>
    <row r="835">
      <c r="B835" t="inlineStr">
        <is>
          <t>KSP KUD MINTOROGO</t>
        </is>
      </c>
      <c r="C835" t="inlineStr">
        <is>
          <t>30170206</t>
        </is>
      </c>
      <c r="D835" s="7" t="inlineStr">
        <is>
          <t>2026-12-25</t>
        </is>
      </c>
      <c r="E835" t="n">
        <v>1421273</v>
      </c>
      <c r="F835" t="n">
        <v>67496</v>
      </c>
      <c r="G835" t="n">
        <v>1488769</v>
      </c>
      <c r="H835" t="n">
        <v>4364079</v>
      </c>
      <c r="J835" t="inlineStr">
        <is>
          <t>301702062026-12-25</t>
        </is>
      </c>
    </row>
    <row r="836">
      <c r="B836" t="inlineStr">
        <is>
          <t>KSP KUD MINTOROGO</t>
        </is>
      </c>
      <c r="C836" t="inlineStr">
        <is>
          <t>30170206</t>
        </is>
      </c>
      <c r="D836" s="7" t="inlineStr">
        <is>
          <t>2027-01-25</t>
        </is>
      </c>
      <c r="E836" t="n">
        <v>1437855</v>
      </c>
      <c r="F836" t="n">
        <v>50914</v>
      </c>
      <c r="G836" t="n">
        <v>1488769</v>
      </c>
      <c r="H836" t="n">
        <v>2926224</v>
      </c>
      <c r="J836" t="inlineStr">
        <is>
          <t>301702062027-01-25</t>
        </is>
      </c>
    </row>
    <row r="837">
      <c r="B837" t="inlineStr">
        <is>
          <t>KSP KUD MINTOROGO</t>
        </is>
      </c>
      <c r="C837" t="inlineStr">
        <is>
          <t>30170206</t>
        </is>
      </c>
      <c r="D837" s="7" t="inlineStr">
        <is>
          <t>2027-02-25</t>
        </is>
      </c>
      <c r="E837" t="n">
        <v>1454630</v>
      </c>
      <c r="F837" t="n">
        <v>34139</v>
      </c>
      <c r="G837" t="n">
        <v>1488769</v>
      </c>
      <c r="H837" t="n">
        <v>1471594</v>
      </c>
      <c r="J837" t="inlineStr">
        <is>
          <t>301702062027-02-25</t>
        </is>
      </c>
    </row>
    <row r="838">
      <c r="B838" t="inlineStr">
        <is>
          <t>KSP KUD MINTOROGO</t>
        </is>
      </c>
      <c r="C838" t="inlineStr">
        <is>
          <t>30170206</t>
        </is>
      </c>
      <c r="D838" s="7" t="inlineStr">
        <is>
          <t>2027-03-25</t>
        </is>
      </c>
      <c r="E838" t="n">
        <v>1471594</v>
      </c>
      <c r="F838" t="n">
        <v>17175</v>
      </c>
      <c r="G838" t="n">
        <v>1488769</v>
      </c>
      <c r="H838" t="n">
        <v>0</v>
      </c>
      <c r="J838" t="inlineStr">
        <is>
          <t>301702062027-03-25</t>
        </is>
      </c>
    </row>
    <row r="839">
      <c r="B839" t="inlineStr">
        <is>
          <t>KSP KUD MINTOROGO</t>
        </is>
      </c>
      <c r="C839" t="inlineStr">
        <is>
          <t>30030151</t>
        </is>
      </c>
      <c r="D839" s="7" t="inlineStr">
        <is>
          <t>2023-06-25</t>
        </is>
      </c>
      <c r="E839" t="n">
        <v>1295304</v>
      </c>
      <c r="F839" t="n">
        <v>207096</v>
      </c>
      <c r="G839" t="n">
        <v>1502400</v>
      </c>
      <c r="H839" t="n">
        <v>12359364</v>
      </c>
      <c r="J839" t="inlineStr">
        <is>
          <t>300301512023-06-25</t>
        </is>
      </c>
    </row>
    <row r="840">
      <c r="B840" t="inlineStr">
        <is>
          <t>KSP KUD MINTOROGO</t>
        </is>
      </c>
      <c r="C840" t="inlineStr">
        <is>
          <t>30030151</t>
        </is>
      </c>
      <c r="D840" s="7" t="inlineStr">
        <is>
          <t>2023-07-25</t>
        </is>
      </c>
      <c r="E840" t="n">
        <v>1310415</v>
      </c>
      <c r="F840" t="n">
        <v>144193</v>
      </c>
      <c r="G840" t="n">
        <v>1454608</v>
      </c>
      <c r="H840" t="n">
        <v>11048949</v>
      </c>
      <c r="J840" t="inlineStr">
        <is>
          <t>300301512023-07-25</t>
        </is>
      </c>
    </row>
    <row r="841">
      <c r="B841" t="inlineStr">
        <is>
          <t>KSP KUD MINTOROGO</t>
        </is>
      </c>
      <c r="C841" t="inlineStr">
        <is>
          <t>30030151</t>
        </is>
      </c>
      <c r="D841" s="7" t="inlineStr">
        <is>
          <t>2023-08-25</t>
        </is>
      </c>
      <c r="E841" t="n">
        <v>1325704</v>
      </c>
      <c r="F841" t="n">
        <v>128904</v>
      </c>
      <c r="G841" t="n">
        <v>1454608</v>
      </c>
      <c r="H841" t="n">
        <v>9723245</v>
      </c>
      <c r="J841" t="inlineStr">
        <is>
          <t>300301512023-08-25</t>
        </is>
      </c>
    </row>
    <row r="842">
      <c r="B842" t="inlineStr">
        <is>
          <t>KSP KUD MINTOROGO</t>
        </is>
      </c>
      <c r="C842" t="inlineStr">
        <is>
          <t>30030151</t>
        </is>
      </c>
      <c r="D842" s="7" t="inlineStr">
        <is>
          <t>2023-09-25</t>
        </is>
      </c>
      <c r="E842" t="n">
        <v>1341170</v>
      </c>
      <c r="F842" t="n">
        <v>113438</v>
      </c>
      <c r="G842" t="n">
        <v>1454608</v>
      </c>
      <c r="H842" t="n">
        <v>8382075</v>
      </c>
      <c r="J842" t="inlineStr">
        <is>
          <t>300301512023-09-25</t>
        </is>
      </c>
    </row>
    <row r="843">
      <c r="B843" t="inlineStr">
        <is>
          <t>KSP KUD MINTOROGO</t>
        </is>
      </c>
      <c r="C843" t="inlineStr">
        <is>
          <t>30030151</t>
        </is>
      </c>
      <c r="D843" s="7" t="inlineStr">
        <is>
          <t>2023-10-25</t>
        </is>
      </c>
      <c r="E843" t="n">
        <v>1356817</v>
      </c>
      <c r="F843" t="n">
        <v>97791</v>
      </c>
      <c r="G843" t="n">
        <v>1454608</v>
      </c>
      <c r="H843" t="n">
        <v>7025258</v>
      </c>
      <c r="J843" t="inlineStr">
        <is>
          <t>300301512023-10-25</t>
        </is>
      </c>
    </row>
    <row r="844">
      <c r="B844" t="inlineStr">
        <is>
          <t>KSP KUD MINTOROGO</t>
        </is>
      </c>
      <c r="C844" t="inlineStr">
        <is>
          <t>30030151</t>
        </is>
      </c>
      <c r="D844" s="7" t="inlineStr">
        <is>
          <t>2023-11-25</t>
        </is>
      </c>
      <c r="E844" t="n">
        <v>1372647</v>
      </c>
      <c r="F844" t="n">
        <v>81961</v>
      </c>
      <c r="G844" t="n">
        <v>1454608</v>
      </c>
      <c r="H844" t="n">
        <v>5652611</v>
      </c>
      <c r="J844" t="inlineStr">
        <is>
          <t>300301512023-11-25</t>
        </is>
      </c>
    </row>
    <row r="845">
      <c r="B845" t="inlineStr">
        <is>
          <t>KSP KUD MINTOROGO</t>
        </is>
      </c>
      <c r="C845" t="inlineStr">
        <is>
          <t>30030151</t>
        </is>
      </c>
      <c r="D845" s="7" t="inlineStr">
        <is>
          <t>2023-12-25</t>
        </is>
      </c>
      <c r="E845" t="n">
        <v>1388661</v>
      </c>
      <c r="F845" t="n">
        <v>65947</v>
      </c>
      <c r="G845" t="n">
        <v>1454608</v>
      </c>
      <c r="H845" t="n">
        <v>4263950</v>
      </c>
      <c r="J845" t="inlineStr">
        <is>
          <t>300301512023-12-25</t>
        </is>
      </c>
    </row>
    <row r="846">
      <c r="B846" t="inlineStr">
        <is>
          <t>KSP KUD MINTOROGO</t>
        </is>
      </c>
      <c r="C846" t="inlineStr">
        <is>
          <t>30030151</t>
        </is>
      </c>
      <c r="D846" s="7" t="inlineStr">
        <is>
          <t>2024-01-25</t>
        </is>
      </c>
      <c r="E846" t="n">
        <v>1404862</v>
      </c>
      <c r="F846" t="n">
        <v>49746</v>
      </c>
      <c r="G846" t="n">
        <v>1454608</v>
      </c>
      <c r="H846" t="n">
        <v>2859088</v>
      </c>
      <c r="J846" t="inlineStr">
        <is>
          <t>300301512024-01-25</t>
        </is>
      </c>
    </row>
    <row r="847">
      <c r="B847" t="inlineStr">
        <is>
          <t>KSP KUD MINTOROGO</t>
        </is>
      </c>
      <c r="C847" t="inlineStr">
        <is>
          <t>30030151</t>
        </is>
      </c>
      <c r="D847" s="7" t="inlineStr">
        <is>
          <t>2024-02-25</t>
        </is>
      </c>
      <c r="E847" t="n">
        <v>1421252</v>
      </c>
      <c r="F847" t="n">
        <v>33356</v>
      </c>
      <c r="G847" t="n">
        <v>1454608</v>
      </c>
      <c r="H847" t="n">
        <v>1437836</v>
      </c>
      <c r="J847" t="inlineStr">
        <is>
          <t>300301512024-02-25</t>
        </is>
      </c>
    </row>
    <row r="848">
      <c r="B848" t="inlineStr">
        <is>
          <t>KSP KUD MINTOROGO</t>
        </is>
      </c>
      <c r="C848" t="inlineStr">
        <is>
          <t>30030151</t>
        </is>
      </c>
      <c r="D848" s="7" t="inlineStr">
        <is>
          <t>2024-03-25</t>
        </is>
      </c>
      <c r="E848" t="n">
        <v>1437836</v>
      </c>
      <c r="F848" t="n">
        <v>16772</v>
      </c>
      <c r="G848" t="n">
        <v>1454608</v>
      </c>
      <c r="H848" t="n">
        <v>0</v>
      </c>
      <c r="J848" t="inlineStr">
        <is>
          <t>300301512024-03-25</t>
        </is>
      </c>
    </row>
    <row r="849">
      <c r="B849" t="inlineStr">
        <is>
          <t>KSP KUD MINTOROGO</t>
        </is>
      </c>
      <c r="C849" t="inlineStr">
        <is>
          <t>3007024</t>
        </is>
      </c>
      <c r="D849" s="7" t="inlineStr">
        <is>
          <t>2023-06-25</t>
        </is>
      </c>
      <c r="E849" t="n">
        <v>268574</v>
      </c>
      <c r="F849" t="n">
        <v>246146</v>
      </c>
      <c r="G849" t="n">
        <v>514720</v>
      </c>
      <c r="H849" t="n">
        <v>15960811</v>
      </c>
      <c r="J849" t="inlineStr">
        <is>
          <t>300702402023-06-25</t>
        </is>
      </c>
    </row>
    <row r="850">
      <c r="B850" t="inlineStr">
        <is>
          <t>KSP KUD MINTOROGO</t>
        </is>
      </c>
      <c r="C850" t="inlineStr">
        <is>
          <t>3007024</t>
        </is>
      </c>
      <c r="D850" s="7" t="inlineStr">
        <is>
          <t>2023-07-25</t>
        </is>
      </c>
      <c r="E850" t="n">
        <v>271708</v>
      </c>
      <c r="F850" t="n">
        <v>186209</v>
      </c>
      <c r="G850" t="n">
        <v>457917</v>
      </c>
      <c r="H850" t="n">
        <v>15689103</v>
      </c>
      <c r="J850" t="inlineStr">
        <is>
          <t>300702402023-07-25</t>
        </is>
      </c>
    </row>
    <row r="851">
      <c r="B851" t="inlineStr">
        <is>
          <t>KSP KUD MINTOROGO</t>
        </is>
      </c>
      <c r="C851" t="inlineStr">
        <is>
          <t>3007024</t>
        </is>
      </c>
      <c r="D851" s="7" t="inlineStr">
        <is>
          <t>2023-08-25</t>
        </is>
      </c>
      <c r="E851" t="n">
        <v>274877</v>
      </c>
      <c r="F851" t="n">
        <v>183040</v>
      </c>
      <c r="G851" t="n">
        <v>457917</v>
      </c>
      <c r="H851" t="n">
        <v>15414226</v>
      </c>
      <c r="J851" t="inlineStr">
        <is>
          <t>300702402023-08-25</t>
        </is>
      </c>
    </row>
    <row r="852">
      <c r="B852" t="inlineStr">
        <is>
          <t>KSP KUD MINTOROGO</t>
        </is>
      </c>
      <c r="C852" t="inlineStr">
        <is>
          <t>3007024</t>
        </is>
      </c>
      <c r="D852" s="7" t="inlineStr">
        <is>
          <t>2023-09-25</t>
        </is>
      </c>
      <c r="E852" t="n">
        <v>278084</v>
      </c>
      <c r="F852" t="n">
        <v>179833</v>
      </c>
      <c r="G852" t="n">
        <v>457917</v>
      </c>
      <c r="H852" t="n">
        <v>15136142</v>
      </c>
      <c r="J852" t="inlineStr">
        <is>
          <t>300702402023-09-25</t>
        </is>
      </c>
    </row>
    <row r="853">
      <c r="B853" t="inlineStr">
        <is>
          <t>KSP KUD MINTOROGO</t>
        </is>
      </c>
      <c r="C853" t="inlineStr">
        <is>
          <t>3007024</t>
        </is>
      </c>
      <c r="D853" s="7" t="inlineStr">
        <is>
          <t>2023-10-25</t>
        </is>
      </c>
      <c r="E853" t="n">
        <v>281329</v>
      </c>
      <c r="F853" t="n">
        <v>176588</v>
      </c>
      <c r="G853" t="n">
        <v>457917</v>
      </c>
      <c r="H853" t="n">
        <v>14854813</v>
      </c>
      <c r="J853" t="inlineStr">
        <is>
          <t>300702402023-10-25</t>
        </is>
      </c>
    </row>
    <row r="854">
      <c r="B854" t="inlineStr">
        <is>
          <t>KSP KUD MINTOROGO</t>
        </is>
      </c>
      <c r="C854" t="inlineStr">
        <is>
          <t>3007024</t>
        </is>
      </c>
      <c r="D854" s="7" t="inlineStr">
        <is>
          <t>2023-11-25</t>
        </is>
      </c>
      <c r="E854" t="n">
        <v>284611</v>
      </c>
      <c r="F854" t="n">
        <v>173306</v>
      </c>
      <c r="G854" t="n">
        <v>457917</v>
      </c>
      <c r="H854" t="n">
        <v>14570202</v>
      </c>
      <c r="J854" t="inlineStr">
        <is>
          <t>300702402023-11-25</t>
        </is>
      </c>
    </row>
    <row r="855">
      <c r="B855" t="inlineStr">
        <is>
          <t>KSP KUD MINTOROGO</t>
        </is>
      </c>
      <c r="C855" t="inlineStr">
        <is>
          <t>3007024</t>
        </is>
      </c>
      <c r="D855" s="7" t="inlineStr">
        <is>
          <t>2023-12-25</t>
        </is>
      </c>
      <c r="E855" t="n">
        <v>287931</v>
      </c>
      <c r="F855" t="n">
        <v>169986</v>
      </c>
      <c r="G855" t="n">
        <v>457917</v>
      </c>
      <c r="H855" t="n">
        <v>14282271</v>
      </c>
      <c r="J855" t="inlineStr">
        <is>
          <t>300702402023-12-25</t>
        </is>
      </c>
    </row>
    <row r="856">
      <c r="B856" t="inlineStr">
        <is>
          <t>KSP KUD MINTOROGO</t>
        </is>
      </c>
      <c r="C856" t="inlineStr">
        <is>
          <t>3007024</t>
        </is>
      </c>
      <c r="D856" s="7" t="inlineStr">
        <is>
          <t>2024-01-25</t>
        </is>
      </c>
      <c r="E856" t="n">
        <v>291291</v>
      </c>
      <c r="F856" t="n">
        <v>166626</v>
      </c>
      <c r="G856" t="n">
        <v>457917</v>
      </c>
      <c r="H856" t="n">
        <v>13990980</v>
      </c>
      <c r="J856" t="inlineStr">
        <is>
          <t>300702402024-01-25</t>
        </is>
      </c>
    </row>
    <row r="857">
      <c r="B857" t="inlineStr">
        <is>
          <t>KSP KUD MINTOROGO</t>
        </is>
      </c>
      <c r="C857" t="inlineStr">
        <is>
          <t>3007024</t>
        </is>
      </c>
      <c r="D857" s="7" t="inlineStr">
        <is>
          <t>2024-02-25</t>
        </is>
      </c>
      <c r="E857" t="n">
        <v>294689</v>
      </c>
      <c r="F857" t="n">
        <v>163228</v>
      </c>
      <c r="G857" t="n">
        <v>457917</v>
      </c>
      <c r="H857" t="n">
        <v>13696291</v>
      </c>
      <c r="J857" t="inlineStr">
        <is>
          <t>300702402024-02-25</t>
        </is>
      </c>
    </row>
    <row r="858">
      <c r="B858" t="inlineStr">
        <is>
          <t>KSP KUD MINTOROGO</t>
        </is>
      </c>
      <c r="C858" t="inlineStr">
        <is>
          <t>3007024</t>
        </is>
      </c>
      <c r="D858" s="7" t="inlineStr">
        <is>
          <t>2024-03-25</t>
        </is>
      </c>
      <c r="E858" t="n">
        <v>298127</v>
      </c>
      <c r="F858" t="n">
        <v>159790</v>
      </c>
      <c r="G858" t="n">
        <v>457917</v>
      </c>
      <c r="H858" t="n">
        <v>13398164</v>
      </c>
      <c r="J858" t="inlineStr">
        <is>
          <t>300702402024-03-25</t>
        </is>
      </c>
    </row>
    <row r="859">
      <c r="B859" t="inlineStr">
        <is>
          <t>KSP KUD MINTOROGO</t>
        </is>
      </c>
      <c r="C859" t="inlineStr">
        <is>
          <t>3007024</t>
        </is>
      </c>
      <c r="D859" s="7" t="inlineStr">
        <is>
          <t>2024-04-25</t>
        </is>
      </c>
      <c r="E859" t="n">
        <v>301605</v>
      </c>
      <c r="F859" t="n">
        <v>156312</v>
      </c>
      <c r="G859" t="n">
        <v>457917</v>
      </c>
      <c r="H859" t="n">
        <v>13096559</v>
      </c>
      <c r="J859" t="inlineStr">
        <is>
          <t>300702402024-04-25</t>
        </is>
      </c>
    </row>
    <row r="860">
      <c r="B860" t="inlineStr">
        <is>
          <t>KSP KUD MINTOROGO</t>
        </is>
      </c>
      <c r="C860" t="inlineStr">
        <is>
          <t>3007024</t>
        </is>
      </c>
      <c r="D860" s="7" t="inlineStr">
        <is>
          <t>2024-05-25</t>
        </is>
      </c>
      <c r="E860" t="n">
        <v>305124</v>
      </c>
      <c r="F860" t="n">
        <v>152793</v>
      </c>
      <c r="G860" t="n">
        <v>457917</v>
      </c>
      <c r="H860" t="n">
        <v>12791435</v>
      </c>
      <c r="J860" t="inlineStr">
        <is>
          <t>300702402024-05-25</t>
        </is>
      </c>
    </row>
    <row r="861">
      <c r="B861" t="inlineStr">
        <is>
          <t>KSP KUD MINTOROGO</t>
        </is>
      </c>
      <c r="C861" t="inlineStr">
        <is>
          <t>3007024</t>
        </is>
      </c>
      <c r="D861" s="7" t="inlineStr">
        <is>
          <t>2024-06-25</t>
        </is>
      </c>
      <c r="E861" t="n">
        <v>308684</v>
      </c>
      <c r="F861" t="n">
        <v>149233</v>
      </c>
      <c r="G861" t="n">
        <v>457917</v>
      </c>
      <c r="H861" t="n">
        <v>12482751</v>
      </c>
      <c r="J861" t="inlineStr">
        <is>
          <t>300702402024-06-25</t>
        </is>
      </c>
    </row>
    <row r="862">
      <c r="B862" t="inlineStr">
        <is>
          <t>KSP KUD MINTOROGO</t>
        </is>
      </c>
      <c r="C862" t="inlineStr">
        <is>
          <t>3007024</t>
        </is>
      </c>
      <c r="D862" s="7" t="inlineStr">
        <is>
          <t>2024-07-25</t>
        </is>
      </c>
      <c r="E862" t="n">
        <v>312285</v>
      </c>
      <c r="F862" t="n">
        <v>145632</v>
      </c>
      <c r="G862" t="n">
        <v>457917</v>
      </c>
      <c r="H862" t="n">
        <v>12170466</v>
      </c>
      <c r="J862" t="inlineStr">
        <is>
          <t>300702402024-07-25</t>
        </is>
      </c>
    </row>
    <row r="863">
      <c r="B863" t="inlineStr">
        <is>
          <t>KSP KUD MINTOROGO</t>
        </is>
      </c>
      <c r="C863" t="inlineStr">
        <is>
          <t>3007024</t>
        </is>
      </c>
      <c r="D863" s="7" t="inlineStr">
        <is>
          <t>2024-08-25</t>
        </is>
      </c>
      <c r="E863" t="n">
        <v>315928</v>
      </c>
      <c r="F863" t="n">
        <v>141989</v>
      </c>
      <c r="G863" t="n">
        <v>457917</v>
      </c>
      <c r="H863" t="n">
        <v>11854538</v>
      </c>
      <c r="J863" t="inlineStr">
        <is>
          <t>300702402024-08-25</t>
        </is>
      </c>
    </row>
    <row r="864">
      <c r="B864" t="inlineStr">
        <is>
          <t>KSP KUD MINTOROGO</t>
        </is>
      </c>
      <c r="C864" t="inlineStr">
        <is>
          <t>3007024</t>
        </is>
      </c>
      <c r="D864" s="7" t="inlineStr">
        <is>
          <t>2024-09-25</t>
        </is>
      </c>
      <c r="E864" t="n">
        <v>319614</v>
      </c>
      <c r="F864" t="n">
        <v>138303</v>
      </c>
      <c r="G864" t="n">
        <v>457917</v>
      </c>
      <c r="H864" t="n">
        <v>11534924</v>
      </c>
      <c r="J864" t="inlineStr">
        <is>
          <t>300702402024-09-25</t>
        </is>
      </c>
    </row>
    <row r="865">
      <c r="B865" t="inlineStr">
        <is>
          <t>KSP KUD MINTOROGO</t>
        </is>
      </c>
      <c r="C865" t="inlineStr">
        <is>
          <t>3007024</t>
        </is>
      </c>
      <c r="D865" s="7" t="inlineStr">
        <is>
          <t>2024-10-25</t>
        </is>
      </c>
      <c r="E865" t="n">
        <v>323343</v>
      </c>
      <c r="F865" t="n">
        <v>134574</v>
      </c>
      <c r="G865" t="n">
        <v>457917</v>
      </c>
      <c r="H865" t="n">
        <v>11211581</v>
      </c>
      <c r="J865" t="inlineStr">
        <is>
          <t>300702402024-10-25</t>
        </is>
      </c>
    </row>
    <row r="866">
      <c r="B866" t="inlineStr">
        <is>
          <t>KSP KUD MINTOROGO</t>
        </is>
      </c>
      <c r="C866" t="inlineStr">
        <is>
          <t>3007024</t>
        </is>
      </c>
      <c r="D866" s="7" t="inlineStr">
        <is>
          <t>2024-11-25</t>
        </is>
      </c>
      <c r="E866" t="n">
        <v>327115</v>
      </c>
      <c r="F866" t="n">
        <v>130802</v>
      </c>
      <c r="G866" t="n">
        <v>457917</v>
      </c>
      <c r="H866" t="n">
        <v>10884466</v>
      </c>
      <c r="J866" t="inlineStr">
        <is>
          <t>300702402024-11-25</t>
        </is>
      </c>
    </row>
    <row r="867">
      <c r="B867" t="inlineStr">
        <is>
          <t>KSP KUD MINTOROGO</t>
        </is>
      </c>
      <c r="C867" t="inlineStr">
        <is>
          <t>3007024</t>
        </is>
      </c>
      <c r="D867" s="7" t="inlineStr">
        <is>
          <t>2024-12-25</t>
        </is>
      </c>
      <c r="E867" t="n">
        <v>330932</v>
      </c>
      <c r="F867" t="n">
        <v>126985</v>
      </c>
      <c r="G867" t="n">
        <v>457917</v>
      </c>
      <c r="H867" t="n">
        <v>10553534</v>
      </c>
      <c r="J867" t="inlineStr">
        <is>
          <t>300702402024-12-25</t>
        </is>
      </c>
    </row>
    <row r="868">
      <c r="B868" t="inlineStr">
        <is>
          <t>KSP KUD MINTOROGO</t>
        </is>
      </c>
      <c r="C868" t="inlineStr">
        <is>
          <t>3007024</t>
        </is>
      </c>
      <c r="D868" s="7" t="inlineStr">
        <is>
          <t>2025-01-25</t>
        </is>
      </c>
      <c r="E868" t="n">
        <v>334792</v>
      </c>
      <c r="F868" t="n">
        <v>123125</v>
      </c>
      <c r="G868" t="n">
        <v>457917</v>
      </c>
      <c r="H868" t="n">
        <v>10218742</v>
      </c>
      <c r="J868" t="inlineStr">
        <is>
          <t>300702402025-01-25</t>
        </is>
      </c>
    </row>
    <row r="869">
      <c r="B869" t="inlineStr">
        <is>
          <t>KSP KUD MINTOROGO</t>
        </is>
      </c>
      <c r="C869" t="inlineStr">
        <is>
          <t>3007024</t>
        </is>
      </c>
      <c r="D869" s="7" t="inlineStr">
        <is>
          <t>2025-02-25</t>
        </is>
      </c>
      <c r="E869" t="n">
        <v>338698</v>
      </c>
      <c r="F869" t="n">
        <v>119219</v>
      </c>
      <c r="G869" t="n">
        <v>457917</v>
      </c>
      <c r="H869" t="n">
        <v>9880044</v>
      </c>
      <c r="J869" t="inlineStr">
        <is>
          <t>300702402025-02-25</t>
        </is>
      </c>
    </row>
    <row r="870">
      <c r="B870" t="inlineStr">
        <is>
          <t>KSP KUD MINTOROGO</t>
        </is>
      </c>
      <c r="C870" t="inlineStr">
        <is>
          <t>3007024</t>
        </is>
      </c>
      <c r="D870" s="7" t="inlineStr">
        <is>
          <t>2025-03-25</t>
        </is>
      </c>
      <c r="E870" t="n">
        <v>342650</v>
      </c>
      <c r="F870" t="n">
        <v>115267</v>
      </c>
      <c r="G870" t="n">
        <v>457917</v>
      </c>
      <c r="H870" t="n">
        <v>9537394</v>
      </c>
      <c r="J870" t="inlineStr">
        <is>
          <t>300702402025-03-25</t>
        </is>
      </c>
    </row>
    <row r="871">
      <c r="B871" t="inlineStr">
        <is>
          <t>KSP KUD MINTOROGO</t>
        </is>
      </c>
      <c r="C871" t="inlineStr">
        <is>
          <t>3007024</t>
        </is>
      </c>
      <c r="D871" s="7" t="inlineStr">
        <is>
          <t>2025-04-25</t>
        </is>
      </c>
      <c r="E871" t="n">
        <v>346647</v>
      </c>
      <c r="F871" t="n">
        <v>111270</v>
      </c>
      <c r="G871" t="n">
        <v>457917</v>
      </c>
      <c r="H871" t="n">
        <v>9190747</v>
      </c>
      <c r="J871" t="inlineStr">
        <is>
          <t>300702402025-04-25</t>
        </is>
      </c>
    </row>
    <row r="872">
      <c r="B872" t="inlineStr">
        <is>
          <t>KSP KUD MINTOROGO</t>
        </is>
      </c>
      <c r="C872" t="inlineStr">
        <is>
          <t>3007024</t>
        </is>
      </c>
      <c r="D872" s="7" t="inlineStr">
        <is>
          <t>2025-05-25</t>
        </is>
      </c>
      <c r="E872" t="n">
        <v>350692</v>
      </c>
      <c r="F872" t="n">
        <v>107225</v>
      </c>
      <c r="G872" t="n">
        <v>457917</v>
      </c>
      <c r="H872" t="n">
        <v>8840055</v>
      </c>
      <c r="J872" t="inlineStr">
        <is>
          <t>300702402025-05-25</t>
        </is>
      </c>
    </row>
    <row r="873">
      <c r="B873" t="inlineStr">
        <is>
          <t>KSP KUD MINTOROGO</t>
        </is>
      </c>
      <c r="C873" t="inlineStr">
        <is>
          <t>3007024</t>
        </is>
      </c>
      <c r="D873" s="7" t="inlineStr">
        <is>
          <t>2025-06-25</t>
        </is>
      </c>
      <c r="E873" t="n">
        <v>354783</v>
      </c>
      <c r="F873" t="n">
        <v>103134</v>
      </c>
      <c r="G873" t="n">
        <v>457917</v>
      </c>
      <c r="H873" t="n">
        <v>8485272</v>
      </c>
      <c r="J873" t="inlineStr">
        <is>
          <t>300702402025-06-25</t>
        </is>
      </c>
    </row>
    <row r="874">
      <c r="B874" t="inlineStr">
        <is>
          <t>KSP KUD MINTOROGO</t>
        </is>
      </c>
      <c r="C874" t="inlineStr">
        <is>
          <t>3007024</t>
        </is>
      </c>
      <c r="D874" s="7" t="inlineStr">
        <is>
          <t>2025-07-25</t>
        </is>
      </c>
      <c r="E874" t="n">
        <v>358922</v>
      </c>
      <c r="F874" t="n">
        <v>98995</v>
      </c>
      <c r="G874" t="n">
        <v>457917</v>
      </c>
      <c r="H874" t="n">
        <v>8126350</v>
      </c>
      <c r="J874" t="inlineStr">
        <is>
          <t>300702402025-07-25</t>
        </is>
      </c>
    </row>
    <row r="875">
      <c r="B875" t="inlineStr">
        <is>
          <t>KSP KUD MINTOROGO</t>
        </is>
      </c>
      <c r="C875" t="inlineStr">
        <is>
          <t>3007024</t>
        </is>
      </c>
      <c r="D875" s="7" t="inlineStr">
        <is>
          <t>2025-08-25</t>
        </is>
      </c>
      <c r="E875" t="n">
        <v>363110</v>
      </c>
      <c r="F875" t="n">
        <v>94807</v>
      </c>
      <c r="G875" t="n">
        <v>457917</v>
      </c>
      <c r="H875" t="n">
        <v>7763240</v>
      </c>
      <c r="J875" t="inlineStr">
        <is>
          <t>300702402025-08-25</t>
        </is>
      </c>
    </row>
    <row r="876">
      <c r="B876" t="inlineStr">
        <is>
          <t>KSP KUD MINTOROGO</t>
        </is>
      </c>
      <c r="C876" t="inlineStr">
        <is>
          <t>3007024</t>
        </is>
      </c>
      <c r="D876" s="7" t="inlineStr">
        <is>
          <t>2025-09-25</t>
        </is>
      </c>
      <c r="E876" t="n">
        <v>367346</v>
      </c>
      <c r="F876" t="n">
        <v>90571</v>
      </c>
      <c r="G876" t="n">
        <v>457917</v>
      </c>
      <c r="H876" t="n">
        <v>7395894</v>
      </c>
      <c r="J876" t="inlineStr">
        <is>
          <t>300702402025-09-25</t>
        </is>
      </c>
    </row>
    <row r="877">
      <c r="B877" t="inlineStr">
        <is>
          <t>KSP KUD MINTOROGO</t>
        </is>
      </c>
      <c r="C877" t="inlineStr">
        <is>
          <t>3007024</t>
        </is>
      </c>
      <c r="D877" s="7" t="inlineStr">
        <is>
          <t>2025-10-25</t>
        </is>
      </c>
      <c r="E877" t="n">
        <v>371632</v>
      </c>
      <c r="F877" t="n">
        <v>86285</v>
      </c>
      <c r="G877" t="n">
        <v>457917</v>
      </c>
      <c r="H877" t="n">
        <v>7024262</v>
      </c>
      <c r="J877" t="inlineStr">
        <is>
          <t>300702402025-10-25</t>
        </is>
      </c>
    </row>
    <row r="878">
      <c r="B878" t="inlineStr">
        <is>
          <t>KSP KUD MINTOROGO</t>
        </is>
      </c>
      <c r="C878" t="inlineStr">
        <is>
          <t>3007024</t>
        </is>
      </c>
      <c r="D878" s="7" t="inlineStr">
        <is>
          <t>2025-11-25</t>
        </is>
      </c>
      <c r="E878" t="n">
        <v>375967</v>
      </c>
      <c r="F878" t="n">
        <v>81950</v>
      </c>
      <c r="G878" t="n">
        <v>457917</v>
      </c>
      <c r="H878" t="n">
        <v>6648295</v>
      </c>
      <c r="J878" t="inlineStr">
        <is>
          <t>300702402025-11-25</t>
        </is>
      </c>
    </row>
    <row r="879">
      <c r="B879" t="inlineStr">
        <is>
          <t>KSP KUD MINTOROGO</t>
        </is>
      </c>
      <c r="C879" t="inlineStr">
        <is>
          <t>3007024</t>
        </is>
      </c>
      <c r="D879" s="7" t="inlineStr">
        <is>
          <t>2025-12-25</t>
        </is>
      </c>
      <c r="E879" t="n">
        <v>380354</v>
      </c>
      <c r="F879" t="n">
        <v>77563</v>
      </c>
      <c r="G879" t="n">
        <v>457917</v>
      </c>
      <c r="H879" t="n">
        <v>6267941</v>
      </c>
      <c r="J879" t="inlineStr">
        <is>
          <t>300702402025-12-25</t>
        </is>
      </c>
    </row>
    <row r="880">
      <c r="B880" t="inlineStr">
        <is>
          <t>KSP KUD MINTOROGO</t>
        </is>
      </c>
      <c r="C880" t="inlineStr">
        <is>
          <t>3007024</t>
        </is>
      </c>
      <c r="D880" s="7" t="inlineStr">
        <is>
          <t>2026-01-25</t>
        </is>
      </c>
      <c r="E880" t="n">
        <v>384791</v>
      </c>
      <c r="F880" t="n">
        <v>73126</v>
      </c>
      <c r="G880" t="n">
        <v>457917</v>
      </c>
      <c r="H880" t="n">
        <v>5883150</v>
      </c>
      <c r="J880" t="inlineStr">
        <is>
          <t>300702402026-01-25</t>
        </is>
      </c>
    </row>
    <row r="881">
      <c r="B881" t="inlineStr">
        <is>
          <t>KSP KUD MINTOROGO</t>
        </is>
      </c>
      <c r="C881" t="inlineStr">
        <is>
          <t>3007024</t>
        </is>
      </c>
      <c r="D881" s="7" t="inlineStr">
        <is>
          <t>2026-02-25</t>
        </is>
      </c>
      <c r="E881" t="n">
        <v>389280</v>
      </c>
      <c r="F881" t="n">
        <v>68637</v>
      </c>
      <c r="G881" t="n">
        <v>457917</v>
      </c>
      <c r="H881" t="n">
        <v>5493870</v>
      </c>
      <c r="J881" t="inlineStr">
        <is>
          <t>300702402026-02-25</t>
        </is>
      </c>
    </row>
    <row r="882">
      <c r="B882" t="inlineStr">
        <is>
          <t>KSP KUD MINTOROGO</t>
        </is>
      </c>
      <c r="C882" t="inlineStr">
        <is>
          <t>3007024</t>
        </is>
      </c>
      <c r="D882" s="7" t="inlineStr">
        <is>
          <t>2026-03-25</t>
        </is>
      </c>
      <c r="E882" t="n">
        <v>393822</v>
      </c>
      <c r="F882" t="n">
        <v>64095</v>
      </c>
      <c r="G882" t="n">
        <v>457917</v>
      </c>
      <c r="H882" t="n">
        <v>5100048</v>
      </c>
      <c r="J882" t="inlineStr">
        <is>
          <t>300702402026-03-25</t>
        </is>
      </c>
    </row>
    <row r="883">
      <c r="B883" t="inlineStr">
        <is>
          <t>KSP KUD MINTOROGO</t>
        </is>
      </c>
      <c r="C883" t="inlineStr">
        <is>
          <t>3007024</t>
        </is>
      </c>
      <c r="D883" s="7" t="inlineStr">
        <is>
          <t>2026-04-25</t>
        </is>
      </c>
      <c r="E883" t="n">
        <v>398416</v>
      </c>
      <c r="F883" t="n">
        <v>59501</v>
      </c>
      <c r="G883" t="n">
        <v>457917</v>
      </c>
      <c r="H883" t="n">
        <v>4701632</v>
      </c>
      <c r="J883" t="inlineStr">
        <is>
          <t>300702402026-04-25</t>
        </is>
      </c>
    </row>
    <row r="884">
      <c r="B884" t="inlineStr">
        <is>
          <t>KSP KUD MINTOROGO</t>
        </is>
      </c>
      <c r="C884" t="inlineStr">
        <is>
          <t>3007024</t>
        </is>
      </c>
      <c r="D884" s="7" t="inlineStr">
        <is>
          <t>2026-05-25</t>
        </is>
      </c>
      <c r="E884" t="n">
        <v>403065</v>
      </c>
      <c r="F884" t="n">
        <v>54852</v>
      </c>
      <c r="G884" t="n">
        <v>457917</v>
      </c>
      <c r="H884" t="n">
        <v>4298567</v>
      </c>
      <c r="J884" t="inlineStr">
        <is>
          <t>300702402026-05-25</t>
        </is>
      </c>
    </row>
    <row r="885">
      <c r="B885" t="inlineStr">
        <is>
          <t>KSP KUD MINTOROGO</t>
        </is>
      </c>
      <c r="C885" t="inlineStr">
        <is>
          <t>3007024</t>
        </is>
      </c>
      <c r="D885" s="7" t="inlineStr">
        <is>
          <t>2026-06-25</t>
        </is>
      </c>
      <c r="E885" t="n">
        <v>407767</v>
      </c>
      <c r="F885" t="n">
        <v>50150</v>
      </c>
      <c r="G885" t="n">
        <v>457917</v>
      </c>
      <c r="H885" t="n">
        <v>3890800</v>
      </c>
      <c r="J885" t="inlineStr">
        <is>
          <t>300702402026-06-25</t>
        </is>
      </c>
    </row>
    <row r="886">
      <c r="B886" t="inlineStr">
        <is>
          <t>KSP KUD MINTOROGO</t>
        </is>
      </c>
      <c r="C886" t="inlineStr">
        <is>
          <t>3007024</t>
        </is>
      </c>
      <c r="D886" s="7" t="inlineStr">
        <is>
          <t>2026-07-25</t>
        </is>
      </c>
      <c r="E886" t="n">
        <v>412524</v>
      </c>
      <c r="F886" t="n">
        <v>45393</v>
      </c>
      <c r="G886" t="n">
        <v>457917</v>
      </c>
      <c r="H886" t="n">
        <v>3478276</v>
      </c>
      <c r="J886" t="inlineStr">
        <is>
          <t>300702402026-07-25</t>
        </is>
      </c>
    </row>
    <row r="887">
      <c r="B887" t="inlineStr">
        <is>
          <t>KSP KUD MINTOROGO</t>
        </is>
      </c>
      <c r="C887" t="inlineStr">
        <is>
          <t>3007024</t>
        </is>
      </c>
      <c r="D887" s="7" t="inlineStr">
        <is>
          <t>2026-08-25</t>
        </is>
      </c>
      <c r="E887" t="n">
        <v>417337</v>
      </c>
      <c r="F887" t="n">
        <v>40580</v>
      </c>
      <c r="G887" t="n">
        <v>457917</v>
      </c>
      <c r="H887" t="n">
        <v>3060939</v>
      </c>
      <c r="J887" t="inlineStr">
        <is>
          <t>300702402026-08-25</t>
        </is>
      </c>
    </row>
    <row r="888">
      <c r="B888" t="inlineStr">
        <is>
          <t>KSP KUD MINTOROGO</t>
        </is>
      </c>
      <c r="C888" t="inlineStr">
        <is>
          <t>3007024</t>
        </is>
      </c>
      <c r="D888" s="7" t="inlineStr">
        <is>
          <t>2026-09-25</t>
        </is>
      </c>
      <c r="E888" t="n">
        <v>422206</v>
      </c>
      <c r="F888" t="n">
        <v>35711</v>
      </c>
      <c r="G888" t="n">
        <v>457917</v>
      </c>
      <c r="H888" t="n">
        <v>2638733</v>
      </c>
      <c r="J888" t="inlineStr">
        <is>
          <t>300702402026-09-25</t>
        </is>
      </c>
    </row>
    <row r="889">
      <c r="B889" t="inlineStr">
        <is>
          <t>KSP KUD MINTOROGO</t>
        </is>
      </c>
      <c r="C889" t="inlineStr">
        <is>
          <t>3007024</t>
        </is>
      </c>
      <c r="D889" s="7" t="inlineStr">
        <is>
          <t>2026-10-25</t>
        </is>
      </c>
      <c r="E889" t="n">
        <v>427132</v>
      </c>
      <c r="F889" t="n">
        <v>30785</v>
      </c>
      <c r="G889" t="n">
        <v>457917</v>
      </c>
      <c r="H889" t="n">
        <v>2211601</v>
      </c>
      <c r="J889" t="inlineStr">
        <is>
          <t>300702402026-10-25</t>
        </is>
      </c>
    </row>
    <row r="890">
      <c r="B890" t="inlineStr">
        <is>
          <t>KSP KUD MINTOROGO</t>
        </is>
      </c>
      <c r="C890" t="inlineStr">
        <is>
          <t>3007024</t>
        </is>
      </c>
      <c r="D890" s="7" t="inlineStr">
        <is>
          <t>2026-11-25</t>
        </is>
      </c>
      <c r="E890" t="n">
        <v>432115</v>
      </c>
      <c r="F890" t="n">
        <v>25802</v>
      </c>
      <c r="G890" t="n">
        <v>457917</v>
      </c>
      <c r="H890" t="n">
        <v>1779486</v>
      </c>
      <c r="J890" t="inlineStr">
        <is>
          <t>300702402026-11-25</t>
        </is>
      </c>
    </row>
    <row r="891">
      <c r="B891" t="inlineStr">
        <is>
          <t>KSP KUD MINTOROGO</t>
        </is>
      </c>
      <c r="C891" t="inlineStr">
        <is>
          <t>3007024</t>
        </is>
      </c>
      <c r="D891" s="7" t="inlineStr">
        <is>
          <t>2026-12-25</t>
        </is>
      </c>
      <c r="E891" t="n">
        <v>437156</v>
      </c>
      <c r="F891" t="n">
        <v>20761</v>
      </c>
      <c r="G891" t="n">
        <v>457917</v>
      </c>
      <c r="H891" t="n">
        <v>1342330</v>
      </c>
      <c r="J891" t="inlineStr">
        <is>
          <t>300702402026-12-25</t>
        </is>
      </c>
    </row>
    <row r="892">
      <c r="B892" t="inlineStr">
        <is>
          <t>KSP KUD MINTOROGO</t>
        </is>
      </c>
      <c r="C892" t="inlineStr">
        <is>
          <t>3007024</t>
        </is>
      </c>
      <c r="D892" s="7" t="inlineStr">
        <is>
          <t>2027-01-25</t>
        </is>
      </c>
      <c r="E892" t="n">
        <v>442256</v>
      </c>
      <c r="F892" t="n">
        <v>15661</v>
      </c>
      <c r="G892" t="n">
        <v>457917</v>
      </c>
      <c r="H892" t="n">
        <v>900074</v>
      </c>
      <c r="J892" t="inlineStr">
        <is>
          <t>300702402027-01-25</t>
        </is>
      </c>
    </row>
    <row r="893">
      <c r="B893" t="inlineStr">
        <is>
          <t>KSP KUD MINTOROGO</t>
        </is>
      </c>
      <c r="C893" t="inlineStr">
        <is>
          <t>3007024</t>
        </is>
      </c>
      <c r="D893" s="7" t="inlineStr">
        <is>
          <t>2027-02-25</t>
        </is>
      </c>
      <c r="E893" t="n">
        <v>447416</v>
      </c>
      <c r="F893" t="n">
        <v>10501</v>
      </c>
      <c r="G893" t="n">
        <v>457917</v>
      </c>
      <c r="H893" t="n">
        <v>452658</v>
      </c>
      <c r="J893" t="inlineStr">
        <is>
          <t>300702402027-02-25</t>
        </is>
      </c>
    </row>
    <row r="894">
      <c r="B894" t="inlineStr">
        <is>
          <t>KSP KUD MINTOROGO</t>
        </is>
      </c>
      <c r="C894" t="inlineStr">
        <is>
          <t>3007024</t>
        </is>
      </c>
      <c r="D894" s="7" t="inlineStr">
        <is>
          <t>2027-03-25</t>
        </is>
      </c>
      <c r="E894" t="n">
        <v>452658</v>
      </c>
      <c r="F894" t="n">
        <v>5259</v>
      </c>
      <c r="G894" t="n">
        <v>457917</v>
      </c>
      <c r="H894" t="n">
        <v>0</v>
      </c>
      <c r="J894" t="inlineStr">
        <is>
          <t>300702402027-03-25</t>
        </is>
      </c>
    </row>
    <row r="895">
      <c r="B895" t="inlineStr">
        <is>
          <t>KSP KUD MINTOROGO</t>
        </is>
      </c>
      <c r="C895" t="inlineStr">
        <is>
          <t>30070241</t>
        </is>
      </c>
      <c r="D895" s="7" t="inlineStr">
        <is>
          <t>2023-06-25</t>
        </is>
      </c>
      <c r="E895" t="n">
        <v>540710</v>
      </c>
      <c r="F895" t="n">
        <v>495554</v>
      </c>
      <c r="G895" t="n">
        <v>1036264</v>
      </c>
      <c r="H895" t="n">
        <v>32133186</v>
      </c>
      <c r="J895" t="inlineStr">
        <is>
          <t>300702412023-06-25</t>
        </is>
      </c>
    </row>
    <row r="896">
      <c r="B896" t="inlineStr">
        <is>
          <t>KSP KUD MINTOROGO</t>
        </is>
      </c>
      <c r="C896" t="inlineStr">
        <is>
          <t>30070241</t>
        </is>
      </c>
      <c r="D896" s="7" t="inlineStr">
        <is>
          <t>2023-07-25</t>
        </is>
      </c>
      <c r="E896" t="n">
        <v>547018</v>
      </c>
      <c r="F896" t="n">
        <v>374887</v>
      </c>
      <c r="G896" t="n">
        <v>921905</v>
      </c>
      <c r="H896" t="n">
        <v>31586168</v>
      </c>
      <c r="J896" t="inlineStr">
        <is>
          <t>300702412023-07-25</t>
        </is>
      </c>
    </row>
    <row r="897">
      <c r="B897" t="inlineStr">
        <is>
          <t>KSP KUD MINTOROGO</t>
        </is>
      </c>
      <c r="C897" t="inlineStr">
        <is>
          <t>30070241</t>
        </is>
      </c>
      <c r="D897" s="7" t="inlineStr">
        <is>
          <t>2023-08-25</t>
        </is>
      </c>
      <c r="E897" t="n">
        <v>553400</v>
      </c>
      <c r="F897" t="n">
        <v>368505</v>
      </c>
      <c r="G897" t="n">
        <v>921905</v>
      </c>
      <c r="H897" t="n">
        <v>31032768</v>
      </c>
      <c r="J897" t="inlineStr">
        <is>
          <t>300702412023-08-25</t>
        </is>
      </c>
    </row>
    <row r="898">
      <c r="B898" t="inlineStr">
        <is>
          <t>KSP KUD MINTOROGO</t>
        </is>
      </c>
      <c r="C898" t="inlineStr">
        <is>
          <t>30070241</t>
        </is>
      </c>
      <c r="D898" s="7" t="inlineStr">
        <is>
          <t>2023-09-25</t>
        </is>
      </c>
      <c r="E898" t="n">
        <v>559856</v>
      </c>
      <c r="F898" t="n">
        <v>362049</v>
      </c>
      <c r="G898" t="n">
        <v>921905</v>
      </c>
      <c r="H898" t="n">
        <v>30472912</v>
      </c>
      <c r="J898" t="inlineStr">
        <is>
          <t>300702412023-09-25</t>
        </is>
      </c>
    </row>
    <row r="899">
      <c r="B899" t="inlineStr">
        <is>
          <t>KSP KUD MINTOROGO</t>
        </is>
      </c>
      <c r="C899" t="inlineStr">
        <is>
          <t>30070241</t>
        </is>
      </c>
      <c r="D899" s="7" t="inlineStr">
        <is>
          <t>2023-10-25</t>
        </is>
      </c>
      <c r="E899" t="n">
        <v>566388</v>
      </c>
      <c r="F899" t="n">
        <v>355517</v>
      </c>
      <c r="G899" t="n">
        <v>921905</v>
      </c>
      <c r="H899" t="n">
        <v>29906524</v>
      </c>
      <c r="J899" t="inlineStr">
        <is>
          <t>300702412023-10-25</t>
        </is>
      </c>
    </row>
    <row r="900">
      <c r="B900" t="inlineStr">
        <is>
          <t>KSP KUD MINTOROGO</t>
        </is>
      </c>
      <c r="C900" t="inlineStr">
        <is>
          <t>30070241</t>
        </is>
      </c>
      <c r="D900" s="7" t="inlineStr">
        <is>
          <t>2023-11-25</t>
        </is>
      </c>
      <c r="E900" t="n">
        <v>572996</v>
      </c>
      <c r="F900" t="n">
        <v>348909</v>
      </c>
      <c r="G900" t="n">
        <v>921905</v>
      </c>
      <c r="H900" t="n">
        <v>29333528</v>
      </c>
      <c r="J900" t="inlineStr">
        <is>
          <t>300702412023-11-25</t>
        </is>
      </c>
    </row>
    <row r="901">
      <c r="B901" t="inlineStr">
        <is>
          <t>KSP KUD MINTOROGO</t>
        </is>
      </c>
      <c r="C901" t="inlineStr">
        <is>
          <t>30070241</t>
        </is>
      </c>
      <c r="D901" s="7" t="inlineStr">
        <is>
          <t>2023-12-25</t>
        </is>
      </c>
      <c r="E901" t="n">
        <v>579681</v>
      </c>
      <c r="F901" t="n">
        <v>342224</v>
      </c>
      <c r="G901" t="n">
        <v>921905</v>
      </c>
      <c r="H901" t="n">
        <v>28753847</v>
      </c>
      <c r="J901" t="inlineStr">
        <is>
          <t>300702412023-12-25</t>
        </is>
      </c>
    </row>
    <row r="902">
      <c r="B902" t="inlineStr">
        <is>
          <t>KSP KUD MINTOROGO</t>
        </is>
      </c>
      <c r="C902" t="inlineStr">
        <is>
          <t>30070241</t>
        </is>
      </c>
      <c r="D902" s="7" t="inlineStr">
        <is>
          <t>2024-01-25</t>
        </is>
      </c>
      <c r="E902" t="n">
        <v>586443</v>
      </c>
      <c r="F902" t="n">
        <v>335462</v>
      </c>
      <c r="G902" t="n">
        <v>921905</v>
      </c>
      <c r="H902" t="n">
        <v>28167404</v>
      </c>
      <c r="J902" t="inlineStr">
        <is>
          <t>300702412024-01-25</t>
        </is>
      </c>
    </row>
    <row r="903">
      <c r="B903" t="inlineStr">
        <is>
          <t>KSP KUD MINTOROGO</t>
        </is>
      </c>
      <c r="C903" t="inlineStr">
        <is>
          <t>30070241</t>
        </is>
      </c>
      <c r="D903" s="7" t="inlineStr">
        <is>
          <t>2024-02-25</t>
        </is>
      </c>
      <c r="E903" t="n">
        <v>593285</v>
      </c>
      <c r="F903" t="n">
        <v>328620</v>
      </c>
      <c r="G903" t="n">
        <v>921905</v>
      </c>
      <c r="H903" t="n">
        <v>27574119</v>
      </c>
      <c r="J903" t="inlineStr">
        <is>
          <t>300702412024-02-25</t>
        </is>
      </c>
    </row>
    <row r="904">
      <c r="B904" t="inlineStr">
        <is>
          <t>KSP KUD MINTOROGO</t>
        </is>
      </c>
      <c r="C904" t="inlineStr">
        <is>
          <t>30070241</t>
        </is>
      </c>
      <c r="D904" s="7" t="inlineStr">
        <is>
          <t>2024-03-25</t>
        </is>
      </c>
      <c r="E904" t="n">
        <v>600207</v>
      </c>
      <c r="F904" t="n">
        <v>321698</v>
      </c>
      <c r="G904" t="n">
        <v>921905</v>
      </c>
      <c r="H904" t="n">
        <v>26973912</v>
      </c>
      <c r="J904" t="inlineStr">
        <is>
          <t>300702412024-03-25</t>
        </is>
      </c>
    </row>
    <row r="905">
      <c r="B905" t="inlineStr">
        <is>
          <t>KSP KUD MINTOROGO</t>
        </is>
      </c>
      <c r="C905" t="inlineStr">
        <is>
          <t>30070241</t>
        </is>
      </c>
      <c r="D905" s="7" t="inlineStr">
        <is>
          <t>2024-04-25</t>
        </is>
      </c>
      <c r="E905" t="n">
        <v>607209</v>
      </c>
      <c r="F905" t="n">
        <v>314696</v>
      </c>
      <c r="G905" t="n">
        <v>921905</v>
      </c>
      <c r="H905" t="n">
        <v>26366703</v>
      </c>
      <c r="J905" t="inlineStr">
        <is>
          <t>300702412024-04-25</t>
        </is>
      </c>
    </row>
    <row r="906">
      <c r="B906" t="inlineStr">
        <is>
          <t>KSP KUD MINTOROGO</t>
        </is>
      </c>
      <c r="C906" t="inlineStr">
        <is>
          <t>30070241</t>
        </is>
      </c>
      <c r="D906" s="7" t="inlineStr">
        <is>
          <t>2024-05-25</t>
        </is>
      </c>
      <c r="E906" t="n">
        <v>614293</v>
      </c>
      <c r="F906" t="n">
        <v>307612</v>
      </c>
      <c r="G906" t="n">
        <v>921905</v>
      </c>
      <c r="H906" t="n">
        <v>25752410</v>
      </c>
      <c r="J906" t="inlineStr">
        <is>
          <t>300702412024-05-25</t>
        </is>
      </c>
    </row>
    <row r="907">
      <c r="B907" t="inlineStr">
        <is>
          <t>KSP KUD MINTOROGO</t>
        </is>
      </c>
      <c r="C907" t="inlineStr">
        <is>
          <t>30070241</t>
        </is>
      </c>
      <c r="D907" s="7" t="inlineStr">
        <is>
          <t>2024-06-25</t>
        </is>
      </c>
      <c r="E907" t="n">
        <v>621460</v>
      </c>
      <c r="F907" t="n">
        <v>300445</v>
      </c>
      <c r="G907" t="n">
        <v>921905</v>
      </c>
      <c r="H907" t="n">
        <v>25130950</v>
      </c>
      <c r="J907" t="inlineStr">
        <is>
          <t>300702412024-06-25</t>
        </is>
      </c>
    </row>
    <row r="908">
      <c r="B908" t="inlineStr">
        <is>
          <t>KSP KUD MINTOROGO</t>
        </is>
      </c>
      <c r="C908" t="inlineStr">
        <is>
          <t>30070241</t>
        </is>
      </c>
      <c r="D908" s="7" t="inlineStr">
        <is>
          <t>2024-07-25</t>
        </is>
      </c>
      <c r="E908" t="n">
        <v>628711</v>
      </c>
      <c r="F908" t="n">
        <v>293194</v>
      </c>
      <c r="G908" t="n">
        <v>921905</v>
      </c>
      <c r="H908" t="n">
        <v>24502239</v>
      </c>
      <c r="J908" t="inlineStr">
        <is>
          <t>300702412024-07-25</t>
        </is>
      </c>
    </row>
    <row r="909">
      <c r="B909" t="inlineStr">
        <is>
          <t>KSP KUD MINTOROGO</t>
        </is>
      </c>
      <c r="C909" t="inlineStr">
        <is>
          <t>30070241</t>
        </is>
      </c>
      <c r="D909" s="7" t="inlineStr">
        <is>
          <t>2024-08-25</t>
        </is>
      </c>
      <c r="E909" t="n">
        <v>636046</v>
      </c>
      <c r="F909" t="n">
        <v>285859</v>
      </c>
      <c r="G909" t="n">
        <v>921905</v>
      </c>
      <c r="H909" t="n">
        <v>23866193</v>
      </c>
      <c r="J909" t="inlineStr">
        <is>
          <t>300702412024-08-25</t>
        </is>
      </c>
    </row>
    <row r="910">
      <c r="B910" t="inlineStr">
        <is>
          <t>KSP KUD MINTOROGO</t>
        </is>
      </c>
      <c r="C910" t="inlineStr">
        <is>
          <t>30070241</t>
        </is>
      </c>
      <c r="D910" s="7" t="inlineStr">
        <is>
          <t>2024-09-25</t>
        </is>
      </c>
      <c r="E910" t="n">
        <v>643466</v>
      </c>
      <c r="F910" t="n">
        <v>278439</v>
      </c>
      <c r="G910" t="n">
        <v>921905</v>
      </c>
      <c r="H910" t="n">
        <v>23222727</v>
      </c>
      <c r="J910" t="inlineStr">
        <is>
          <t>300702412024-09-25</t>
        </is>
      </c>
    </row>
    <row r="911">
      <c r="B911" t="inlineStr">
        <is>
          <t>KSP KUD MINTOROGO</t>
        </is>
      </c>
      <c r="C911" t="inlineStr">
        <is>
          <t>30070241</t>
        </is>
      </c>
      <c r="D911" s="7" t="inlineStr">
        <is>
          <t>2024-10-25</t>
        </is>
      </c>
      <c r="E911" t="n">
        <v>650973</v>
      </c>
      <c r="F911" t="n">
        <v>270932</v>
      </c>
      <c r="G911" t="n">
        <v>921905</v>
      </c>
      <c r="H911" t="n">
        <v>22571754</v>
      </c>
      <c r="J911" t="inlineStr">
        <is>
          <t>300702412024-10-25</t>
        </is>
      </c>
    </row>
    <row r="912">
      <c r="B912" t="inlineStr">
        <is>
          <t>KSP KUD MINTOROGO</t>
        </is>
      </c>
      <c r="C912" t="inlineStr">
        <is>
          <t>30070241</t>
        </is>
      </c>
      <c r="D912" s="7" t="inlineStr">
        <is>
          <t>2024-11-25</t>
        </is>
      </c>
      <c r="E912" t="n">
        <v>658568</v>
      </c>
      <c r="F912" t="n">
        <v>263337</v>
      </c>
      <c r="G912" t="n">
        <v>921905</v>
      </c>
      <c r="H912" t="n">
        <v>21913186</v>
      </c>
      <c r="J912" t="inlineStr">
        <is>
          <t>300702412024-11-25</t>
        </is>
      </c>
    </row>
    <row r="913">
      <c r="B913" t="inlineStr">
        <is>
          <t>KSP KUD MINTOROGO</t>
        </is>
      </c>
      <c r="C913" t="inlineStr">
        <is>
          <t>30070241</t>
        </is>
      </c>
      <c r="D913" s="7" t="inlineStr">
        <is>
          <t>2024-12-25</t>
        </is>
      </c>
      <c r="E913" t="n">
        <v>666251</v>
      </c>
      <c r="F913" t="n">
        <v>255654</v>
      </c>
      <c r="G913" t="n">
        <v>921905</v>
      </c>
      <c r="H913" t="n">
        <v>21246935</v>
      </c>
      <c r="J913" t="inlineStr">
        <is>
          <t>300702412024-12-25</t>
        </is>
      </c>
    </row>
    <row r="914">
      <c r="B914" t="inlineStr">
        <is>
          <t>KSP KUD MINTOROGO</t>
        </is>
      </c>
      <c r="C914" t="inlineStr">
        <is>
          <t>30070241</t>
        </is>
      </c>
      <c r="D914" s="7" t="inlineStr">
        <is>
          <t>2025-01-25</t>
        </is>
      </c>
      <c r="E914" t="n">
        <v>674024</v>
      </c>
      <c r="F914" t="n">
        <v>247881</v>
      </c>
      <c r="G914" t="n">
        <v>921905</v>
      </c>
      <c r="H914" t="n">
        <v>20572911</v>
      </c>
      <c r="J914" t="inlineStr">
        <is>
          <t>300702412025-01-25</t>
        </is>
      </c>
    </row>
    <row r="915">
      <c r="B915" t="inlineStr">
        <is>
          <t>KSP KUD MINTOROGO</t>
        </is>
      </c>
      <c r="C915" t="inlineStr">
        <is>
          <t>30070241</t>
        </is>
      </c>
      <c r="D915" s="7" t="inlineStr">
        <is>
          <t>2025-02-25</t>
        </is>
      </c>
      <c r="E915" t="n">
        <v>681888</v>
      </c>
      <c r="F915" t="n">
        <v>240017</v>
      </c>
      <c r="G915" t="n">
        <v>921905</v>
      </c>
      <c r="H915" t="n">
        <v>19891023</v>
      </c>
      <c r="J915" t="inlineStr">
        <is>
          <t>300702412025-02-25</t>
        </is>
      </c>
    </row>
    <row r="916">
      <c r="B916" t="inlineStr">
        <is>
          <t>KSP KUD MINTOROGO</t>
        </is>
      </c>
      <c r="C916" t="inlineStr">
        <is>
          <t>30070241</t>
        </is>
      </c>
      <c r="D916" s="7" t="inlineStr">
        <is>
          <t>2025-03-25</t>
        </is>
      </c>
      <c r="E916" t="n">
        <v>689843</v>
      </c>
      <c r="F916" t="n">
        <v>232062</v>
      </c>
      <c r="G916" t="n">
        <v>921905</v>
      </c>
      <c r="H916" t="n">
        <v>19201180</v>
      </c>
      <c r="J916" t="inlineStr">
        <is>
          <t>300702412025-03-25</t>
        </is>
      </c>
    </row>
    <row r="917">
      <c r="B917" t="inlineStr">
        <is>
          <t>KSP KUD MINTOROGO</t>
        </is>
      </c>
      <c r="C917" t="inlineStr">
        <is>
          <t>30070241</t>
        </is>
      </c>
      <c r="D917" s="7" t="inlineStr">
        <is>
          <t>2025-04-25</t>
        </is>
      </c>
      <c r="E917" t="n">
        <v>697891</v>
      </c>
      <c r="F917" t="n">
        <v>224014</v>
      </c>
      <c r="G917" t="n">
        <v>921905</v>
      </c>
      <c r="H917" t="n">
        <v>18503289</v>
      </c>
      <c r="J917" t="inlineStr">
        <is>
          <t>300702412025-04-25</t>
        </is>
      </c>
    </row>
    <row r="918">
      <c r="B918" t="inlineStr">
        <is>
          <t>KSP KUD MINTOROGO</t>
        </is>
      </c>
      <c r="C918" t="inlineStr">
        <is>
          <t>30070241</t>
        </is>
      </c>
      <c r="D918" s="7" t="inlineStr">
        <is>
          <t>2025-05-25</t>
        </is>
      </c>
      <c r="E918" t="n">
        <v>706033</v>
      </c>
      <c r="F918" t="n">
        <v>215872</v>
      </c>
      <c r="G918" t="n">
        <v>921905</v>
      </c>
      <c r="H918" t="n">
        <v>17797256</v>
      </c>
      <c r="J918" t="inlineStr">
        <is>
          <t>300702412025-05-25</t>
        </is>
      </c>
    </row>
    <row r="919">
      <c r="B919" t="inlineStr">
        <is>
          <t>KSP KUD MINTOROGO</t>
        </is>
      </c>
      <c r="C919" t="inlineStr">
        <is>
          <t>30070241</t>
        </is>
      </c>
      <c r="D919" s="7" t="inlineStr">
        <is>
          <t>2025-06-25</t>
        </is>
      </c>
      <c r="E919" t="n">
        <v>714270</v>
      </c>
      <c r="F919" t="n">
        <v>207635</v>
      </c>
      <c r="G919" t="n">
        <v>921905</v>
      </c>
      <c r="H919" t="n">
        <v>17082986</v>
      </c>
      <c r="J919" t="inlineStr">
        <is>
          <t>300702412025-06-25</t>
        </is>
      </c>
    </row>
    <row r="920">
      <c r="B920" t="inlineStr">
        <is>
          <t>KSP KUD MINTOROGO</t>
        </is>
      </c>
      <c r="C920" t="inlineStr">
        <is>
          <t>30070241</t>
        </is>
      </c>
      <c r="D920" s="7" t="inlineStr">
        <is>
          <t>2025-07-25</t>
        </is>
      </c>
      <c r="E920" t="n">
        <v>722603</v>
      </c>
      <c r="F920" t="n">
        <v>199302</v>
      </c>
      <c r="G920" t="n">
        <v>921905</v>
      </c>
      <c r="H920" t="n">
        <v>16360383</v>
      </c>
      <c r="J920" t="inlineStr">
        <is>
          <t>300702412025-07-25</t>
        </is>
      </c>
    </row>
    <row r="921">
      <c r="B921" t="inlineStr">
        <is>
          <t>KSP KUD MINTOROGO</t>
        </is>
      </c>
      <c r="C921" t="inlineStr">
        <is>
          <t>30070241</t>
        </is>
      </c>
      <c r="D921" s="7" t="inlineStr">
        <is>
          <t>2025-08-25</t>
        </is>
      </c>
      <c r="E921" t="n">
        <v>731034</v>
      </c>
      <c r="F921" t="n">
        <v>190871</v>
      </c>
      <c r="G921" t="n">
        <v>921905</v>
      </c>
      <c r="H921" t="n">
        <v>15629349</v>
      </c>
      <c r="J921" t="inlineStr">
        <is>
          <t>300702412025-08-25</t>
        </is>
      </c>
    </row>
    <row r="922">
      <c r="B922" t="inlineStr">
        <is>
          <t>KSP KUD MINTOROGO</t>
        </is>
      </c>
      <c r="C922" t="inlineStr">
        <is>
          <t>30070241</t>
        </is>
      </c>
      <c r="D922" s="7" t="inlineStr">
        <is>
          <t>2025-09-25</t>
        </is>
      </c>
      <c r="E922" t="n">
        <v>739563</v>
      </c>
      <c r="F922" t="n">
        <v>182342</v>
      </c>
      <c r="G922" t="n">
        <v>921905</v>
      </c>
      <c r="H922" t="n">
        <v>14889786</v>
      </c>
      <c r="J922" t="inlineStr">
        <is>
          <t>300702412025-09-25</t>
        </is>
      </c>
    </row>
    <row r="923">
      <c r="B923" t="inlineStr">
        <is>
          <t>KSP KUD MINTOROGO</t>
        </is>
      </c>
      <c r="C923" t="inlineStr">
        <is>
          <t>30070241</t>
        </is>
      </c>
      <c r="D923" s="7" t="inlineStr">
        <is>
          <t>2025-10-25</t>
        </is>
      </c>
      <c r="E923" t="n">
        <v>748191</v>
      </c>
      <c r="F923" t="n">
        <v>173714</v>
      </c>
      <c r="G923" t="n">
        <v>921905</v>
      </c>
      <c r="H923" t="n">
        <v>14141595</v>
      </c>
      <c r="J923" t="inlineStr">
        <is>
          <t>300702412025-10-25</t>
        </is>
      </c>
    </row>
    <row r="924">
      <c r="B924" t="inlineStr">
        <is>
          <t>KSP KUD MINTOROGO</t>
        </is>
      </c>
      <c r="C924" t="inlineStr">
        <is>
          <t>30070241</t>
        </is>
      </c>
      <c r="D924" s="7" t="inlineStr">
        <is>
          <t>2025-11-25</t>
        </is>
      </c>
      <c r="E924" t="n">
        <v>756920</v>
      </c>
      <c r="F924" t="n">
        <v>164985</v>
      </c>
      <c r="G924" t="n">
        <v>921905</v>
      </c>
      <c r="H924" t="n">
        <v>13384675</v>
      </c>
      <c r="J924" t="inlineStr">
        <is>
          <t>300702412025-11-25</t>
        </is>
      </c>
    </row>
    <row r="925">
      <c r="B925" t="inlineStr">
        <is>
          <t>KSP KUD MINTOROGO</t>
        </is>
      </c>
      <c r="C925" t="inlineStr">
        <is>
          <t>30070241</t>
        </is>
      </c>
      <c r="D925" s="7" t="inlineStr">
        <is>
          <t>2025-12-25</t>
        </is>
      </c>
      <c r="E925" t="n">
        <v>765750</v>
      </c>
      <c r="F925" t="n">
        <v>156155</v>
      </c>
      <c r="G925" t="n">
        <v>921905</v>
      </c>
      <c r="H925" t="n">
        <v>12618925</v>
      </c>
      <c r="J925" t="inlineStr">
        <is>
          <t>300702412025-12-25</t>
        </is>
      </c>
    </row>
    <row r="926">
      <c r="B926" t="inlineStr">
        <is>
          <t>KSP KUD MINTOROGO</t>
        </is>
      </c>
      <c r="C926" t="inlineStr">
        <is>
          <t>30070241</t>
        </is>
      </c>
      <c r="D926" s="7" t="inlineStr">
        <is>
          <t>2026-01-25</t>
        </is>
      </c>
      <c r="E926" t="n">
        <v>774684</v>
      </c>
      <c r="F926" t="n">
        <v>147221</v>
      </c>
      <c r="G926" t="n">
        <v>921905</v>
      </c>
      <c r="H926" t="n">
        <v>11844241</v>
      </c>
      <c r="J926" t="inlineStr">
        <is>
          <t>300702412026-01-25</t>
        </is>
      </c>
    </row>
    <row r="927">
      <c r="B927" t="inlineStr">
        <is>
          <t>KSP KUD MINTOROGO</t>
        </is>
      </c>
      <c r="C927" t="inlineStr">
        <is>
          <t>30070241</t>
        </is>
      </c>
      <c r="D927" s="7" t="inlineStr">
        <is>
          <t>2026-02-25</t>
        </is>
      </c>
      <c r="E927" t="n">
        <v>783722</v>
      </c>
      <c r="F927" t="n">
        <v>138183</v>
      </c>
      <c r="G927" t="n">
        <v>921905</v>
      </c>
      <c r="H927" t="n">
        <v>11060519</v>
      </c>
      <c r="J927" t="inlineStr">
        <is>
          <t>300702412026-02-25</t>
        </is>
      </c>
    </row>
    <row r="928">
      <c r="B928" t="inlineStr">
        <is>
          <t>KSP KUD MINTOROGO</t>
        </is>
      </c>
      <c r="C928" t="inlineStr">
        <is>
          <t>30070241</t>
        </is>
      </c>
      <c r="D928" s="7" t="inlineStr">
        <is>
          <t>2026-03-25</t>
        </is>
      </c>
      <c r="E928" t="n">
        <v>792866</v>
      </c>
      <c r="F928" t="n">
        <v>129039</v>
      </c>
      <c r="G928" t="n">
        <v>921905</v>
      </c>
      <c r="H928" t="n">
        <v>10267653</v>
      </c>
      <c r="J928" t="inlineStr">
        <is>
          <t>300702412026-03-25</t>
        </is>
      </c>
    </row>
    <row r="929">
      <c r="B929" t="inlineStr">
        <is>
          <t>KSP KUD MINTOROGO</t>
        </is>
      </c>
      <c r="C929" t="inlineStr">
        <is>
          <t>30070241</t>
        </is>
      </c>
      <c r="D929" s="7" t="inlineStr">
        <is>
          <t>2026-04-25</t>
        </is>
      </c>
      <c r="E929" t="n">
        <v>802116</v>
      </c>
      <c r="F929" t="n">
        <v>119789</v>
      </c>
      <c r="G929" t="n">
        <v>921905</v>
      </c>
      <c r="H929" t="n">
        <v>9465537</v>
      </c>
      <c r="J929" t="inlineStr">
        <is>
          <t>300702412026-04-25</t>
        </is>
      </c>
    </row>
    <row r="930">
      <c r="B930" t="inlineStr">
        <is>
          <t>KSP KUD MINTOROGO</t>
        </is>
      </c>
      <c r="C930" t="inlineStr">
        <is>
          <t>30070241</t>
        </is>
      </c>
      <c r="D930" s="7" t="inlineStr">
        <is>
          <t>2026-05-25</t>
        </is>
      </c>
      <c r="E930" t="n">
        <v>811474</v>
      </c>
      <c r="F930" t="n">
        <v>110431</v>
      </c>
      <c r="G930" t="n">
        <v>921905</v>
      </c>
      <c r="H930" t="n">
        <v>8654063</v>
      </c>
      <c r="J930" t="inlineStr">
        <is>
          <t>300702412026-05-25</t>
        </is>
      </c>
    </row>
    <row r="931">
      <c r="B931" t="inlineStr">
        <is>
          <t>KSP KUD MINTOROGO</t>
        </is>
      </c>
      <c r="C931" t="inlineStr">
        <is>
          <t>30070241</t>
        </is>
      </c>
      <c r="D931" s="7" t="inlineStr">
        <is>
          <t>2026-06-25</t>
        </is>
      </c>
      <c r="E931" t="n">
        <v>820941</v>
      </c>
      <c r="F931" t="n">
        <v>100964</v>
      </c>
      <c r="G931" t="n">
        <v>921905</v>
      </c>
      <c r="H931" t="n">
        <v>7833122</v>
      </c>
      <c r="J931" t="inlineStr">
        <is>
          <t>300702412026-06-25</t>
        </is>
      </c>
    </row>
    <row r="932">
      <c r="B932" t="inlineStr">
        <is>
          <t>KSP KUD MINTOROGO</t>
        </is>
      </c>
      <c r="C932" t="inlineStr">
        <is>
          <t>30070241</t>
        </is>
      </c>
      <c r="D932" s="7" t="inlineStr">
        <is>
          <t>2026-07-25</t>
        </is>
      </c>
      <c r="E932" t="n">
        <v>830519</v>
      </c>
      <c r="F932" t="n">
        <v>91386</v>
      </c>
      <c r="G932" t="n">
        <v>921905</v>
      </c>
      <c r="H932" t="n">
        <v>7002603</v>
      </c>
      <c r="J932" t="inlineStr">
        <is>
          <t>300702412026-07-25</t>
        </is>
      </c>
    </row>
    <row r="933">
      <c r="B933" t="inlineStr">
        <is>
          <t>KSP KUD MINTOROGO</t>
        </is>
      </c>
      <c r="C933" t="inlineStr">
        <is>
          <t>30070241</t>
        </is>
      </c>
      <c r="D933" s="7" t="inlineStr">
        <is>
          <t>2026-08-25</t>
        </is>
      </c>
      <c r="E933" t="n">
        <v>840208</v>
      </c>
      <c r="F933" t="n">
        <v>81697</v>
      </c>
      <c r="G933" t="n">
        <v>921905</v>
      </c>
      <c r="H933" t="n">
        <v>6162395</v>
      </c>
      <c r="J933" t="inlineStr">
        <is>
          <t>300702412026-08-25</t>
        </is>
      </c>
    </row>
    <row r="934">
      <c r="B934" t="inlineStr">
        <is>
          <t>KSP KUD MINTOROGO</t>
        </is>
      </c>
      <c r="C934" t="inlineStr">
        <is>
          <t>30070241</t>
        </is>
      </c>
      <c r="D934" s="7" t="inlineStr">
        <is>
          <t>2026-09-25</t>
        </is>
      </c>
      <c r="E934" t="n">
        <v>850010</v>
      </c>
      <c r="F934" t="n">
        <v>71895</v>
      </c>
      <c r="G934" t="n">
        <v>921905</v>
      </c>
      <c r="H934" t="n">
        <v>5312385</v>
      </c>
      <c r="J934" t="inlineStr">
        <is>
          <t>300702412026-09-25</t>
        </is>
      </c>
    </row>
    <row r="935">
      <c r="B935" t="inlineStr">
        <is>
          <t>KSP KUD MINTOROGO</t>
        </is>
      </c>
      <c r="C935" t="inlineStr">
        <is>
          <t>30070241</t>
        </is>
      </c>
      <c r="D935" s="7" t="inlineStr">
        <is>
          <t>2026-10-25</t>
        </is>
      </c>
      <c r="E935" t="n">
        <v>859927</v>
      </c>
      <c r="F935" t="n">
        <v>61978</v>
      </c>
      <c r="G935" t="n">
        <v>921905</v>
      </c>
      <c r="H935" t="n">
        <v>4452458</v>
      </c>
      <c r="J935" t="inlineStr">
        <is>
          <t>300702412026-10-25</t>
        </is>
      </c>
    </row>
    <row r="936">
      <c r="B936" t="inlineStr">
        <is>
          <t>KSP KUD MINTOROGO</t>
        </is>
      </c>
      <c r="C936" t="inlineStr">
        <is>
          <t>30070241</t>
        </is>
      </c>
      <c r="D936" s="7" t="inlineStr">
        <is>
          <t>2026-11-25</t>
        </is>
      </c>
      <c r="E936" t="n">
        <v>869960</v>
      </c>
      <c r="F936" t="n">
        <v>51945</v>
      </c>
      <c r="G936" t="n">
        <v>921905</v>
      </c>
      <c r="H936" t="n">
        <v>3582498</v>
      </c>
      <c r="J936" t="inlineStr">
        <is>
          <t>300702412026-11-25</t>
        </is>
      </c>
    </row>
    <row r="937">
      <c r="B937" t="inlineStr">
        <is>
          <t>KSP KUD MINTOROGO</t>
        </is>
      </c>
      <c r="C937" t="inlineStr">
        <is>
          <t>30070241</t>
        </is>
      </c>
      <c r="D937" s="7" t="inlineStr">
        <is>
          <t>2026-12-25</t>
        </is>
      </c>
      <c r="E937" t="n">
        <v>880109</v>
      </c>
      <c r="F937" t="n">
        <v>41796</v>
      </c>
      <c r="G937" t="n">
        <v>921905</v>
      </c>
      <c r="H937" t="n">
        <v>2702389</v>
      </c>
      <c r="J937" t="inlineStr">
        <is>
          <t>300702412026-12-25</t>
        </is>
      </c>
    </row>
    <row r="938">
      <c r="B938" t="inlineStr">
        <is>
          <t>KSP KUD MINTOROGO</t>
        </is>
      </c>
      <c r="C938" t="inlineStr">
        <is>
          <t>30070241</t>
        </is>
      </c>
      <c r="D938" s="7" t="inlineStr">
        <is>
          <t>2027-01-25</t>
        </is>
      </c>
      <c r="E938" t="n">
        <v>890377</v>
      </c>
      <c r="F938" t="n">
        <v>31528</v>
      </c>
      <c r="G938" t="n">
        <v>921905</v>
      </c>
      <c r="H938" t="n">
        <v>1812012</v>
      </c>
      <c r="J938" t="inlineStr">
        <is>
          <t>300702412027-01-25</t>
        </is>
      </c>
    </row>
    <row r="939">
      <c r="B939" t="inlineStr">
        <is>
          <t>KSP KUD MINTOROGO</t>
        </is>
      </c>
      <c r="C939" t="inlineStr">
        <is>
          <t>30070241</t>
        </is>
      </c>
      <c r="D939" s="7" t="inlineStr">
        <is>
          <t>2027-02-25</t>
        </is>
      </c>
      <c r="E939" t="n">
        <v>900765</v>
      </c>
      <c r="F939" t="n">
        <v>21140</v>
      </c>
      <c r="G939" t="n">
        <v>921905</v>
      </c>
      <c r="H939" t="n">
        <v>911247</v>
      </c>
      <c r="J939" t="inlineStr">
        <is>
          <t>300702412027-02-25</t>
        </is>
      </c>
    </row>
    <row r="940">
      <c r="B940" t="inlineStr">
        <is>
          <t>KSP KUD MINTOROGO</t>
        </is>
      </c>
      <c r="C940" t="inlineStr">
        <is>
          <t>30070241</t>
        </is>
      </c>
      <c r="D940" s="7" t="inlineStr">
        <is>
          <t>2027-03-25</t>
        </is>
      </c>
      <c r="E940" t="n">
        <v>911247</v>
      </c>
      <c r="F940" t="n">
        <v>10658</v>
      </c>
      <c r="G940" t="n">
        <v>921905</v>
      </c>
      <c r="H940" t="n">
        <v>0</v>
      </c>
      <c r="J940" t="inlineStr">
        <is>
          <t>300702412027-03-25</t>
        </is>
      </c>
    </row>
    <row r="941">
      <c r="B941" t="inlineStr">
        <is>
          <t>KSP KUD MINTOROGO</t>
        </is>
      </c>
      <c r="C941" t="inlineStr">
        <is>
          <t>30070242</t>
        </is>
      </c>
      <c r="D941" s="7" t="inlineStr">
        <is>
          <t>2023-06-25</t>
        </is>
      </c>
      <c r="E941" t="n">
        <v>393754</v>
      </c>
      <c r="F941" t="n">
        <v>340858</v>
      </c>
      <c r="G941" t="n">
        <v>734612</v>
      </c>
      <c r="H941" t="n">
        <v>22080374</v>
      </c>
      <c r="J941" t="inlineStr">
        <is>
          <t>300702422023-06-25</t>
        </is>
      </c>
    </row>
    <row r="942">
      <c r="B942" t="inlineStr">
        <is>
          <t>KSP KUD MINTOROGO</t>
        </is>
      </c>
      <c r="C942" t="inlineStr">
        <is>
          <t>30070242</t>
        </is>
      </c>
      <c r="D942" s="7" t="inlineStr">
        <is>
          <t>2023-07-25</t>
        </is>
      </c>
      <c r="E942" t="n">
        <v>398348</v>
      </c>
      <c r="F942" t="n">
        <v>257604</v>
      </c>
      <c r="G942" t="n">
        <v>655952</v>
      </c>
      <c r="H942" t="n">
        <v>21682026</v>
      </c>
      <c r="J942" t="inlineStr">
        <is>
          <t>300702422023-07-25</t>
        </is>
      </c>
    </row>
    <row r="943">
      <c r="B943" t="inlineStr">
        <is>
          <t>KSP KUD MINTOROGO</t>
        </is>
      </c>
      <c r="C943" t="inlineStr">
        <is>
          <t>30070242</t>
        </is>
      </c>
      <c r="D943" s="7" t="inlineStr">
        <is>
          <t>2023-08-25</t>
        </is>
      </c>
      <c r="E943" t="n">
        <v>402995</v>
      </c>
      <c r="F943" t="n">
        <v>252957</v>
      </c>
      <c r="G943" t="n">
        <v>655952</v>
      </c>
      <c r="H943" t="n">
        <v>21279031</v>
      </c>
      <c r="J943" t="inlineStr">
        <is>
          <t>300702422023-08-25</t>
        </is>
      </c>
    </row>
    <row r="944">
      <c r="B944" t="inlineStr">
        <is>
          <t>KSP KUD MINTOROGO</t>
        </is>
      </c>
      <c r="C944" t="inlineStr">
        <is>
          <t>30070242</t>
        </is>
      </c>
      <c r="D944" s="7" t="inlineStr">
        <is>
          <t>2023-09-25</t>
        </is>
      </c>
      <c r="E944" t="n">
        <v>407697</v>
      </c>
      <c r="F944" t="n">
        <v>248255</v>
      </c>
      <c r="G944" t="n">
        <v>655952</v>
      </c>
      <c r="H944" t="n">
        <v>20871334</v>
      </c>
      <c r="J944" t="inlineStr">
        <is>
          <t>300702422023-09-25</t>
        </is>
      </c>
    </row>
    <row r="945">
      <c r="B945" t="inlineStr">
        <is>
          <t>KSP KUD MINTOROGO</t>
        </is>
      </c>
      <c r="C945" t="inlineStr">
        <is>
          <t>30070242</t>
        </is>
      </c>
      <c r="D945" s="7" t="inlineStr">
        <is>
          <t>2023-10-25</t>
        </is>
      </c>
      <c r="E945" t="n">
        <v>412453</v>
      </c>
      <c r="F945" t="n">
        <v>243499</v>
      </c>
      <c r="G945" t="n">
        <v>655952</v>
      </c>
      <c r="H945" t="n">
        <v>20458881</v>
      </c>
      <c r="J945" t="inlineStr">
        <is>
          <t>300702422023-10-25</t>
        </is>
      </c>
    </row>
    <row r="946">
      <c r="B946" t="inlineStr">
        <is>
          <t>KSP KUD MINTOROGO</t>
        </is>
      </c>
      <c r="C946" t="inlineStr">
        <is>
          <t>30070242</t>
        </is>
      </c>
      <c r="D946" s="7" t="inlineStr">
        <is>
          <t>2023-11-25</t>
        </is>
      </c>
      <c r="E946" t="n">
        <v>417265</v>
      </c>
      <c r="F946" t="n">
        <v>238687</v>
      </c>
      <c r="G946" t="n">
        <v>655952</v>
      </c>
      <c r="H946" t="n">
        <v>20041616</v>
      </c>
      <c r="J946" t="inlineStr">
        <is>
          <t>300702422023-11-25</t>
        </is>
      </c>
    </row>
    <row r="947">
      <c r="B947" t="inlineStr">
        <is>
          <t>KSP KUD MINTOROGO</t>
        </is>
      </c>
      <c r="C947" t="inlineStr">
        <is>
          <t>30070242</t>
        </is>
      </c>
      <c r="D947" s="7" t="inlineStr">
        <is>
          <t>2023-12-25</t>
        </is>
      </c>
      <c r="E947" t="n">
        <v>422133</v>
      </c>
      <c r="F947" t="n">
        <v>233819</v>
      </c>
      <c r="G947" t="n">
        <v>655952</v>
      </c>
      <c r="H947" t="n">
        <v>19619483</v>
      </c>
      <c r="J947" t="inlineStr">
        <is>
          <t>300702422023-12-25</t>
        </is>
      </c>
    </row>
    <row r="948">
      <c r="B948" t="inlineStr">
        <is>
          <t>KSP KUD MINTOROGO</t>
        </is>
      </c>
      <c r="C948" t="inlineStr">
        <is>
          <t>30070242</t>
        </is>
      </c>
      <c r="D948" s="7" t="inlineStr">
        <is>
          <t>2024-01-25</t>
        </is>
      </c>
      <c r="E948" t="n">
        <v>427058</v>
      </c>
      <c r="F948" t="n">
        <v>228894</v>
      </c>
      <c r="G948" t="n">
        <v>655952</v>
      </c>
      <c r="H948" t="n">
        <v>19192425</v>
      </c>
      <c r="J948" t="inlineStr">
        <is>
          <t>300702422024-01-25</t>
        </is>
      </c>
    </row>
    <row r="949">
      <c r="B949" t="inlineStr">
        <is>
          <t>KSP KUD MINTOROGO</t>
        </is>
      </c>
      <c r="C949" t="inlineStr">
        <is>
          <t>30070242</t>
        </is>
      </c>
      <c r="D949" s="7" t="inlineStr">
        <is>
          <t>2024-02-25</t>
        </is>
      </c>
      <c r="E949" t="n">
        <v>432040</v>
      </c>
      <c r="F949" t="n">
        <v>223912</v>
      </c>
      <c r="G949" t="n">
        <v>655952</v>
      </c>
      <c r="H949" t="n">
        <v>18760385</v>
      </c>
      <c r="J949" t="inlineStr">
        <is>
          <t>300702422024-02-25</t>
        </is>
      </c>
    </row>
    <row r="950">
      <c r="B950" t="inlineStr">
        <is>
          <t>KSP KUD MINTOROGO</t>
        </is>
      </c>
      <c r="C950" t="inlineStr">
        <is>
          <t>30070242</t>
        </is>
      </c>
      <c r="D950" s="7" t="inlineStr">
        <is>
          <t>2024-03-25</t>
        </is>
      </c>
      <c r="E950" t="n">
        <v>437081</v>
      </c>
      <c r="F950" t="n">
        <v>218871</v>
      </c>
      <c r="G950" t="n">
        <v>655952</v>
      </c>
      <c r="H950" t="n">
        <v>18323304</v>
      </c>
      <c r="J950" t="inlineStr">
        <is>
          <t>300702422024-03-25</t>
        </is>
      </c>
    </row>
    <row r="951">
      <c r="B951" t="inlineStr">
        <is>
          <t>KSP KUD MINTOROGO</t>
        </is>
      </c>
      <c r="C951" t="inlineStr">
        <is>
          <t>30070242</t>
        </is>
      </c>
      <c r="D951" s="7" t="inlineStr">
        <is>
          <t>2024-04-25</t>
        </is>
      </c>
      <c r="E951" t="n">
        <v>442180</v>
      </c>
      <c r="F951" t="n">
        <v>213772</v>
      </c>
      <c r="G951" t="n">
        <v>655952</v>
      </c>
      <c r="H951" t="n">
        <v>17881124</v>
      </c>
      <c r="J951" t="inlineStr">
        <is>
          <t>300702422024-04-25</t>
        </is>
      </c>
    </row>
    <row r="952">
      <c r="B952" t="inlineStr">
        <is>
          <t>KSP KUD MINTOROGO</t>
        </is>
      </c>
      <c r="C952" t="inlineStr">
        <is>
          <t>30070242</t>
        </is>
      </c>
      <c r="D952" s="7" t="inlineStr">
        <is>
          <t>2024-05-25</t>
        </is>
      </c>
      <c r="E952" t="n">
        <v>447339</v>
      </c>
      <c r="F952" t="n">
        <v>208613</v>
      </c>
      <c r="G952" t="n">
        <v>655952</v>
      </c>
      <c r="H952" t="n">
        <v>17433785</v>
      </c>
      <c r="J952" t="inlineStr">
        <is>
          <t>300702422024-05-25</t>
        </is>
      </c>
    </row>
    <row r="953">
      <c r="B953" t="inlineStr">
        <is>
          <t>KSP KUD MINTOROGO</t>
        </is>
      </c>
      <c r="C953" t="inlineStr">
        <is>
          <t>30070242</t>
        </is>
      </c>
      <c r="D953" s="7" t="inlineStr">
        <is>
          <t>2024-06-25</t>
        </is>
      </c>
      <c r="E953" t="n">
        <v>452558</v>
      </c>
      <c r="F953" t="n">
        <v>203394</v>
      </c>
      <c r="G953" t="n">
        <v>655952</v>
      </c>
      <c r="H953" t="n">
        <v>16981227</v>
      </c>
      <c r="J953" t="inlineStr">
        <is>
          <t>300702422024-06-25</t>
        </is>
      </c>
    </row>
    <row r="954">
      <c r="B954" t="inlineStr">
        <is>
          <t>KSP KUD MINTOROGO</t>
        </is>
      </c>
      <c r="C954" t="inlineStr">
        <is>
          <t>30070242</t>
        </is>
      </c>
      <c r="D954" s="7" t="inlineStr">
        <is>
          <t>2024-07-25</t>
        </is>
      </c>
      <c r="E954" t="n">
        <v>457838</v>
      </c>
      <c r="F954" t="n">
        <v>198114</v>
      </c>
      <c r="G954" t="n">
        <v>655952</v>
      </c>
      <c r="H954" t="n">
        <v>16523389</v>
      </c>
      <c r="J954" t="inlineStr">
        <is>
          <t>300702422024-07-25</t>
        </is>
      </c>
    </row>
    <row r="955">
      <c r="B955" t="inlineStr">
        <is>
          <t>KSP KUD MINTOROGO</t>
        </is>
      </c>
      <c r="C955" t="inlineStr">
        <is>
          <t>30070242</t>
        </is>
      </c>
      <c r="D955" s="7" t="inlineStr">
        <is>
          <t>2024-08-25</t>
        </is>
      </c>
      <c r="E955" t="n">
        <v>463179</v>
      </c>
      <c r="F955" t="n">
        <v>192773</v>
      </c>
      <c r="G955" t="n">
        <v>655952</v>
      </c>
      <c r="H955" t="n">
        <v>16060210</v>
      </c>
      <c r="J955" t="inlineStr">
        <is>
          <t>300702422024-08-25</t>
        </is>
      </c>
    </row>
    <row r="956">
      <c r="B956" t="inlineStr">
        <is>
          <t>KSP KUD MINTOROGO</t>
        </is>
      </c>
      <c r="C956" t="inlineStr">
        <is>
          <t>30070242</t>
        </is>
      </c>
      <c r="D956" s="7" t="inlineStr">
        <is>
          <t>2024-09-25</t>
        </is>
      </c>
      <c r="E956" t="n">
        <v>468583</v>
      </c>
      <c r="F956" t="n">
        <v>187369</v>
      </c>
      <c r="G956" t="n">
        <v>655952</v>
      </c>
      <c r="H956" t="n">
        <v>15591627</v>
      </c>
      <c r="J956" t="inlineStr">
        <is>
          <t>300702422024-09-25</t>
        </is>
      </c>
    </row>
    <row r="957">
      <c r="B957" t="inlineStr">
        <is>
          <t>KSP KUD MINTOROGO</t>
        </is>
      </c>
      <c r="C957" t="inlineStr">
        <is>
          <t>30070242</t>
        </is>
      </c>
      <c r="D957" s="7" t="inlineStr">
        <is>
          <t>2024-10-25</t>
        </is>
      </c>
      <c r="E957" t="n">
        <v>474050</v>
      </c>
      <c r="F957" t="n">
        <v>181902</v>
      </c>
      <c r="G957" t="n">
        <v>655952</v>
      </c>
      <c r="H957" t="n">
        <v>15117577</v>
      </c>
      <c r="J957" t="inlineStr">
        <is>
          <t>300702422024-10-25</t>
        </is>
      </c>
    </row>
    <row r="958">
      <c r="B958" t="inlineStr">
        <is>
          <t>KSP KUD MINTOROGO</t>
        </is>
      </c>
      <c r="C958" t="inlineStr">
        <is>
          <t>30070242</t>
        </is>
      </c>
      <c r="D958" s="7" t="inlineStr">
        <is>
          <t>2024-11-25</t>
        </is>
      </c>
      <c r="E958" t="n">
        <v>479580</v>
      </c>
      <c r="F958" t="n">
        <v>176372</v>
      </c>
      <c r="G958" t="n">
        <v>655952</v>
      </c>
      <c r="H958" t="n">
        <v>14637997</v>
      </c>
      <c r="J958" t="inlineStr">
        <is>
          <t>300702422024-11-25</t>
        </is>
      </c>
    </row>
    <row r="959">
      <c r="B959" t="inlineStr">
        <is>
          <t>KSP KUD MINTOROGO</t>
        </is>
      </c>
      <c r="C959" t="inlineStr">
        <is>
          <t>30070242</t>
        </is>
      </c>
      <c r="D959" s="7" t="inlineStr">
        <is>
          <t>2024-12-25</t>
        </is>
      </c>
      <c r="E959" t="n">
        <v>485175</v>
      </c>
      <c r="F959" t="n">
        <v>170777</v>
      </c>
      <c r="G959" t="n">
        <v>655952</v>
      </c>
      <c r="H959" t="n">
        <v>14152822</v>
      </c>
      <c r="J959" t="inlineStr">
        <is>
          <t>300702422024-12-25</t>
        </is>
      </c>
    </row>
    <row r="960">
      <c r="B960" t="inlineStr">
        <is>
          <t>KSP KUD MINTOROGO</t>
        </is>
      </c>
      <c r="C960" t="inlineStr">
        <is>
          <t>30070242</t>
        </is>
      </c>
      <c r="D960" s="7" t="inlineStr">
        <is>
          <t>2025-01-25</t>
        </is>
      </c>
      <c r="E960" t="n">
        <v>490836</v>
      </c>
      <c r="F960" t="n">
        <v>165116</v>
      </c>
      <c r="G960" t="n">
        <v>655952</v>
      </c>
      <c r="H960" t="n">
        <v>13661986</v>
      </c>
      <c r="J960" t="inlineStr">
        <is>
          <t>300702422025-01-25</t>
        </is>
      </c>
    </row>
    <row r="961">
      <c r="B961" t="inlineStr">
        <is>
          <t>KSP KUD MINTOROGO</t>
        </is>
      </c>
      <c r="C961" t="inlineStr">
        <is>
          <t>30070242</t>
        </is>
      </c>
      <c r="D961" s="7" t="inlineStr">
        <is>
          <t>2025-02-25</t>
        </is>
      </c>
      <c r="E961" t="n">
        <v>496562</v>
      </c>
      <c r="F961" t="n">
        <v>159390</v>
      </c>
      <c r="G961" t="n">
        <v>655952</v>
      </c>
      <c r="H961" t="n">
        <v>13165424</v>
      </c>
      <c r="J961" t="inlineStr">
        <is>
          <t>300702422025-02-25</t>
        </is>
      </c>
    </row>
    <row r="962">
      <c r="B962" t="inlineStr">
        <is>
          <t>KSP KUD MINTOROGO</t>
        </is>
      </c>
      <c r="C962" t="inlineStr">
        <is>
          <t>30070242</t>
        </is>
      </c>
      <c r="D962" s="7" t="inlineStr">
        <is>
          <t>2025-03-25</t>
        </is>
      </c>
      <c r="E962" t="n">
        <v>502355</v>
      </c>
      <c r="F962" t="n">
        <v>153597</v>
      </c>
      <c r="G962" t="n">
        <v>655952</v>
      </c>
      <c r="H962" t="n">
        <v>12663069</v>
      </c>
      <c r="J962" t="inlineStr">
        <is>
          <t>300702422025-03-25</t>
        </is>
      </c>
    </row>
    <row r="963">
      <c r="B963" t="inlineStr">
        <is>
          <t>KSP KUD MINTOROGO</t>
        </is>
      </c>
      <c r="C963" t="inlineStr">
        <is>
          <t>30070242</t>
        </is>
      </c>
      <c r="D963" s="7" t="inlineStr">
        <is>
          <t>2025-04-25</t>
        </is>
      </c>
      <c r="E963" t="n">
        <v>508216</v>
      </c>
      <c r="F963" t="n">
        <v>147736</v>
      </c>
      <c r="G963" t="n">
        <v>655952</v>
      </c>
      <c r="H963" t="n">
        <v>12154853</v>
      </c>
      <c r="J963" t="inlineStr">
        <is>
          <t>300702422025-04-25</t>
        </is>
      </c>
    </row>
    <row r="964">
      <c r="B964" t="inlineStr">
        <is>
          <t>KSP KUD MINTOROGO</t>
        </is>
      </c>
      <c r="C964" t="inlineStr">
        <is>
          <t>30070242</t>
        </is>
      </c>
      <c r="D964" s="7" t="inlineStr">
        <is>
          <t>2025-05-25</t>
        </is>
      </c>
      <c r="E964" t="n">
        <v>514145</v>
      </c>
      <c r="F964" t="n">
        <v>141807</v>
      </c>
      <c r="G964" t="n">
        <v>655952</v>
      </c>
      <c r="H964" t="n">
        <v>11640708</v>
      </c>
      <c r="J964" t="inlineStr">
        <is>
          <t>300702422025-05-25</t>
        </is>
      </c>
    </row>
    <row r="965">
      <c r="B965" t="inlineStr">
        <is>
          <t>KSP KUD MINTOROGO</t>
        </is>
      </c>
      <c r="C965" t="inlineStr">
        <is>
          <t>30070242</t>
        </is>
      </c>
      <c r="D965" s="7" t="inlineStr">
        <is>
          <t>2025-06-25</t>
        </is>
      </c>
      <c r="E965" t="n">
        <v>520144</v>
      </c>
      <c r="F965" t="n">
        <v>135808</v>
      </c>
      <c r="G965" t="n">
        <v>655952</v>
      </c>
      <c r="H965" t="n">
        <v>11120564</v>
      </c>
      <c r="J965" t="inlineStr">
        <is>
          <t>300702422025-06-25</t>
        </is>
      </c>
    </row>
    <row r="966">
      <c r="B966" t="inlineStr">
        <is>
          <t>KSP KUD MINTOROGO</t>
        </is>
      </c>
      <c r="C966" t="inlineStr">
        <is>
          <t>30070242</t>
        </is>
      </c>
      <c r="D966" s="7" t="inlineStr">
        <is>
          <t>2025-07-25</t>
        </is>
      </c>
      <c r="E966" t="n">
        <v>526212</v>
      </c>
      <c r="F966" t="n">
        <v>129740</v>
      </c>
      <c r="G966" t="n">
        <v>655952</v>
      </c>
      <c r="H966" t="n">
        <v>10594352</v>
      </c>
      <c r="J966" t="inlineStr">
        <is>
          <t>300702422025-07-25</t>
        </is>
      </c>
    </row>
    <row r="967">
      <c r="B967" t="inlineStr">
        <is>
          <t>KSP KUD MINTOROGO</t>
        </is>
      </c>
      <c r="C967" t="inlineStr">
        <is>
          <t>30070242</t>
        </is>
      </c>
      <c r="D967" s="7" t="inlineStr">
        <is>
          <t>2025-08-25</t>
        </is>
      </c>
      <c r="E967" t="n">
        <v>532351</v>
      </c>
      <c r="F967" t="n">
        <v>123601</v>
      </c>
      <c r="G967" t="n">
        <v>655952</v>
      </c>
      <c r="H967" t="n">
        <v>10062001</v>
      </c>
      <c r="J967" t="inlineStr">
        <is>
          <t>300702422025-08-25</t>
        </is>
      </c>
    </row>
    <row r="968">
      <c r="B968" t="inlineStr">
        <is>
          <t>KSP KUD MINTOROGO</t>
        </is>
      </c>
      <c r="C968" t="inlineStr">
        <is>
          <t>30070242</t>
        </is>
      </c>
      <c r="D968" s="7" t="inlineStr">
        <is>
          <t>2025-09-25</t>
        </is>
      </c>
      <c r="E968" t="n">
        <v>538562</v>
      </c>
      <c r="F968" t="n">
        <v>117390</v>
      </c>
      <c r="G968" t="n">
        <v>655952</v>
      </c>
      <c r="H968" t="n">
        <v>9523439</v>
      </c>
      <c r="J968" t="inlineStr">
        <is>
          <t>300702422025-09-25</t>
        </is>
      </c>
    </row>
    <row r="969">
      <c r="B969" t="inlineStr">
        <is>
          <t>KSP KUD MINTOROGO</t>
        </is>
      </c>
      <c r="C969" t="inlineStr">
        <is>
          <t>30070242</t>
        </is>
      </c>
      <c r="D969" s="7" t="inlineStr">
        <is>
          <t>2025-10-25</t>
        </is>
      </c>
      <c r="E969" t="n">
        <v>544845</v>
      </c>
      <c r="F969" t="n">
        <v>111107</v>
      </c>
      <c r="G969" t="n">
        <v>655952</v>
      </c>
      <c r="H969" t="n">
        <v>8978594</v>
      </c>
      <c r="J969" t="inlineStr">
        <is>
          <t>300702422025-10-25</t>
        </is>
      </c>
    </row>
    <row r="970">
      <c r="B970" t="inlineStr">
        <is>
          <t>KSP KUD MINTOROGO</t>
        </is>
      </c>
      <c r="C970" t="inlineStr">
        <is>
          <t>30070242</t>
        </is>
      </c>
      <c r="D970" s="7" t="inlineStr">
        <is>
          <t>2025-11-25</t>
        </is>
      </c>
      <c r="E970" t="n">
        <v>551202</v>
      </c>
      <c r="F970" t="n">
        <v>104750</v>
      </c>
      <c r="G970" t="n">
        <v>655952</v>
      </c>
      <c r="H970" t="n">
        <v>8427392</v>
      </c>
      <c r="J970" t="inlineStr">
        <is>
          <t>300702422025-11-25</t>
        </is>
      </c>
    </row>
    <row r="971">
      <c r="B971" t="inlineStr">
        <is>
          <t>KSP KUD MINTOROGO</t>
        </is>
      </c>
      <c r="C971" t="inlineStr">
        <is>
          <t>30070242</t>
        </is>
      </c>
      <c r="D971" s="7" t="inlineStr">
        <is>
          <t>2025-12-25</t>
        </is>
      </c>
      <c r="E971" t="n">
        <v>557632</v>
      </c>
      <c r="F971" t="n">
        <v>98320</v>
      </c>
      <c r="G971" t="n">
        <v>655952</v>
      </c>
      <c r="H971" t="n">
        <v>7869760</v>
      </c>
      <c r="J971" t="inlineStr">
        <is>
          <t>300702422025-12-25</t>
        </is>
      </c>
    </row>
    <row r="972">
      <c r="B972" t="inlineStr">
        <is>
          <t>KSP KUD MINTOROGO</t>
        </is>
      </c>
      <c r="C972" t="inlineStr">
        <is>
          <t>30070242</t>
        </is>
      </c>
      <c r="D972" s="7" t="inlineStr">
        <is>
          <t>2026-01-25</t>
        </is>
      </c>
      <c r="E972" t="n">
        <v>564138</v>
      </c>
      <c r="F972" t="n">
        <v>91814</v>
      </c>
      <c r="G972" t="n">
        <v>655952</v>
      </c>
      <c r="H972" t="n">
        <v>7305622</v>
      </c>
      <c r="J972" t="inlineStr">
        <is>
          <t>300702422026-01-25</t>
        </is>
      </c>
    </row>
    <row r="973">
      <c r="B973" t="inlineStr">
        <is>
          <t>KSP KUD MINTOROGO</t>
        </is>
      </c>
      <c r="C973" t="inlineStr">
        <is>
          <t>30070242</t>
        </is>
      </c>
      <c r="D973" s="7" t="inlineStr">
        <is>
          <t>2026-02-25</t>
        </is>
      </c>
      <c r="E973" t="n">
        <v>570720</v>
      </c>
      <c r="F973" t="n">
        <v>85232</v>
      </c>
      <c r="G973" t="n">
        <v>655952</v>
      </c>
      <c r="H973" t="n">
        <v>6734902</v>
      </c>
      <c r="J973" t="inlineStr">
        <is>
          <t>300702422026-02-25</t>
        </is>
      </c>
    </row>
    <row r="974">
      <c r="B974" t="inlineStr">
        <is>
          <t>KSP KUD MINTOROGO</t>
        </is>
      </c>
      <c r="C974" t="inlineStr">
        <is>
          <t>30070242</t>
        </is>
      </c>
      <c r="D974" s="7" t="inlineStr">
        <is>
          <t>2026-03-25</t>
        </is>
      </c>
      <c r="E974" t="n">
        <v>577378</v>
      </c>
      <c r="F974" t="n">
        <v>78574</v>
      </c>
      <c r="G974" t="n">
        <v>655952</v>
      </c>
      <c r="H974" t="n">
        <v>6157524</v>
      </c>
      <c r="J974" t="inlineStr">
        <is>
          <t>300702422026-03-25</t>
        </is>
      </c>
    </row>
    <row r="975">
      <c r="B975" t="inlineStr">
        <is>
          <t>KSP KUD MINTOROGO</t>
        </is>
      </c>
      <c r="C975" t="inlineStr">
        <is>
          <t>30070242</t>
        </is>
      </c>
      <c r="D975" s="7" t="inlineStr">
        <is>
          <t>2026-04-25</t>
        </is>
      </c>
      <c r="E975" t="n">
        <v>584114</v>
      </c>
      <c r="F975" t="n">
        <v>71838</v>
      </c>
      <c r="G975" t="n">
        <v>655952</v>
      </c>
      <c r="H975" t="n">
        <v>5573410</v>
      </c>
      <c r="J975" t="inlineStr">
        <is>
          <t>300702422026-04-25</t>
        </is>
      </c>
    </row>
    <row r="976">
      <c r="B976" t="inlineStr">
        <is>
          <t>KSP KUD MINTOROGO</t>
        </is>
      </c>
      <c r="C976" t="inlineStr">
        <is>
          <t>30070242</t>
        </is>
      </c>
      <c r="D976" s="7" t="inlineStr">
        <is>
          <t>2026-05-25</t>
        </is>
      </c>
      <c r="E976" t="n">
        <v>590929</v>
      </c>
      <c r="F976" t="n">
        <v>65023</v>
      </c>
      <c r="G976" t="n">
        <v>655952</v>
      </c>
      <c r="H976" t="n">
        <v>4982481</v>
      </c>
      <c r="J976" t="inlineStr">
        <is>
          <t>300702422026-05-25</t>
        </is>
      </c>
    </row>
    <row r="977">
      <c r="B977" t="inlineStr">
        <is>
          <t>KSP KUD MINTOROGO</t>
        </is>
      </c>
      <c r="C977" t="inlineStr">
        <is>
          <t>30070242</t>
        </is>
      </c>
      <c r="D977" s="7" t="inlineStr">
        <is>
          <t>2026-06-25</t>
        </is>
      </c>
      <c r="E977" t="n">
        <v>597823</v>
      </c>
      <c r="F977" t="n">
        <v>58129</v>
      </c>
      <c r="G977" t="n">
        <v>655952</v>
      </c>
      <c r="H977" t="n">
        <v>4384658</v>
      </c>
      <c r="J977" t="inlineStr">
        <is>
          <t>300702422026-06-25</t>
        </is>
      </c>
    </row>
    <row r="978">
      <c r="B978" t="inlineStr">
        <is>
          <t>KSP KUD MINTOROGO</t>
        </is>
      </c>
      <c r="C978" t="inlineStr">
        <is>
          <t>30070242</t>
        </is>
      </c>
      <c r="D978" s="7" t="inlineStr">
        <is>
          <t>2026-07-25</t>
        </is>
      </c>
      <c r="E978" t="n">
        <v>604798</v>
      </c>
      <c r="F978" t="n">
        <v>51154</v>
      </c>
      <c r="G978" t="n">
        <v>655952</v>
      </c>
      <c r="H978" t="n">
        <v>3779860</v>
      </c>
      <c r="J978" t="inlineStr">
        <is>
          <t>300702422026-07-25</t>
        </is>
      </c>
    </row>
    <row r="979">
      <c r="B979" t="inlineStr">
        <is>
          <t>KSP KUD MINTOROGO</t>
        </is>
      </c>
      <c r="C979" t="inlineStr">
        <is>
          <t>30070242</t>
        </is>
      </c>
      <c r="D979" s="7" t="inlineStr">
        <is>
          <t>2026-08-25</t>
        </is>
      </c>
      <c r="E979" t="n">
        <v>611854</v>
      </c>
      <c r="F979" t="n">
        <v>44098</v>
      </c>
      <c r="G979" t="n">
        <v>655952</v>
      </c>
      <c r="H979" t="n">
        <v>3168006</v>
      </c>
      <c r="J979" t="inlineStr">
        <is>
          <t>300702422026-08-25</t>
        </is>
      </c>
    </row>
    <row r="980">
      <c r="B980" t="inlineStr">
        <is>
          <t>KSP KUD MINTOROGO</t>
        </is>
      </c>
      <c r="C980" t="inlineStr">
        <is>
          <t>30070242</t>
        </is>
      </c>
      <c r="D980" s="7" t="inlineStr">
        <is>
          <t>2026-09-25</t>
        </is>
      </c>
      <c r="E980" t="n">
        <v>618992</v>
      </c>
      <c r="F980" t="n">
        <v>36960</v>
      </c>
      <c r="G980" t="n">
        <v>655952</v>
      </c>
      <c r="H980" t="n">
        <v>2549014</v>
      </c>
      <c r="J980" t="inlineStr">
        <is>
          <t>300702422026-09-25</t>
        </is>
      </c>
    </row>
    <row r="981">
      <c r="B981" t="inlineStr">
        <is>
          <t>KSP KUD MINTOROGO</t>
        </is>
      </c>
      <c r="C981" t="inlineStr">
        <is>
          <t>30070242</t>
        </is>
      </c>
      <c r="D981" s="7" t="inlineStr">
        <is>
          <t>2026-10-25</t>
        </is>
      </c>
      <c r="E981" t="n">
        <v>626214</v>
      </c>
      <c r="F981" t="n">
        <v>29738</v>
      </c>
      <c r="G981" t="n">
        <v>655952</v>
      </c>
      <c r="H981" t="n">
        <v>1922800</v>
      </c>
      <c r="J981" t="inlineStr">
        <is>
          <t>300702422026-10-25</t>
        </is>
      </c>
    </row>
    <row r="982">
      <c r="B982" t="inlineStr">
        <is>
          <t>KSP KUD MINTOROGO</t>
        </is>
      </c>
      <c r="C982" t="inlineStr">
        <is>
          <t>30070242</t>
        </is>
      </c>
      <c r="D982" s="7" t="inlineStr">
        <is>
          <t>2026-11-25</t>
        </is>
      </c>
      <c r="E982" t="n">
        <v>633519</v>
      </c>
      <c r="F982" t="n">
        <v>22433</v>
      </c>
      <c r="G982" t="n">
        <v>655952</v>
      </c>
      <c r="H982" t="n">
        <v>1289281</v>
      </c>
      <c r="J982" t="inlineStr">
        <is>
          <t>300702422026-11-25</t>
        </is>
      </c>
    </row>
    <row r="983">
      <c r="B983" t="inlineStr">
        <is>
          <t>KSP KUD MINTOROGO</t>
        </is>
      </c>
      <c r="C983" t="inlineStr">
        <is>
          <t>30070242</t>
        </is>
      </c>
      <c r="D983" s="7" t="inlineStr">
        <is>
          <t>2026-12-25</t>
        </is>
      </c>
      <c r="E983" t="n">
        <v>640910</v>
      </c>
      <c r="F983" t="n">
        <v>15042</v>
      </c>
      <c r="G983" t="n">
        <v>655952</v>
      </c>
      <c r="H983" t="n">
        <v>648371</v>
      </c>
      <c r="J983" t="inlineStr">
        <is>
          <t>300702422026-12-25</t>
        </is>
      </c>
    </row>
    <row r="984">
      <c r="B984" t="inlineStr">
        <is>
          <t>KSP KUD MINTOROGO</t>
        </is>
      </c>
      <c r="C984" t="inlineStr">
        <is>
          <t>30070242</t>
        </is>
      </c>
      <c r="D984" s="7" t="inlineStr">
        <is>
          <t>2027-01-25</t>
        </is>
      </c>
      <c r="E984" t="n">
        <v>648371</v>
      </c>
      <c r="F984" t="n">
        <v>7581</v>
      </c>
      <c r="G984" t="n">
        <v>655952</v>
      </c>
      <c r="H984" t="n">
        <v>0</v>
      </c>
      <c r="J984" t="inlineStr">
        <is>
          <t>300702422027-01-25</t>
        </is>
      </c>
    </row>
    <row r="985">
      <c r="B985" t="inlineStr">
        <is>
          <t>KSP KUD MINTOROGO</t>
        </is>
      </c>
      <c r="C985" t="inlineStr">
        <is>
          <t>30180202</t>
        </is>
      </c>
      <c r="D985" s="7" t="inlineStr">
        <is>
          <t>2023-06-25</t>
        </is>
      </c>
      <c r="E985" t="n">
        <v>472919</v>
      </c>
      <c r="F985" t="n">
        <v>421337</v>
      </c>
      <c r="G985" t="n">
        <v>894256</v>
      </c>
      <c r="H985" t="n">
        <v>27307543</v>
      </c>
      <c r="J985" t="inlineStr">
        <is>
          <t>301802022023-06-25</t>
        </is>
      </c>
    </row>
    <row r="986">
      <c r="B986" t="inlineStr">
        <is>
          <t>KSP KUD MINTOROGO</t>
        </is>
      </c>
      <c r="C986" t="inlineStr">
        <is>
          <t>30180202</t>
        </is>
      </c>
      <c r="D986" s="7" t="inlineStr">
        <is>
          <t>2023-07-25</t>
        </is>
      </c>
      <c r="E986" t="n">
        <v>478436</v>
      </c>
      <c r="F986" t="n">
        <v>318588</v>
      </c>
      <c r="G986" t="n">
        <v>797024</v>
      </c>
      <c r="H986" t="n">
        <v>26829107</v>
      </c>
      <c r="J986" t="inlineStr">
        <is>
          <t>301802022023-07-25</t>
        </is>
      </c>
    </row>
    <row r="987">
      <c r="B987" t="inlineStr">
        <is>
          <t>KSP KUD MINTOROGO</t>
        </is>
      </c>
      <c r="C987" t="inlineStr">
        <is>
          <t>30180202</t>
        </is>
      </c>
      <c r="D987" s="7" t="inlineStr">
        <is>
          <t>2023-08-25</t>
        </is>
      </c>
      <c r="E987" t="n">
        <v>484018</v>
      </c>
      <c r="F987" t="n">
        <v>313006</v>
      </c>
      <c r="G987" t="n">
        <v>797024</v>
      </c>
      <c r="H987" t="n">
        <v>26345089</v>
      </c>
      <c r="J987" t="inlineStr">
        <is>
          <t>301802022023-08-25</t>
        </is>
      </c>
    </row>
    <row r="988">
      <c r="B988" t="inlineStr">
        <is>
          <t>KSP KUD MINTOROGO</t>
        </is>
      </c>
      <c r="C988" t="inlineStr">
        <is>
          <t>30180202</t>
        </is>
      </c>
      <c r="D988" s="7" t="inlineStr">
        <is>
          <t>2023-09-25</t>
        </is>
      </c>
      <c r="E988" t="n">
        <v>489665</v>
      </c>
      <c r="F988" t="n">
        <v>307359</v>
      </c>
      <c r="G988" t="n">
        <v>797024</v>
      </c>
      <c r="H988" t="n">
        <v>25855424</v>
      </c>
      <c r="J988" t="inlineStr">
        <is>
          <t>301802022023-09-25</t>
        </is>
      </c>
    </row>
    <row r="989">
      <c r="B989" t="inlineStr">
        <is>
          <t>KSP KUD MINTOROGO</t>
        </is>
      </c>
      <c r="C989" t="inlineStr">
        <is>
          <t>30180202</t>
        </is>
      </c>
      <c r="D989" s="7" t="inlineStr">
        <is>
          <t>2023-10-25</t>
        </is>
      </c>
      <c r="E989" t="n">
        <v>495377</v>
      </c>
      <c r="F989" t="n">
        <v>301647</v>
      </c>
      <c r="G989" t="n">
        <v>797024</v>
      </c>
      <c r="H989" t="n">
        <v>25360047</v>
      </c>
      <c r="J989" t="inlineStr">
        <is>
          <t>301802022023-10-25</t>
        </is>
      </c>
    </row>
    <row r="990">
      <c r="B990" t="inlineStr">
        <is>
          <t>KSP KUD MINTOROGO</t>
        </is>
      </c>
      <c r="C990" t="inlineStr">
        <is>
          <t>30180202</t>
        </is>
      </c>
      <c r="D990" s="7" t="inlineStr">
        <is>
          <t>2023-11-25</t>
        </is>
      </c>
      <c r="E990" t="n">
        <v>501157</v>
      </c>
      <c r="F990" t="n">
        <v>295867</v>
      </c>
      <c r="G990" t="n">
        <v>797024</v>
      </c>
      <c r="H990" t="n">
        <v>24858890</v>
      </c>
      <c r="J990" t="inlineStr">
        <is>
          <t>301802022023-11-25</t>
        </is>
      </c>
    </row>
    <row r="991">
      <c r="B991" t="inlineStr">
        <is>
          <t>KSP KUD MINTOROGO</t>
        </is>
      </c>
      <c r="C991" t="inlineStr">
        <is>
          <t>30180202</t>
        </is>
      </c>
      <c r="D991" s="7" t="inlineStr">
        <is>
          <t>2023-12-25</t>
        </is>
      </c>
      <c r="E991" t="n">
        <v>507004</v>
      </c>
      <c r="F991" t="n">
        <v>290020</v>
      </c>
      <c r="G991" t="n">
        <v>797024</v>
      </c>
      <c r="H991" t="n">
        <v>24351886</v>
      </c>
      <c r="J991" t="inlineStr">
        <is>
          <t>301802022023-12-25</t>
        </is>
      </c>
    </row>
    <row r="992">
      <c r="B992" t="inlineStr">
        <is>
          <t>KSP KUD MINTOROGO</t>
        </is>
      </c>
      <c r="C992" t="inlineStr">
        <is>
          <t>30180202</t>
        </is>
      </c>
      <c r="D992" s="7" t="inlineStr">
        <is>
          <t>2024-01-25</t>
        </is>
      </c>
      <c r="E992" t="n">
        <v>512919</v>
      </c>
      <c r="F992" t="n">
        <v>284105</v>
      </c>
      <c r="G992" t="n">
        <v>797024</v>
      </c>
      <c r="H992" t="n">
        <v>23838967</v>
      </c>
      <c r="J992" t="inlineStr">
        <is>
          <t>301802022024-01-25</t>
        </is>
      </c>
    </row>
    <row r="993">
      <c r="B993" t="inlineStr">
        <is>
          <t>KSP KUD MINTOROGO</t>
        </is>
      </c>
      <c r="C993" t="inlineStr">
        <is>
          <t>30180202</t>
        </is>
      </c>
      <c r="D993" s="7" t="inlineStr">
        <is>
          <t>2024-02-25</t>
        </is>
      </c>
      <c r="E993" t="n">
        <v>518903</v>
      </c>
      <c r="F993" t="n">
        <v>278121</v>
      </c>
      <c r="G993" t="n">
        <v>797024</v>
      </c>
      <c r="H993" t="n">
        <v>23320064</v>
      </c>
      <c r="J993" t="inlineStr">
        <is>
          <t>301802022024-02-25</t>
        </is>
      </c>
    </row>
    <row r="994">
      <c r="B994" t="inlineStr">
        <is>
          <t>KSP KUD MINTOROGO</t>
        </is>
      </c>
      <c r="C994" t="inlineStr">
        <is>
          <t>30180202</t>
        </is>
      </c>
      <c r="D994" s="7" t="inlineStr">
        <is>
          <t>2024-03-25</t>
        </is>
      </c>
      <c r="E994" t="n">
        <v>524957</v>
      </c>
      <c r="F994" t="n">
        <v>272067</v>
      </c>
      <c r="G994" t="n">
        <v>797024</v>
      </c>
      <c r="H994" t="n">
        <v>22795107</v>
      </c>
      <c r="J994" t="inlineStr">
        <is>
          <t>301802022024-03-25</t>
        </is>
      </c>
    </row>
    <row r="995">
      <c r="B995" t="inlineStr">
        <is>
          <t>KSP KUD MINTOROGO</t>
        </is>
      </c>
      <c r="C995" t="inlineStr">
        <is>
          <t>30180202</t>
        </is>
      </c>
      <c r="D995" s="7" t="inlineStr">
        <is>
          <t>2024-04-25</t>
        </is>
      </c>
      <c r="E995" t="n">
        <v>531081</v>
      </c>
      <c r="F995" t="n">
        <v>265943</v>
      </c>
      <c r="G995" t="n">
        <v>797024</v>
      </c>
      <c r="H995" t="n">
        <v>22264026</v>
      </c>
      <c r="J995" t="inlineStr">
        <is>
          <t>301802022024-04-25</t>
        </is>
      </c>
    </row>
    <row r="996">
      <c r="B996" t="inlineStr">
        <is>
          <t>KSP KUD MINTOROGO</t>
        </is>
      </c>
      <c r="C996" t="inlineStr">
        <is>
          <t>30180202</t>
        </is>
      </c>
      <c r="D996" s="7" t="inlineStr">
        <is>
          <t>2024-05-25</t>
        </is>
      </c>
      <c r="E996" t="n">
        <v>537277</v>
      </c>
      <c r="F996" t="n">
        <v>259747</v>
      </c>
      <c r="G996" t="n">
        <v>797024</v>
      </c>
      <c r="H996" t="n">
        <v>21726749</v>
      </c>
      <c r="J996" t="inlineStr">
        <is>
          <t>301802022024-05-25</t>
        </is>
      </c>
    </row>
    <row r="997">
      <c r="B997" t="inlineStr">
        <is>
          <t>KSP KUD MINTOROGO</t>
        </is>
      </c>
      <c r="C997" t="inlineStr">
        <is>
          <t>30180202</t>
        </is>
      </c>
      <c r="D997" s="7" t="inlineStr">
        <is>
          <t>2024-06-25</t>
        </is>
      </c>
      <c r="E997" t="n">
        <v>543545</v>
      </c>
      <c r="F997" t="n">
        <v>253479</v>
      </c>
      <c r="G997" t="n">
        <v>797024</v>
      </c>
      <c r="H997" t="n">
        <v>21183204</v>
      </c>
      <c r="J997" t="inlineStr">
        <is>
          <t>301802022024-06-25</t>
        </is>
      </c>
    </row>
    <row r="998">
      <c r="B998" t="inlineStr">
        <is>
          <t>KSP KUD MINTOROGO</t>
        </is>
      </c>
      <c r="C998" t="inlineStr">
        <is>
          <t>30180202</t>
        </is>
      </c>
      <c r="D998" s="7" t="inlineStr">
        <is>
          <t>2024-07-25</t>
        </is>
      </c>
      <c r="E998" t="n">
        <v>549887</v>
      </c>
      <c r="F998" t="n">
        <v>247137</v>
      </c>
      <c r="G998" t="n">
        <v>797024</v>
      </c>
      <c r="H998" t="n">
        <v>20633317</v>
      </c>
      <c r="J998" t="inlineStr">
        <is>
          <t>301802022024-07-25</t>
        </is>
      </c>
    </row>
    <row r="999">
      <c r="B999" t="inlineStr">
        <is>
          <t>KSP KUD MINTOROGO</t>
        </is>
      </c>
      <c r="C999" t="inlineStr">
        <is>
          <t>30180202</t>
        </is>
      </c>
      <c r="D999" s="7" t="inlineStr">
        <is>
          <t>2024-08-25</t>
        </is>
      </c>
      <c r="E999" t="n">
        <v>556302</v>
      </c>
      <c r="F999" t="n">
        <v>240722</v>
      </c>
      <c r="G999" t="n">
        <v>797024</v>
      </c>
      <c r="H999" t="n">
        <v>20077015</v>
      </c>
      <c r="J999" t="inlineStr">
        <is>
          <t>301802022024-08-25</t>
        </is>
      </c>
    </row>
    <row r="1000">
      <c r="B1000" t="inlineStr">
        <is>
          <t>KSP KUD MINTOROGO</t>
        </is>
      </c>
      <c r="C1000" t="inlineStr">
        <is>
          <t>30180202</t>
        </is>
      </c>
      <c r="D1000" s="7" t="inlineStr">
        <is>
          <t>2024-09-25</t>
        </is>
      </c>
      <c r="E1000" t="n">
        <v>562792</v>
      </c>
      <c r="F1000" t="n">
        <v>234232</v>
      </c>
      <c r="G1000" t="n">
        <v>797024</v>
      </c>
      <c r="H1000" t="n">
        <v>19514223</v>
      </c>
      <c r="J1000" t="inlineStr">
        <is>
          <t>301802022024-09-25</t>
        </is>
      </c>
    </row>
    <row r="1001">
      <c r="B1001" t="inlineStr">
        <is>
          <t>KSP KUD MINTOROGO</t>
        </is>
      </c>
      <c r="C1001" t="inlineStr">
        <is>
          <t>30180202</t>
        </is>
      </c>
      <c r="D1001" s="7" t="inlineStr">
        <is>
          <t>2024-10-25</t>
        </is>
      </c>
      <c r="E1001" t="n">
        <v>569358</v>
      </c>
      <c r="F1001" t="n">
        <v>227666</v>
      </c>
      <c r="G1001" t="n">
        <v>797024</v>
      </c>
      <c r="H1001" t="n">
        <v>18944865</v>
      </c>
      <c r="J1001" t="inlineStr">
        <is>
          <t>301802022024-10-25</t>
        </is>
      </c>
    </row>
    <row r="1002">
      <c r="B1002" t="inlineStr">
        <is>
          <t>KSP KUD MINTOROGO</t>
        </is>
      </c>
      <c r="C1002" t="inlineStr">
        <is>
          <t>30180202</t>
        </is>
      </c>
      <c r="D1002" s="7" t="inlineStr">
        <is>
          <t>2024-11-25</t>
        </is>
      </c>
      <c r="E1002" t="n">
        <v>576001</v>
      </c>
      <c r="F1002" t="n">
        <v>221023</v>
      </c>
      <c r="G1002" t="n">
        <v>797024</v>
      </c>
      <c r="H1002" t="n">
        <v>18368864</v>
      </c>
      <c r="J1002" t="inlineStr">
        <is>
          <t>301802022024-11-25</t>
        </is>
      </c>
    </row>
    <row r="1003">
      <c r="B1003" t="inlineStr">
        <is>
          <t>KSP KUD MINTOROGO</t>
        </is>
      </c>
      <c r="C1003" t="inlineStr">
        <is>
          <t>30180202</t>
        </is>
      </c>
      <c r="D1003" s="7" t="inlineStr">
        <is>
          <t>2024-12-25</t>
        </is>
      </c>
      <c r="E1003" t="n">
        <v>582721</v>
      </c>
      <c r="F1003" t="n">
        <v>214303</v>
      </c>
      <c r="G1003" t="n">
        <v>797024</v>
      </c>
      <c r="H1003" t="n">
        <v>17786143</v>
      </c>
      <c r="J1003" t="inlineStr">
        <is>
          <t>301802022024-12-25</t>
        </is>
      </c>
    </row>
    <row r="1004">
      <c r="B1004" t="inlineStr">
        <is>
          <t>KSP KUD MINTOROGO</t>
        </is>
      </c>
      <c r="C1004" t="inlineStr">
        <is>
          <t>30180202</t>
        </is>
      </c>
      <c r="D1004" s="7" t="inlineStr">
        <is>
          <t>2025-01-25</t>
        </is>
      </c>
      <c r="E1004" t="n">
        <v>589519</v>
      </c>
      <c r="F1004" t="n">
        <v>207505</v>
      </c>
      <c r="G1004" t="n">
        <v>797024</v>
      </c>
      <c r="H1004" t="n">
        <v>17196624</v>
      </c>
      <c r="J1004" t="inlineStr">
        <is>
          <t>301802022025-01-25</t>
        </is>
      </c>
    </row>
    <row r="1005">
      <c r="B1005" t="inlineStr">
        <is>
          <t>KSP KUD MINTOROGO</t>
        </is>
      </c>
      <c r="C1005" t="inlineStr">
        <is>
          <t>30180202</t>
        </is>
      </c>
      <c r="D1005" s="7" t="inlineStr">
        <is>
          <t>2025-02-25</t>
        </is>
      </c>
      <c r="E1005" t="n">
        <v>596397</v>
      </c>
      <c r="F1005" t="n">
        <v>200627</v>
      </c>
      <c r="G1005" t="n">
        <v>797024</v>
      </c>
      <c r="H1005" t="n">
        <v>16600227</v>
      </c>
      <c r="J1005" t="inlineStr">
        <is>
          <t>301802022025-02-25</t>
        </is>
      </c>
    </row>
    <row r="1006">
      <c r="B1006" t="inlineStr">
        <is>
          <t>KSP KUD MINTOROGO</t>
        </is>
      </c>
      <c r="C1006" t="inlineStr">
        <is>
          <t>30180202</t>
        </is>
      </c>
      <c r="D1006" s="7" t="inlineStr">
        <is>
          <t>2025-03-25</t>
        </is>
      </c>
      <c r="E1006" t="n">
        <v>603355</v>
      </c>
      <c r="F1006" t="n">
        <v>193669</v>
      </c>
      <c r="G1006" t="n">
        <v>797024</v>
      </c>
      <c r="H1006" t="n">
        <v>15996872</v>
      </c>
      <c r="J1006" t="inlineStr">
        <is>
          <t>301802022025-03-25</t>
        </is>
      </c>
    </row>
    <row r="1007">
      <c r="B1007" t="inlineStr">
        <is>
          <t>KSP KUD MINTOROGO</t>
        </is>
      </c>
      <c r="C1007" t="inlineStr">
        <is>
          <t>30180202</t>
        </is>
      </c>
      <c r="D1007" s="7" t="inlineStr">
        <is>
          <t>2025-04-25</t>
        </is>
      </c>
      <c r="E1007" t="n">
        <v>610394</v>
      </c>
      <c r="F1007" t="n">
        <v>186630</v>
      </c>
      <c r="G1007" t="n">
        <v>797024</v>
      </c>
      <c r="H1007" t="n">
        <v>15386478</v>
      </c>
      <c r="J1007" t="inlineStr">
        <is>
          <t>301802022025-04-25</t>
        </is>
      </c>
    </row>
    <row r="1008">
      <c r="B1008" t="inlineStr">
        <is>
          <t>KSP KUD MINTOROGO</t>
        </is>
      </c>
      <c r="C1008" t="inlineStr">
        <is>
          <t>30180202</t>
        </is>
      </c>
      <c r="D1008" s="7" t="inlineStr">
        <is>
          <t>2025-05-25</t>
        </is>
      </c>
      <c r="E1008" t="n">
        <v>617515</v>
      </c>
      <c r="F1008" t="n">
        <v>179509</v>
      </c>
      <c r="G1008" t="n">
        <v>797024</v>
      </c>
      <c r="H1008" t="n">
        <v>14768963</v>
      </c>
      <c r="J1008" t="inlineStr">
        <is>
          <t>301802022025-05-25</t>
        </is>
      </c>
    </row>
    <row r="1009">
      <c r="B1009" t="inlineStr">
        <is>
          <t>KSP KUD MINTOROGO</t>
        </is>
      </c>
      <c r="C1009" t="inlineStr">
        <is>
          <t>30180202</t>
        </is>
      </c>
      <c r="D1009" s="7" t="inlineStr">
        <is>
          <t>2025-06-25</t>
        </is>
      </c>
      <c r="E1009" t="n">
        <v>624719</v>
      </c>
      <c r="F1009" t="n">
        <v>172305</v>
      </c>
      <c r="G1009" t="n">
        <v>797024</v>
      </c>
      <c r="H1009" t="n">
        <v>14144244</v>
      </c>
      <c r="J1009" t="inlineStr">
        <is>
          <t>301802022025-06-25</t>
        </is>
      </c>
    </row>
    <row r="1010">
      <c r="B1010" t="inlineStr">
        <is>
          <t>KSP KUD MINTOROGO</t>
        </is>
      </c>
      <c r="C1010" t="inlineStr">
        <is>
          <t>30180202</t>
        </is>
      </c>
      <c r="D1010" s="7" t="inlineStr">
        <is>
          <t>2025-07-25</t>
        </is>
      </c>
      <c r="E1010" t="n">
        <v>632008</v>
      </c>
      <c r="F1010" t="n">
        <v>165016</v>
      </c>
      <c r="G1010" t="n">
        <v>797024</v>
      </c>
      <c r="H1010" t="n">
        <v>13512236</v>
      </c>
      <c r="J1010" t="inlineStr">
        <is>
          <t>301802022025-07-25</t>
        </is>
      </c>
    </row>
    <row r="1011">
      <c r="B1011" t="inlineStr">
        <is>
          <t>KSP KUD MINTOROGO</t>
        </is>
      </c>
      <c r="C1011" t="inlineStr">
        <is>
          <t>30180202</t>
        </is>
      </c>
      <c r="D1011" s="7" t="inlineStr">
        <is>
          <t>2025-08-25</t>
        </is>
      </c>
      <c r="E1011" t="n">
        <v>639381</v>
      </c>
      <c r="F1011" t="n">
        <v>157643</v>
      </c>
      <c r="G1011" t="n">
        <v>797024</v>
      </c>
      <c r="H1011" t="n">
        <v>12872855</v>
      </c>
      <c r="J1011" t="inlineStr">
        <is>
          <t>301802022025-08-25</t>
        </is>
      </c>
    </row>
    <row r="1012">
      <c r="B1012" t="inlineStr">
        <is>
          <t>KSP KUD MINTOROGO</t>
        </is>
      </c>
      <c r="C1012" t="inlineStr">
        <is>
          <t>30180202</t>
        </is>
      </c>
      <c r="D1012" s="7" t="inlineStr">
        <is>
          <t>2025-09-25</t>
        </is>
      </c>
      <c r="E1012" t="n">
        <v>646841</v>
      </c>
      <c r="F1012" t="n">
        <v>150183</v>
      </c>
      <c r="G1012" t="n">
        <v>797024</v>
      </c>
      <c r="H1012" t="n">
        <v>12226014</v>
      </c>
      <c r="J1012" t="inlineStr">
        <is>
          <t>301802022025-09-25</t>
        </is>
      </c>
    </row>
    <row r="1013">
      <c r="B1013" t="inlineStr">
        <is>
          <t>KSP KUD MINTOROGO</t>
        </is>
      </c>
      <c r="C1013" t="inlineStr">
        <is>
          <t>30180202</t>
        </is>
      </c>
      <c r="D1013" s="7" t="inlineStr">
        <is>
          <t>2025-10-25</t>
        </is>
      </c>
      <c r="E1013" t="n">
        <v>654387</v>
      </c>
      <c r="F1013" t="n">
        <v>142637</v>
      </c>
      <c r="G1013" t="n">
        <v>797024</v>
      </c>
      <c r="H1013" t="n">
        <v>11571627</v>
      </c>
      <c r="J1013" t="inlineStr">
        <is>
          <t>301802022025-10-25</t>
        </is>
      </c>
    </row>
    <row r="1014">
      <c r="B1014" t="inlineStr">
        <is>
          <t>KSP KUD MINTOROGO</t>
        </is>
      </c>
      <c r="C1014" t="inlineStr">
        <is>
          <t>30180202</t>
        </is>
      </c>
      <c r="D1014" s="7" t="inlineStr">
        <is>
          <t>2025-11-25</t>
        </is>
      </c>
      <c r="E1014" t="n">
        <v>662022</v>
      </c>
      <c r="F1014" t="n">
        <v>135002</v>
      </c>
      <c r="G1014" t="n">
        <v>797024</v>
      </c>
      <c r="H1014" t="n">
        <v>10909605</v>
      </c>
      <c r="J1014" t="inlineStr">
        <is>
          <t>301802022025-11-25</t>
        </is>
      </c>
    </row>
    <row r="1015">
      <c r="B1015" t="inlineStr">
        <is>
          <t>KSP KUD MINTOROGO</t>
        </is>
      </c>
      <c r="C1015" t="inlineStr">
        <is>
          <t>30180202</t>
        </is>
      </c>
      <c r="D1015" s="7" t="inlineStr">
        <is>
          <t>2025-12-25</t>
        </is>
      </c>
      <c r="E1015" t="n">
        <v>669745</v>
      </c>
      <c r="F1015" t="n">
        <v>127279</v>
      </c>
      <c r="G1015" t="n">
        <v>797024</v>
      </c>
      <c r="H1015" t="n">
        <v>10239860</v>
      </c>
      <c r="J1015" t="inlineStr">
        <is>
          <t>301802022025-12-25</t>
        </is>
      </c>
    </row>
    <row r="1016">
      <c r="B1016" t="inlineStr">
        <is>
          <t>KSP KUD MINTOROGO</t>
        </is>
      </c>
      <c r="C1016" t="inlineStr">
        <is>
          <t>30180202</t>
        </is>
      </c>
      <c r="D1016" s="7" t="inlineStr">
        <is>
          <t>2026-01-25</t>
        </is>
      </c>
      <c r="E1016" t="n">
        <v>677559</v>
      </c>
      <c r="F1016" t="n">
        <v>119465</v>
      </c>
      <c r="G1016" t="n">
        <v>797024</v>
      </c>
      <c r="H1016" t="n">
        <v>9562301</v>
      </c>
      <c r="J1016" t="inlineStr">
        <is>
          <t>301802022026-01-25</t>
        </is>
      </c>
    </row>
    <row r="1017">
      <c r="B1017" t="inlineStr">
        <is>
          <t>KSP KUD MINTOROGO</t>
        </is>
      </c>
      <c r="C1017" t="inlineStr">
        <is>
          <t>30180202</t>
        </is>
      </c>
      <c r="D1017" s="7" t="inlineStr">
        <is>
          <t>2026-02-25</t>
        </is>
      </c>
      <c r="E1017" t="n">
        <v>685464</v>
      </c>
      <c r="F1017" t="n">
        <v>111560</v>
      </c>
      <c r="G1017" t="n">
        <v>797024</v>
      </c>
      <c r="H1017" t="n">
        <v>8876837</v>
      </c>
      <c r="J1017" t="inlineStr">
        <is>
          <t>301802022026-02-25</t>
        </is>
      </c>
    </row>
    <row r="1018">
      <c r="B1018" t="inlineStr">
        <is>
          <t>KSP KUD MINTOROGO</t>
        </is>
      </c>
      <c r="C1018" t="inlineStr">
        <is>
          <t>30180202</t>
        </is>
      </c>
      <c r="D1018" s="7" t="inlineStr">
        <is>
          <t>2026-03-25</t>
        </is>
      </c>
      <c r="E1018" t="n">
        <v>693461</v>
      </c>
      <c r="F1018" t="n">
        <v>103563</v>
      </c>
      <c r="G1018" t="n">
        <v>797024</v>
      </c>
      <c r="H1018" t="n">
        <v>8183376</v>
      </c>
      <c r="J1018" t="inlineStr">
        <is>
          <t>301802022026-03-25</t>
        </is>
      </c>
    </row>
    <row r="1019">
      <c r="B1019" t="inlineStr">
        <is>
          <t>KSP KUD MINTOROGO</t>
        </is>
      </c>
      <c r="C1019" t="inlineStr">
        <is>
          <t>30180202</t>
        </is>
      </c>
      <c r="D1019" s="7" t="inlineStr">
        <is>
          <t>2026-04-25</t>
        </is>
      </c>
      <c r="E1019" t="n">
        <v>701551</v>
      </c>
      <c r="F1019" t="n">
        <v>95473</v>
      </c>
      <c r="G1019" t="n">
        <v>797024</v>
      </c>
      <c r="H1019" t="n">
        <v>7481825</v>
      </c>
      <c r="J1019" t="inlineStr">
        <is>
          <t>301802022026-04-25</t>
        </is>
      </c>
    </row>
    <row r="1020">
      <c r="B1020" t="inlineStr">
        <is>
          <t>KSP KUD MINTOROGO</t>
        </is>
      </c>
      <c r="C1020" t="inlineStr">
        <is>
          <t>30180202</t>
        </is>
      </c>
      <c r="D1020" s="7" t="inlineStr">
        <is>
          <t>2026-05-25</t>
        </is>
      </c>
      <c r="E1020" t="n">
        <v>709736</v>
      </c>
      <c r="F1020" t="n">
        <v>87288</v>
      </c>
      <c r="G1020" t="n">
        <v>797024</v>
      </c>
      <c r="H1020" t="n">
        <v>6772089</v>
      </c>
      <c r="J1020" t="inlineStr">
        <is>
          <t>301802022026-05-25</t>
        </is>
      </c>
    </row>
    <row r="1021">
      <c r="B1021" t="inlineStr">
        <is>
          <t>KSP KUD MINTOROGO</t>
        </is>
      </c>
      <c r="C1021" t="inlineStr">
        <is>
          <t>30180202</t>
        </is>
      </c>
      <c r="D1021" s="7" t="inlineStr">
        <is>
          <t>2026-06-25</t>
        </is>
      </c>
      <c r="E1021" t="n">
        <v>718016</v>
      </c>
      <c r="F1021" t="n">
        <v>79008</v>
      </c>
      <c r="G1021" t="n">
        <v>797024</v>
      </c>
      <c r="H1021" t="n">
        <v>6054073</v>
      </c>
      <c r="J1021" t="inlineStr">
        <is>
          <t>301802022026-06-25</t>
        </is>
      </c>
    </row>
    <row r="1022">
      <c r="B1022" t="inlineStr">
        <is>
          <t>KSP KUD MINTOROGO</t>
        </is>
      </c>
      <c r="C1022" t="inlineStr">
        <is>
          <t>30180202</t>
        </is>
      </c>
      <c r="D1022" s="7" t="inlineStr">
        <is>
          <t>2026-07-25</t>
        </is>
      </c>
      <c r="E1022" t="n">
        <v>726393</v>
      </c>
      <c r="F1022" t="n">
        <v>70631</v>
      </c>
      <c r="G1022" t="n">
        <v>797024</v>
      </c>
      <c r="H1022" t="n">
        <v>5327680</v>
      </c>
      <c r="J1022" t="inlineStr">
        <is>
          <t>301802022026-07-25</t>
        </is>
      </c>
    </row>
    <row r="1023">
      <c r="B1023" t="inlineStr">
        <is>
          <t>KSP KUD MINTOROGO</t>
        </is>
      </c>
      <c r="C1023" t="inlineStr">
        <is>
          <t>30180202</t>
        </is>
      </c>
      <c r="D1023" s="7" t="inlineStr">
        <is>
          <t>2026-08-25</t>
        </is>
      </c>
      <c r="E1023" t="n">
        <v>734868</v>
      </c>
      <c r="F1023" t="n">
        <v>62156</v>
      </c>
      <c r="G1023" t="n">
        <v>797024</v>
      </c>
      <c r="H1023" t="n">
        <v>4592812</v>
      </c>
      <c r="J1023" t="inlineStr">
        <is>
          <t>301802022026-08-25</t>
        </is>
      </c>
    </row>
    <row r="1024">
      <c r="B1024" t="inlineStr">
        <is>
          <t>KSP KUD MINTOROGO</t>
        </is>
      </c>
      <c r="C1024" t="inlineStr">
        <is>
          <t>30180202</t>
        </is>
      </c>
      <c r="D1024" s="7" t="inlineStr">
        <is>
          <t>2026-09-25</t>
        </is>
      </c>
      <c r="E1024" t="n">
        <v>743441</v>
      </c>
      <c r="F1024" t="n">
        <v>53583</v>
      </c>
      <c r="G1024" t="n">
        <v>797024</v>
      </c>
      <c r="H1024" t="n">
        <v>3849371</v>
      </c>
      <c r="J1024" t="inlineStr">
        <is>
          <t>301802022026-09-25</t>
        </is>
      </c>
    </row>
    <row r="1025">
      <c r="B1025" t="inlineStr">
        <is>
          <t>KSP KUD MINTOROGO</t>
        </is>
      </c>
      <c r="C1025" t="inlineStr">
        <is>
          <t>30180202</t>
        </is>
      </c>
      <c r="D1025" s="7" t="inlineStr">
        <is>
          <t>2026-10-25</t>
        </is>
      </c>
      <c r="E1025" t="n">
        <v>752115</v>
      </c>
      <c r="F1025" t="n">
        <v>44909</v>
      </c>
      <c r="G1025" t="n">
        <v>797024</v>
      </c>
      <c r="H1025" t="n">
        <v>3097256</v>
      </c>
      <c r="J1025" t="inlineStr">
        <is>
          <t>301802022026-10-25</t>
        </is>
      </c>
    </row>
    <row r="1026">
      <c r="B1026" t="inlineStr">
        <is>
          <t>KSP KUD MINTOROGO</t>
        </is>
      </c>
      <c r="C1026" t="inlineStr">
        <is>
          <t>30180202</t>
        </is>
      </c>
      <c r="D1026" s="7" t="inlineStr">
        <is>
          <t>2026-11-25</t>
        </is>
      </c>
      <c r="E1026" t="n">
        <v>760889</v>
      </c>
      <c r="F1026" t="n">
        <v>36135</v>
      </c>
      <c r="G1026" t="n">
        <v>797024</v>
      </c>
      <c r="H1026" t="n">
        <v>2336367</v>
      </c>
      <c r="J1026" t="inlineStr">
        <is>
          <t>301802022026-11-25</t>
        </is>
      </c>
    </row>
    <row r="1027">
      <c r="B1027" t="inlineStr">
        <is>
          <t>KSP KUD MINTOROGO</t>
        </is>
      </c>
      <c r="C1027" t="inlineStr">
        <is>
          <t>30180202</t>
        </is>
      </c>
      <c r="D1027" s="7" t="inlineStr">
        <is>
          <t>2026-12-25</t>
        </is>
      </c>
      <c r="E1027" t="n">
        <v>769766</v>
      </c>
      <c r="F1027" t="n">
        <v>27258</v>
      </c>
      <c r="G1027" t="n">
        <v>797024</v>
      </c>
      <c r="H1027" t="n">
        <v>1566601</v>
      </c>
      <c r="J1027" t="inlineStr">
        <is>
          <t>301802022026-12-25</t>
        </is>
      </c>
    </row>
    <row r="1028">
      <c r="B1028" t="inlineStr">
        <is>
          <t>KSP KUD MINTOROGO</t>
        </is>
      </c>
      <c r="C1028" t="inlineStr">
        <is>
          <t>30180202</t>
        </is>
      </c>
      <c r="D1028" s="7" t="inlineStr">
        <is>
          <t>2027-01-25</t>
        </is>
      </c>
      <c r="E1028" t="n">
        <v>778747</v>
      </c>
      <c r="F1028" t="n">
        <v>18277</v>
      </c>
      <c r="G1028" t="n">
        <v>797024</v>
      </c>
      <c r="H1028" t="n">
        <v>787854</v>
      </c>
      <c r="J1028" t="inlineStr">
        <is>
          <t>301802022027-01-25</t>
        </is>
      </c>
    </row>
    <row r="1029">
      <c r="B1029" t="inlineStr">
        <is>
          <t>KSP KUD MINTOROGO</t>
        </is>
      </c>
      <c r="C1029" t="inlineStr">
        <is>
          <t>30180202</t>
        </is>
      </c>
      <c r="D1029" s="7" t="inlineStr">
        <is>
          <t>2027-02-25</t>
        </is>
      </c>
      <c r="E1029" t="n">
        <v>787854</v>
      </c>
      <c r="F1029" t="n">
        <v>9170</v>
      </c>
      <c r="G1029" t="n">
        <v>797024</v>
      </c>
      <c r="H1029" t="n">
        <v>0</v>
      </c>
      <c r="J1029" t="inlineStr">
        <is>
          <t>301802022027-02-25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repaymentschedule_id</t>
        </is>
      </c>
      <c r="B1" t="inlineStr">
        <is>
          <t>partner_name</t>
        </is>
      </c>
      <c r="C1" t="inlineStr">
        <is>
          <t>display_name</t>
        </is>
      </c>
      <c r="D1" t="inlineStr">
        <is>
          <t>repayment_schedule_date</t>
        </is>
      </c>
      <c r="E1" t="inlineStr">
        <is>
          <t>interest</t>
        </is>
      </c>
      <c r="F1" t="inlineStr">
        <is>
          <t>principal_amount</t>
        </is>
      </c>
      <c r="G1" t="inlineStr">
        <is>
          <t>amount</t>
        </is>
      </c>
      <c r="H1" t="inlineStr">
        <is>
          <t>tax_amount</t>
        </is>
      </c>
    </row>
    <row r="2">
      <c r="A2" t="n">
        <v>1704951</v>
      </c>
      <c r="B2" t="inlineStr">
        <is>
          <t>KSP KUD MINTOROGO</t>
        </is>
      </c>
      <c r="C2" t="inlineStr">
        <is>
          <t>5010220176065</t>
        </is>
      </c>
      <c r="D2" s="8" t="inlineStr">
        <is>
          <t>2023-06-27</t>
        </is>
      </c>
      <c r="E2" t="n">
        <v>32296</v>
      </c>
      <c r="F2" t="n">
        <v>231906</v>
      </c>
      <c r="G2" t="n">
        <v>264202</v>
      </c>
      <c r="H2" t="n">
        <v>0</v>
      </c>
      <c r="J2" t="inlineStr">
        <is>
          <t>50102201760652023-06-27</t>
        </is>
      </c>
      <c r="K2" t="n">
        <v>1704951</v>
      </c>
    </row>
    <row r="3">
      <c r="A3" t="n">
        <v>1704952</v>
      </c>
      <c r="B3" t="inlineStr">
        <is>
          <t>KSP KUD MINTOROGO</t>
        </is>
      </c>
      <c r="C3" t="inlineStr">
        <is>
          <t>5010220176065</t>
        </is>
      </c>
      <c r="D3" s="8" t="inlineStr">
        <is>
          <t>2023-07-27</t>
        </is>
      </c>
      <c r="E3" t="n">
        <v>26268</v>
      </c>
      <c r="F3" t="n">
        <v>234998</v>
      </c>
      <c r="G3" t="n">
        <v>261266</v>
      </c>
      <c r="H3" t="n">
        <v>0</v>
      </c>
      <c r="J3" t="inlineStr">
        <is>
          <t>50102201760652023-07-27</t>
        </is>
      </c>
      <c r="K3" t="n">
        <v>1704952</v>
      </c>
    </row>
    <row r="4">
      <c r="A4" t="n">
        <v>1704953</v>
      </c>
      <c r="B4" t="inlineStr">
        <is>
          <t>KSP KUD MINTOROGO</t>
        </is>
      </c>
      <c r="C4" t="inlineStr">
        <is>
          <t>5010220176065</t>
        </is>
      </c>
      <c r="D4" s="8" t="inlineStr">
        <is>
          <t>2023-08-27</t>
        </is>
      </c>
      <c r="E4" t="n">
        <v>23135</v>
      </c>
      <c r="F4" t="n">
        <v>238131</v>
      </c>
      <c r="G4" t="n">
        <v>261266</v>
      </c>
      <c r="H4" t="n">
        <v>0</v>
      </c>
      <c r="J4" t="inlineStr">
        <is>
          <t>50102201760652023-08-27</t>
        </is>
      </c>
      <c r="K4" t="n">
        <v>1704953</v>
      </c>
    </row>
    <row r="5">
      <c r="A5" t="n">
        <v>1704954</v>
      </c>
      <c r="B5" t="inlineStr">
        <is>
          <t>KSP KUD MINTOROGO</t>
        </is>
      </c>
      <c r="C5" t="inlineStr">
        <is>
          <t>5010220176065</t>
        </is>
      </c>
      <c r="D5" s="8" t="inlineStr">
        <is>
          <t>2023-09-27</t>
        </is>
      </c>
      <c r="E5" t="n">
        <v>19960</v>
      </c>
      <c r="F5" t="n">
        <v>241306</v>
      </c>
      <c r="G5" t="n">
        <v>261266</v>
      </c>
      <c r="H5" t="n">
        <v>0</v>
      </c>
      <c r="J5" t="inlineStr">
        <is>
          <t>50102201760652023-09-27</t>
        </is>
      </c>
      <c r="K5" t="n">
        <v>1704954</v>
      </c>
    </row>
    <row r="6">
      <c r="A6" t="n">
        <v>1704955</v>
      </c>
      <c r="B6" t="inlineStr">
        <is>
          <t>KSP KUD MINTOROGO</t>
        </is>
      </c>
      <c r="C6" t="inlineStr">
        <is>
          <t>5010220176065</t>
        </is>
      </c>
      <c r="D6" s="8" t="inlineStr">
        <is>
          <t>2023-10-27</t>
        </is>
      </c>
      <c r="E6" t="n">
        <v>16742</v>
      </c>
      <c r="F6" t="n">
        <v>244524</v>
      </c>
      <c r="G6" t="n">
        <v>261266</v>
      </c>
      <c r="H6" t="n">
        <v>0</v>
      </c>
      <c r="J6" t="inlineStr">
        <is>
          <t>50102201760652023-10-27</t>
        </is>
      </c>
      <c r="K6" t="n">
        <v>1704955</v>
      </c>
    </row>
    <row r="7">
      <c r="A7" t="n">
        <v>1704956</v>
      </c>
      <c r="B7" t="inlineStr">
        <is>
          <t>KSP KUD MINTOROGO</t>
        </is>
      </c>
      <c r="C7" t="inlineStr">
        <is>
          <t>5010220176065</t>
        </is>
      </c>
      <c r="D7" s="8" t="inlineStr">
        <is>
          <t>2023-11-27</t>
        </is>
      </c>
      <c r="E7" t="n">
        <v>13482</v>
      </c>
      <c r="F7" t="n">
        <v>247784</v>
      </c>
      <c r="G7" t="n">
        <v>261266</v>
      </c>
      <c r="H7" t="n">
        <v>0</v>
      </c>
      <c r="J7" t="inlineStr">
        <is>
          <t>50102201760652023-11-27</t>
        </is>
      </c>
      <c r="K7" t="n">
        <v>1704956</v>
      </c>
    </row>
    <row r="8">
      <c r="A8" t="n">
        <v>1704957</v>
      </c>
      <c r="B8" t="inlineStr">
        <is>
          <t>KSP KUD MINTOROGO</t>
        </is>
      </c>
      <c r="C8" t="inlineStr">
        <is>
          <t>5010220176065</t>
        </is>
      </c>
      <c r="D8" s="8" t="inlineStr">
        <is>
          <t>2023-12-27</t>
        </is>
      </c>
      <c r="E8" t="n">
        <v>10178</v>
      </c>
      <c r="F8" t="n">
        <v>251088</v>
      </c>
      <c r="G8" t="n">
        <v>261266</v>
      </c>
      <c r="H8" t="n">
        <v>0</v>
      </c>
      <c r="J8" t="inlineStr">
        <is>
          <t>50102201760652023-12-27</t>
        </is>
      </c>
      <c r="K8" t="n">
        <v>1704957</v>
      </c>
    </row>
    <row r="9">
      <c r="A9" t="n">
        <v>1704958</v>
      </c>
      <c r="B9" t="inlineStr">
        <is>
          <t>KSP KUD MINTOROGO</t>
        </is>
      </c>
      <c r="C9" t="inlineStr">
        <is>
          <t>5010220176065</t>
        </is>
      </c>
      <c r="D9" s="8" t="inlineStr">
        <is>
          <t>2024-01-27</t>
        </is>
      </c>
      <c r="E9" t="n">
        <v>6830</v>
      </c>
      <c r="F9" t="n">
        <v>254436</v>
      </c>
      <c r="G9" t="n">
        <v>261266</v>
      </c>
      <c r="H9" t="n">
        <v>0</v>
      </c>
      <c r="J9" t="inlineStr">
        <is>
          <t>50102201760652024-01-27</t>
        </is>
      </c>
      <c r="K9" t="n">
        <v>1704958</v>
      </c>
    </row>
    <row r="10">
      <c r="A10" t="n">
        <v>1704959</v>
      </c>
      <c r="B10" t="inlineStr">
        <is>
          <t>KSP KUD MINTOROGO</t>
        </is>
      </c>
      <c r="C10" t="inlineStr">
        <is>
          <t>5010220176065</t>
        </is>
      </c>
      <c r="D10" s="8" t="inlineStr">
        <is>
          <t>2024-02-27</t>
        </is>
      </c>
      <c r="E10" t="n">
        <v>3439</v>
      </c>
      <c r="F10" t="n">
        <v>257827</v>
      </c>
      <c r="G10" t="n">
        <v>261266</v>
      </c>
      <c r="H10" t="n">
        <v>0</v>
      </c>
      <c r="J10" t="inlineStr">
        <is>
          <t>50102201760652024-02-27</t>
        </is>
      </c>
      <c r="K10" t="n">
        <v>1704959</v>
      </c>
    </row>
    <row r="11">
      <c r="A11" t="n">
        <v>1704960</v>
      </c>
      <c r="B11" t="inlineStr">
        <is>
          <t>KSP KUD MINTOROGO</t>
        </is>
      </c>
      <c r="C11" t="inlineStr">
        <is>
          <t>5010210165658</t>
        </is>
      </c>
      <c r="D11" s="8" t="inlineStr">
        <is>
          <t>2023-06-27</t>
        </is>
      </c>
      <c r="E11" t="n">
        <v>90801</v>
      </c>
      <c r="F11" t="n">
        <v>997970</v>
      </c>
      <c r="G11" t="n">
        <v>1088771</v>
      </c>
      <c r="H11" t="n">
        <v>0</v>
      </c>
      <c r="J11" t="inlineStr">
        <is>
          <t>50102101656582023-06-27</t>
        </is>
      </c>
      <c r="K11" t="n">
        <v>1704960</v>
      </c>
    </row>
    <row r="12">
      <c r="A12" t="n">
        <v>1704961</v>
      </c>
      <c r="B12" t="inlineStr">
        <is>
          <t>KSP KUD MINTOROGO</t>
        </is>
      </c>
      <c r="C12" t="inlineStr">
        <is>
          <t>5010210165658</t>
        </is>
      </c>
      <c r="D12" s="8" t="inlineStr">
        <is>
          <t>2023-07-27</t>
        </is>
      </c>
      <c r="E12" t="n">
        <v>69240</v>
      </c>
      <c r="F12" t="n">
        <v>1011277</v>
      </c>
      <c r="G12" t="n">
        <v>1080517</v>
      </c>
      <c r="H12" t="n">
        <v>0</v>
      </c>
      <c r="J12" t="inlineStr">
        <is>
          <t>50102101656582023-07-27</t>
        </is>
      </c>
      <c r="K12" t="n">
        <v>1704961</v>
      </c>
    </row>
    <row r="13">
      <c r="A13" t="n">
        <v>1704962</v>
      </c>
      <c r="B13" t="inlineStr">
        <is>
          <t>KSP KUD MINTOROGO</t>
        </is>
      </c>
      <c r="C13" t="inlineStr">
        <is>
          <t>5010210165658</t>
        </is>
      </c>
      <c r="D13" s="8" t="inlineStr">
        <is>
          <t>2023-08-27</t>
        </is>
      </c>
      <c r="E13" t="n">
        <v>55757</v>
      </c>
      <c r="F13" t="n">
        <v>1024760</v>
      </c>
      <c r="G13" t="n">
        <v>1080517</v>
      </c>
      <c r="H13" t="n">
        <v>0</v>
      </c>
      <c r="J13" t="inlineStr">
        <is>
          <t>50102101656582023-08-27</t>
        </is>
      </c>
      <c r="K13" t="n">
        <v>1704962</v>
      </c>
    </row>
    <row r="14">
      <c r="A14" t="n">
        <v>1704963</v>
      </c>
      <c r="B14" t="inlineStr">
        <is>
          <t>KSP KUD MINTOROGO</t>
        </is>
      </c>
      <c r="C14" t="inlineStr">
        <is>
          <t>5010210165658</t>
        </is>
      </c>
      <c r="D14" s="8" t="inlineStr">
        <is>
          <t>2023-09-27</t>
        </is>
      </c>
      <c r="E14" t="n">
        <v>42093</v>
      </c>
      <c r="F14" t="n">
        <v>1038424</v>
      </c>
      <c r="G14" t="n">
        <v>1080517</v>
      </c>
      <c r="H14" t="n">
        <v>0</v>
      </c>
      <c r="J14" t="inlineStr">
        <is>
          <t>50102101656582023-09-27</t>
        </is>
      </c>
      <c r="K14" t="n">
        <v>1704963</v>
      </c>
    </row>
    <row r="15">
      <c r="A15" t="n">
        <v>1704964</v>
      </c>
      <c r="B15" t="inlineStr">
        <is>
          <t>KSP KUD MINTOROGO</t>
        </is>
      </c>
      <c r="C15" t="inlineStr">
        <is>
          <t>5010210165658</t>
        </is>
      </c>
      <c r="D15" s="8" t="inlineStr">
        <is>
          <t>2023-10-27</t>
        </is>
      </c>
      <c r="E15" t="n">
        <v>28248</v>
      </c>
      <c r="F15" t="n">
        <v>1052269</v>
      </c>
      <c r="G15" t="n">
        <v>1080517</v>
      </c>
      <c r="H15" t="n">
        <v>0</v>
      </c>
      <c r="J15" t="inlineStr">
        <is>
          <t>50102101656582023-10-27</t>
        </is>
      </c>
      <c r="K15" t="n">
        <v>1704964</v>
      </c>
    </row>
    <row r="16">
      <c r="A16" t="n">
        <v>1704965</v>
      </c>
      <c r="B16" t="inlineStr">
        <is>
          <t>KSP KUD MINTOROGO</t>
        </is>
      </c>
      <c r="C16" t="inlineStr">
        <is>
          <t>5010210165658</t>
        </is>
      </c>
      <c r="D16" s="8" t="inlineStr">
        <is>
          <t>2023-11-27</t>
        </is>
      </c>
      <c r="E16" t="n">
        <v>14217</v>
      </c>
      <c r="F16" t="n">
        <v>1066300</v>
      </c>
      <c r="G16" t="n">
        <v>1080517</v>
      </c>
      <c r="H16" t="n">
        <v>0</v>
      </c>
      <c r="J16" t="inlineStr">
        <is>
          <t>50102101656582023-11-27</t>
        </is>
      </c>
      <c r="K16" t="n">
        <v>1704965</v>
      </c>
    </row>
    <row r="17">
      <c r="A17" t="n">
        <v>1704966</v>
      </c>
      <c r="B17" t="inlineStr">
        <is>
          <t>KSP KUD MINTOROGO</t>
        </is>
      </c>
      <c r="C17" t="inlineStr">
        <is>
          <t>4810220185868</t>
        </is>
      </c>
      <c r="D17" s="8" t="inlineStr">
        <is>
          <t>2023-06-27</t>
        </is>
      </c>
      <c r="E17" t="n">
        <v>85470</v>
      </c>
      <c r="F17" t="n">
        <v>939375</v>
      </c>
      <c r="G17" t="n">
        <v>1024845</v>
      </c>
      <c r="H17" t="n">
        <v>0</v>
      </c>
      <c r="J17" t="inlineStr">
        <is>
          <t>48102201858682023-06-27</t>
        </is>
      </c>
      <c r="K17" t="n">
        <v>1704966</v>
      </c>
    </row>
    <row r="18">
      <c r="A18" t="n">
        <v>1704967</v>
      </c>
      <c r="B18" t="inlineStr">
        <is>
          <t>KSP KUD MINTOROGO</t>
        </is>
      </c>
      <c r="C18" t="inlineStr">
        <is>
          <t>4810220185868</t>
        </is>
      </c>
      <c r="D18" s="8" t="inlineStr">
        <is>
          <t>2023-07-27</t>
        </is>
      </c>
      <c r="E18" t="n">
        <v>65175</v>
      </c>
      <c r="F18" t="n">
        <v>951900</v>
      </c>
      <c r="G18" t="n">
        <v>1017075</v>
      </c>
      <c r="H18" t="n">
        <v>0</v>
      </c>
      <c r="J18" t="inlineStr">
        <is>
          <t>48102201858682023-07-27</t>
        </is>
      </c>
      <c r="K18" t="n">
        <v>1704967</v>
      </c>
    </row>
    <row r="19">
      <c r="A19" t="n">
        <v>1704968</v>
      </c>
      <c r="B19" t="inlineStr">
        <is>
          <t>KSP KUD MINTOROGO</t>
        </is>
      </c>
      <c r="C19" t="inlineStr">
        <is>
          <t>4810220185868</t>
        </is>
      </c>
      <c r="D19" s="8" t="inlineStr">
        <is>
          <t>2023-08-27</t>
        </is>
      </c>
      <c r="E19" t="n">
        <v>52483</v>
      </c>
      <c r="F19" t="n">
        <v>964592</v>
      </c>
      <c r="G19" t="n">
        <v>1017075</v>
      </c>
      <c r="H19" t="n">
        <v>0</v>
      </c>
      <c r="J19" t="inlineStr">
        <is>
          <t>48102201858682023-08-27</t>
        </is>
      </c>
      <c r="K19" t="n">
        <v>1704968</v>
      </c>
    </row>
    <row r="20">
      <c r="A20" t="n">
        <v>1704969</v>
      </c>
      <c r="B20" t="inlineStr">
        <is>
          <t>KSP KUD MINTOROGO</t>
        </is>
      </c>
      <c r="C20" t="inlineStr">
        <is>
          <t>4810220185868</t>
        </is>
      </c>
      <c r="D20" s="8" t="inlineStr">
        <is>
          <t>2023-09-27</t>
        </is>
      </c>
      <c r="E20" t="n">
        <v>39622</v>
      </c>
      <c r="F20" t="n">
        <v>977453</v>
      </c>
      <c r="G20" t="n">
        <v>1017075</v>
      </c>
      <c r="H20" t="n">
        <v>0</v>
      </c>
      <c r="J20" t="inlineStr">
        <is>
          <t>48102201858682023-09-27</t>
        </is>
      </c>
      <c r="K20" t="n">
        <v>1704969</v>
      </c>
    </row>
    <row r="21">
      <c r="A21" t="n">
        <v>1704970</v>
      </c>
      <c r="B21" t="inlineStr">
        <is>
          <t>KSP KUD MINTOROGO</t>
        </is>
      </c>
      <c r="C21" t="inlineStr">
        <is>
          <t>4810220185868</t>
        </is>
      </c>
      <c r="D21" s="8" t="inlineStr">
        <is>
          <t>2023-10-27</t>
        </is>
      </c>
      <c r="E21" t="n">
        <v>26589</v>
      </c>
      <c r="F21" t="n">
        <v>990486</v>
      </c>
      <c r="G21" t="n">
        <v>1017075</v>
      </c>
      <c r="H21" t="n">
        <v>0</v>
      </c>
      <c r="J21" t="inlineStr">
        <is>
          <t>48102201858682023-10-27</t>
        </is>
      </c>
      <c r="K21" t="n">
        <v>1704970</v>
      </c>
    </row>
    <row r="22">
      <c r="A22" t="n">
        <v>1704971</v>
      </c>
      <c r="B22" t="inlineStr">
        <is>
          <t>KSP KUD MINTOROGO</t>
        </is>
      </c>
      <c r="C22" t="inlineStr">
        <is>
          <t>4810220185868</t>
        </is>
      </c>
      <c r="D22" s="8" t="inlineStr">
        <is>
          <t>2023-11-27</t>
        </is>
      </c>
      <c r="E22" t="n">
        <v>13381</v>
      </c>
      <c r="F22" t="n">
        <v>1003694</v>
      </c>
      <c r="G22" t="n">
        <v>1017075</v>
      </c>
      <c r="H22" t="n">
        <v>0</v>
      </c>
      <c r="J22" t="inlineStr">
        <is>
          <t>48102201858682023-11-27</t>
        </is>
      </c>
      <c r="K22" t="n">
        <v>1704971</v>
      </c>
    </row>
    <row r="23">
      <c r="A23" t="n">
        <v>1704972</v>
      </c>
      <c r="B23" t="inlineStr">
        <is>
          <t>KSP KUD MINTOROGO</t>
        </is>
      </c>
      <c r="C23" t="inlineStr">
        <is>
          <t>4310220174844</t>
        </is>
      </c>
      <c r="D23" s="8" t="inlineStr">
        <is>
          <t>2023-06-27</t>
        </is>
      </c>
      <c r="E23" t="n">
        <v>27353</v>
      </c>
      <c r="F23" t="n">
        <v>300632</v>
      </c>
      <c r="G23" t="n">
        <v>327985</v>
      </c>
      <c r="H23" t="n">
        <v>0</v>
      </c>
      <c r="J23" t="inlineStr">
        <is>
          <t>43102201748442023-06-27</t>
        </is>
      </c>
      <c r="K23" t="n">
        <v>1704972</v>
      </c>
    </row>
    <row r="24">
      <c r="A24" t="n">
        <v>1704973</v>
      </c>
      <c r="B24" t="inlineStr">
        <is>
          <t>KSP KUD MINTOROGO</t>
        </is>
      </c>
      <c r="C24" t="inlineStr">
        <is>
          <t>4310220174844</t>
        </is>
      </c>
      <c r="D24" s="8" t="inlineStr">
        <is>
          <t>2023-07-27</t>
        </is>
      </c>
      <c r="E24" t="n">
        <v>20858</v>
      </c>
      <c r="F24" t="n">
        <v>304641</v>
      </c>
      <c r="G24" t="n">
        <v>325499</v>
      </c>
      <c r="H24" t="n">
        <v>0</v>
      </c>
      <c r="J24" t="inlineStr">
        <is>
          <t>43102201748442023-07-27</t>
        </is>
      </c>
      <c r="K24" t="n">
        <v>1704973</v>
      </c>
    </row>
    <row r="25">
      <c r="A25" t="n">
        <v>1704974</v>
      </c>
      <c r="B25" t="inlineStr">
        <is>
          <t>KSP KUD MINTOROGO</t>
        </is>
      </c>
      <c r="C25" t="inlineStr">
        <is>
          <t>4310220174844</t>
        </is>
      </c>
      <c r="D25" s="8" t="inlineStr">
        <is>
          <t>2023-08-27</t>
        </is>
      </c>
      <c r="E25" t="n">
        <v>16796</v>
      </c>
      <c r="F25" t="n">
        <v>308703</v>
      </c>
      <c r="G25" t="n">
        <v>325499</v>
      </c>
      <c r="H25" t="n">
        <v>0</v>
      </c>
      <c r="J25" t="inlineStr">
        <is>
          <t>43102201748442023-08-27</t>
        </is>
      </c>
      <c r="K25" t="n">
        <v>1704974</v>
      </c>
    </row>
    <row r="26">
      <c r="A26" t="n">
        <v>1704975</v>
      </c>
      <c r="B26" t="inlineStr">
        <is>
          <t>KSP KUD MINTOROGO</t>
        </is>
      </c>
      <c r="C26" t="inlineStr">
        <is>
          <t>4310220174844</t>
        </is>
      </c>
      <c r="D26" s="8" t="inlineStr">
        <is>
          <t>2023-09-27</t>
        </is>
      </c>
      <c r="E26" t="n">
        <v>12680</v>
      </c>
      <c r="F26" t="n">
        <v>312819</v>
      </c>
      <c r="G26" t="n">
        <v>325499</v>
      </c>
      <c r="H26" t="n">
        <v>0</v>
      </c>
      <c r="J26" t="inlineStr">
        <is>
          <t>43102201748442023-09-27</t>
        </is>
      </c>
      <c r="K26" t="n">
        <v>1704975</v>
      </c>
    </row>
    <row r="27">
      <c r="A27" t="n">
        <v>1704976</v>
      </c>
      <c r="B27" t="inlineStr">
        <is>
          <t>KSP KUD MINTOROGO</t>
        </is>
      </c>
      <c r="C27" t="inlineStr">
        <is>
          <t>4310220174844</t>
        </is>
      </c>
      <c r="D27" s="8" t="inlineStr">
        <is>
          <t>2023-10-27</t>
        </is>
      </c>
      <c r="E27" t="n">
        <v>8509</v>
      </c>
      <c r="F27" t="n">
        <v>316990</v>
      </c>
      <c r="G27" t="n">
        <v>325499</v>
      </c>
      <c r="H27" t="n">
        <v>0</v>
      </c>
      <c r="J27" t="inlineStr">
        <is>
          <t>43102201748442023-10-27</t>
        </is>
      </c>
      <c r="K27" t="n">
        <v>1704976</v>
      </c>
    </row>
    <row r="28">
      <c r="A28" t="n">
        <v>1704977</v>
      </c>
      <c r="B28" t="inlineStr">
        <is>
          <t>KSP KUD MINTOROGO</t>
        </is>
      </c>
      <c r="C28" t="inlineStr">
        <is>
          <t>4310220174844</t>
        </is>
      </c>
      <c r="D28" s="8" t="inlineStr">
        <is>
          <t>2023-11-27</t>
        </is>
      </c>
      <c r="E28" t="n">
        <v>4284</v>
      </c>
      <c r="F28" t="n">
        <v>321215</v>
      </c>
      <c r="G28" t="n">
        <v>325499</v>
      </c>
      <c r="H28" t="n">
        <v>0</v>
      </c>
      <c r="J28" t="inlineStr">
        <is>
          <t>43102201748442023-11-27</t>
        </is>
      </c>
      <c r="K28" t="n">
        <v>1704977</v>
      </c>
    </row>
    <row r="29">
      <c r="A29" t="n">
        <v>1704978</v>
      </c>
      <c r="B29" t="inlineStr">
        <is>
          <t>KSP KUD MINTOROGO</t>
        </is>
      </c>
      <c r="C29" t="inlineStr">
        <is>
          <t>5110210164548</t>
        </is>
      </c>
      <c r="D29" s="8" t="inlineStr">
        <is>
          <t>2023-06-27</t>
        </is>
      </c>
      <c r="E29" t="n">
        <v>126852</v>
      </c>
      <c r="F29" t="n">
        <v>1394192</v>
      </c>
      <c r="G29" t="n">
        <v>1521044</v>
      </c>
      <c r="H29" t="n">
        <v>0</v>
      </c>
      <c r="J29" t="inlineStr">
        <is>
          <t>51102101645482023-06-27</t>
        </is>
      </c>
      <c r="K29" t="n">
        <v>1704978</v>
      </c>
    </row>
    <row r="30">
      <c r="A30" t="n">
        <v>1704979</v>
      </c>
      <c r="B30" t="inlineStr">
        <is>
          <t>KSP KUD MINTOROGO</t>
        </is>
      </c>
      <c r="C30" t="inlineStr">
        <is>
          <t>5110210164548</t>
        </is>
      </c>
      <c r="D30" s="8" t="inlineStr">
        <is>
          <t>2023-07-27</t>
        </is>
      </c>
      <c r="E30" t="n">
        <v>96731</v>
      </c>
      <c r="F30" t="n">
        <v>1412781</v>
      </c>
      <c r="G30" t="n">
        <v>1509512</v>
      </c>
      <c r="H30" t="n">
        <v>0</v>
      </c>
      <c r="J30" t="inlineStr">
        <is>
          <t>51102101645482023-07-27</t>
        </is>
      </c>
      <c r="K30" t="n">
        <v>1704979</v>
      </c>
    </row>
    <row r="31">
      <c r="A31" t="n">
        <v>1704980</v>
      </c>
      <c r="B31" t="inlineStr">
        <is>
          <t>KSP KUD MINTOROGO</t>
        </is>
      </c>
      <c r="C31" t="inlineStr">
        <is>
          <t>5110210164548</t>
        </is>
      </c>
      <c r="D31" s="8" t="inlineStr">
        <is>
          <t>2023-08-27</t>
        </is>
      </c>
      <c r="E31" t="n">
        <v>77894</v>
      </c>
      <c r="F31" t="n">
        <v>1431618</v>
      </c>
      <c r="G31" t="n">
        <v>1509512</v>
      </c>
      <c r="H31" t="n">
        <v>0</v>
      </c>
      <c r="J31" t="inlineStr">
        <is>
          <t>51102101645482023-08-27</t>
        </is>
      </c>
      <c r="K31" t="n">
        <v>1704980</v>
      </c>
    </row>
    <row r="32">
      <c r="A32" t="n">
        <v>1704981</v>
      </c>
      <c r="B32" t="inlineStr">
        <is>
          <t>KSP KUD MINTOROGO</t>
        </is>
      </c>
      <c r="C32" t="inlineStr">
        <is>
          <t>5110210164548</t>
        </is>
      </c>
      <c r="D32" s="8" t="inlineStr">
        <is>
          <t>2023-09-27</t>
        </is>
      </c>
      <c r="E32" t="n">
        <v>58805</v>
      </c>
      <c r="F32" t="n">
        <v>1450707</v>
      </c>
      <c r="G32" t="n">
        <v>1509512</v>
      </c>
      <c r="H32" t="n">
        <v>0</v>
      </c>
      <c r="J32" t="inlineStr">
        <is>
          <t>51102101645482023-09-27</t>
        </is>
      </c>
      <c r="K32" t="n">
        <v>1704981</v>
      </c>
    </row>
    <row r="33">
      <c r="A33" t="n">
        <v>1704982</v>
      </c>
      <c r="B33" t="inlineStr">
        <is>
          <t>KSP KUD MINTOROGO</t>
        </is>
      </c>
      <c r="C33" t="inlineStr">
        <is>
          <t>5110210164548</t>
        </is>
      </c>
      <c r="D33" s="8" t="inlineStr">
        <is>
          <t>2023-10-27</t>
        </is>
      </c>
      <c r="E33" t="n">
        <v>39463</v>
      </c>
      <c r="F33" t="n">
        <v>1470049</v>
      </c>
      <c r="G33" t="n">
        <v>1509512</v>
      </c>
      <c r="H33" t="n">
        <v>0</v>
      </c>
      <c r="J33" t="inlineStr">
        <is>
          <t>51102101645482023-10-27</t>
        </is>
      </c>
      <c r="K33" t="n">
        <v>1704982</v>
      </c>
    </row>
    <row r="34">
      <c r="A34" t="n">
        <v>1704983</v>
      </c>
      <c r="B34" t="inlineStr">
        <is>
          <t>KSP KUD MINTOROGO</t>
        </is>
      </c>
      <c r="C34" t="inlineStr">
        <is>
          <t>5110210164548</t>
        </is>
      </c>
      <c r="D34" s="8" t="inlineStr">
        <is>
          <t>2023-11-27</t>
        </is>
      </c>
      <c r="E34" t="n">
        <v>19859</v>
      </c>
      <c r="F34" t="n">
        <v>1489653</v>
      </c>
      <c r="G34" t="n">
        <v>1509512</v>
      </c>
      <c r="H34" t="n">
        <v>0</v>
      </c>
      <c r="J34" t="inlineStr">
        <is>
          <t>51102101645482023-11-27</t>
        </is>
      </c>
      <c r="K34" t="n">
        <v>1704983</v>
      </c>
    </row>
    <row r="35">
      <c r="A35" t="n">
        <v>1704984</v>
      </c>
      <c r="B35" t="inlineStr">
        <is>
          <t>KSP KUD MINTOROGO</t>
        </is>
      </c>
      <c r="C35" t="inlineStr">
        <is>
          <t>3710210139508</t>
        </is>
      </c>
      <c r="D35" s="8" t="inlineStr">
        <is>
          <t>2023-06-27</t>
        </is>
      </c>
      <c r="E35" t="n">
        <v>235884</v>
      </c>
      <c r="F35" t="n">
        <v>1693797</v>
      </c>
      <c r="G35" t="n">
        <v>1929681</v>
      </c>
      <c r="H35" t="n">
        <v>0</v>
      </c>
      <c r="J35" t="inlineStr">
        <is>
          <t>37102101395082023-06-27</t>
        </is>
      </c>
      <c r="K35" t="n">
        <v>1704984</v>
      </c>
    </row>
    <row r="36">
      <c r="A36" t="n">
        <v>1704985</v>
      </c>
      <c r="B36" t="inlineStr">
        <is>
          <t>KSP KUD MINTOROGO</t>
        </is>
      </c>
      <c r="C36" t="inlineStr">
        <is>
          <t>3710210139508</t>
        </is>
      </c>
      <c r="D36" s="8" t="inlineStr">
        <is>
          <t>2023-07-27</t>
        </is>
      </c>
      <c r="E36" t="n">
        <v>191856</v>
      </c>
      <c r="F36" t="n">
        <v>1716381</v>
      </c>
      <c r="G36" t="n">
        <v>1908237</v>
      </c>
      <c r="H36" t="n">
        <v>0</v>
      </c>
      <c r="J36" t="inlineStr">
        <is>
          <t>37102101395082023-07-27</t>
        </is>
      </c>
      <c r="K36" t="n">
        <v>1704985</v>
      </c>
    </row>
    <row r="37">
      <c r="A37" t="n">
        <v>1704986</v>
      </c>
      <c r="B37" t="inlineStr">
        <is>
          <t>KSP KUD MINTOROGO</t>
        </is>
      </c>
      <c r="C37" t="inlineStr">
        <is>
          <t>3710210139508</t>
        </is>
      </c>
      <c r="D37" s="8" t="inlineStr">
        <is>
          <t>2023-08-27</t>
        </is>
      </c>
      <c r="E37" t="n">
        <v>168971</v>
      </c>
      <c r="F37" t="n">
        <v>1739266</v>
      </c>
      <c r="G37" t="n">
        <v>1908237</v>
      </c>
      <c r="H37" t="n">
        <v>0</v>
      </c>
      <c r="J37" t="inlineStr">
        <is>
          <t>37102101395082023-08-27</t>
        </is>
      </c>
      <c r="K37" t="n">
        <v>1704986</v>
      </c>
    </row>
    <row r="38">
      <c r="A38" t="n">
        <v>1704987</v>
      </c>
      <c r="B38" t="inlineStr">
        <is>
          <t>KSP KUD MINTOROGO</t>
        </is>
      </c>
      <c r="C38" t="inlineStr">
        <is>
          <t>3710210139508</t>
        </is>
      </c>
      <c r="D38" s="8" t="inlineStr">
        <is>
          <t>2023-09-27</t>
        </is>
      </c>
      <c r="E38" t="n">
        <v>145781</v>
      </c>
      <c r="F38" t="n">
        <v>1762456</v>
      </c>
      <c r="G38" t="n">
        <v>1908237</v>
      </c>
      <c r="H38" t="n">
        <v>0</v>
      </c>
      <c r="J38" t="inlineStr">
        <is>
          <t>37102101395082023-09-27</t>
        </is>
      </c>
      <c r="K38" t="n">
        <v>1704987</v>
      </c>
    </row>
    <row r="39">
      <c r="A39" t="n">
        <v>1704988</v>
      </c>
      <c r="B39" t="inlineStr">
        <is>
          <t>KSP KUD MINTOROGO</t>
        </is>
      </c>
      <c r="C39" t="inlineStr">
        <is>
          <t>3710210139508</t>
        </is>
      </c>
      <c r="D39" s="8" t="inlineStr">
        <is>
          <t>2023-10-27</t>
        </is>
      </c>
      <c r="E39" t="n">
        <v>122281</v>
      </c>
      <c r="F39" t="n">
        <v>1785956</v>
      </c>
      <c r="G39" t="n">
        <v>1908237</v>
      </c>
      <c r="H39" t="n">
        <v>0</v>
      </c>
      <c r="J39" t="inlineStr">
        <is>
          <t>37102101395082023-10-27</t>
        </is>
      </c>
      <c r="K39" t="n">
        <v>1704988</v>
      </c>
    </row>
    <row r="40">
      <c r="A40" t="n">
        <v>1704989</v>
      </c>
      <c r="B40" t="inlineStr">
        <is>
          <t>KSP KUD MINTOROGO</t>
        </is>
      </c>
      <c r="C40" t="inlineStr">
        <is>
          <t>3710210139508</t>
        </is>
      </c>
      <c r="D40" s="8" t="inlineStr">
        <is>
          <t>2023-11-27</t>
        </is>
      </c>
      <c r="E40" t="n">
        <v>98469</v>
      </c>
      <c r="F40" t="n">
        <v>1809768</v>
      </c>
      <c r="G40" t="n">
        <v>1908237</v>
      </c>
      <c r="H40" t="n">
        <v>0</v>
      </c>
      <c r="J40" t="inlineStr">
        <is>
          <t>37102101395082023-11-27</t>
        </is>
      </c>
      <c r="K40" t="n">
        <v>1704989</v>
      </c>
    </row>
    <row r="41">
      <c r="A41" t="n">
        <v>1704990</v>
      </c>
      <c r="B41" t="inlineStr">
        <is>
          <t>KSP KUD MINTOROGO</t>
        </is>
      </c>
      <c r="C41" t="inlineStr">
        <is>
          <t>3710210139508</t>
        </is>
      </c>
      <c r="D41" s="8" t="inlineStr">
        <is>
          <t>2023-12-27</t>
        </is>
      </c>
      <c r="E41" t="n">
        <v>74338</v>
      </c>
      <c r="F41" t="n">
        <v>1833899</v>
      </c>
      <c r="G41" t="n">
        <v>1908237</v>
      </c>
      <c r="H41" t="n">
        <v>0</v>
      </c>
      <c r="J41" t="inlineStr">
        <is>
          <t>37102101395082023-12-27</t>
        </is>
      </c>
      <c r="K41" t="n">
        <v>1704990</v>
      </c>
    </row>
    <row r="42">
      <c r="A42" t="n">
        <v>1704991</v>
      </c>
      <c r="B42" t="inlineStr">
        <is>
          <t>KSP KUD MINTOROGO</t>
        </is>
      </c>
      <c r="C42" t="inlineStr">
        <is>
          <t>3710210139508</t>
        </is>
      </c>
      <c r="D42" s="8" t="inlineStr">
        <is>
          <t>2024-01-27</t>
        </is>
      </c>
      <c r="E42" t="n">
        <v>49886</v>
      </c>
      <c r="F42" t="n">
        <v>1858351</v>
      </c>
      <c r="G42" t="n">
        <v>1908237</v>
      </c>
      <c r="H42" t="n">
        <v>0</v>
      </c>
      <c r="J42" t="inlineStr">
        <is>
          <t>37102101395082024-01-27</t>
        </is>
      </c>
      <c r="K42" t="n">
        <v>1704991</v>
      </c>
    </row>
    <row r="43">
      <c r="A43" t="n">
        <v>1704992</v>
      </c>
      <c r="B43" t="inlineStr">
        <is>
          <t>KSP KUD MINTOROGO</t>
        </is>
      </c>
      <c r="C43" t="inlineStr">
        <is>
          <t>3710210139508</t>
        </is>
      </c>
      <c r="D43" s="8" t="inlineStr">
        <is>
          <t>2024-02-27</t>
        </is>
      </c>
      <c r="E43" t="n">
        <v>25111</v>
      </c>
      <c r="F43" t="n">
        <v>1883126</v>
      </c>
      <c r="G43" t="n">
        <v>1908237</v>
      </c>
      <c r="H43" t="n">
        <v>0</v>
      </c>
      <c r="J43" t="inlineStr">
        <is>
          <t>37102101395082024-02-27</t>
        </is>
      </c>
      <c r="K43" t="n">
        <v>1704992</v>
      </c>
    </row>
    <row r="44">
      <c r="A44" t="n">
        <v>1704993</v>
      </c>
      <c r="B44" t="inlineStr">
        <is>
          <t>KSP KUD MINTOROGO</t>
        </is>
      </c>
      <c r="C44" t="inlineStr">
        <is>
          <t>5020230051883</t>
        </is>
      </c>
      <c r="D44" s="8" t="inlineStr">
        <is>
          <t>2023-06-27</t>
        </is>
      </c>
      <c r="E44" t="n">
        <v>73333</v>
      </c>
      <c r="F44" t="n">
        <v>121610</v>
      </c>
      <c r="G44" t="n">
        <v>194943</v>
      </c>
      <c r="H44" t="n">
        <v>0</v>
      </c>
      <c r="J44" t="inlineStr">
        <is>
          <t>50202300518832023-06-27</t>
        </is>
      </c>
      <c r="K44" t="n">
        <v>1704993</v>
      </c>
    </row>
    <row r="45">
      <c r="A45" t="n">
        <v>1704994</v>
      </c>
      <c r="B45" t="inlineStr">
        <is>
          <t>KSP KUD MINTOROGO</t>
        </is>
      </c>
      <c r="C45" t="inlineStr">
        <is>
          <t>5020230051883</t>
        </is>
      </c>
      <c r="D45" s="8" t="inlineStr">
        <is>
          <t>2023-07-27</t>
        </is>
      </c>
      <c r="E45" t="n">
        <v>65045</v>
      </c>
      <c r="F45" t="n">
        <v>123232</v>
      </c>
      <c r="G45" t="n">
        <v>188277</v>
      </c>
      <c r="H45" t="n">
        <v>0</v>
      </c>
      <c r="J45" t="inlineStr">
        <is>
          <t>50202300518832023-07-27</t>
        </is>
      </c>
      <c r="K45" t="n">
        <v>1704994</v>
      </c>
    </row>
    <row r="46">
      <c r="A46" t="n">
        <v>1704995</v>
      </c>
      <c r="B46" t="inlineStr">
        <is>
          <t>KSP KUD MINTOROGO</t>
        </is>
      </c>
      <c r="C46" t="inlineStr">
        <is>
          <t>5020230051883</t>
        </is>
      </c>
      <c r="D46" s="8" t="inlineStr">
        <is>
          <t>2023-08-27</t>
        </is>
      </c>
      <c r="E46" t="n">
        <v>63402</v>
      </c>
      <c r="F46" t="n">
        <v>124875</v>
      </c>
      <c r="G46" t="n">
        <v>188277</v>
      </c>
      <c r="H46" t="n">
        <v>0</v>
      </c>
      <c r="J46" t="inlineStr">
        <is>
          <t>50202300518832023-08-27</t>
        </is>
      </c>
      <c r="K46" t="n">
        <v>1704995</v>
      </c>
    </row>
    <row r="47">
      <c r="A47" t="n">
        <v>1704996</v>
      </c>
      <c r="B47" t="inlineStr">
        <is>
          <t>KSP KUD MINTOROGO</t>
        </is>
      </c>
      <c r="C47" t="inlineStr">
        <is>
          <t>5020230051883</t>
        </is>
      </c>
      <c r="D47" s="8" t="inlineStr">
        <is>
          <t>2023-09-27</t>
        </is>
      </c>
      <c r="E47" t="n">
        <v>61737</v>
      </c>
      <c r="F47" t="n">
        <v>126540</v>
      </c>
      <c r="G47" t="n">
        <v>188277</v>
      </c>
      <c r="H47" t="n">
        <v>0</v>
      </c>
      <c r="J47" t="inlineStr">
        <is>
          <t>50202300518832023-09-27</t>
        </is>
      </c>
      <c r="K47" t="n">
        <v>1704996</v>
      </c>
    </row>
    <row r="48">
      <c r="A48" t="n">
        <v>1704997</v>
      </c>
      <c r="B48" t="inlineStr">
        <is>
          <t>KSP KUD MINTOROGO</t>
        </is>
      </c>
      <c r="C48" t="inlineStr">
        <is>
          <t>5020230051883</t>
        </is>
      </c>
      <c r="D48" s="8" t="inlineStr">
        <is>
          <t>2023-10-27</t>
        </is>
      </c>
      <c r="E48" t="n">
        <v>60050</v>
      </c>
      <c r="F48" t="n">
        <v>128227</v>
      </c>
      <c r="G48" t="n">
        <v>188277</v>
      </c>
      <c r="H48" t="n">
        <v>0</v>
      </c>
      <c r="J48" t="inlineStr">
        <is>
          <t>50202300518832023-10-27</t>
        </is>
      </c>
      <c r="K48" t="n">
        <v>1704997</v>
      </c>
    </row>
    <row r="49">
      <c r="A49" t="n">
        <v>1704998</v>
      </c>
      <c r="B49" t="inlineStr">
        <is>
          <t>KSP KUD MINTOROGO</t>
        </is>
      </c>
      <c r="C49" t="inlineStr">
        <is>
          <t>5020230051883</t>
        </is>
      </c>
      <c r="D49" s="8" t="inlineStr">
        <is>
          <t>2023-11-27</t>
        </is>
      </c>
      <c r="E49" t="n">
        <v>58340</v>
      </c>
      <c r="F49" t="n">
        <v>129937</v>
      </c>
      <c r="G49" t="n">
        <v>188277</v>
      </c>
      <c r="H49" t="n">
        <v>0</v>
      </c>
      <c r="J49" t="inlineStr">
        <is>
          <t>50202300518832023-11-27</t>
        </is>
      </c>
      <c r="K49" t="n">
        <v>1704998</v>
      </c>
    </row>
    <row r="50">
      <c r="A50" t="n">
        <v>1704999</v>
      </c>
      <c r="B50" t="inlineStr">
        <is>
          <t>KSP KUD MINTOROGO</t>
        </is>
      </c>
      <c r="C50" t="inlineStr">
        <is>
          <t>5020230051883</t>
        </is>
      </c>
      <c r="D50" s="8" t="inlineStr">
        <is>
          <t>2023-12-27</t>
        </is>
      </c>
      <c r="E50" t="n">
        <v>56608</v>
      </c>
      <c r="F50" t="n">
        <v>131669</v>
      </c>
      <c r="G50" t="n">
        <v>188277</v>
      </c>
      <c r="H50" t="n">
        <v>0</v>
      </c>
      <c r="J50" t="inlineStr">
        <is>
          <t>50202300518832023-12-27</t>
        </is>
      </c>
      <c r="K50" t="n">
        <v>1704999</v>
      </c>
    </row>
    <row r="51">
      <c r="A51" t="n">
        <v>1705000</v>
      </c>
      <c r="B51" t="inlineStr">
        <is>
          <t>KSP KUD MINTOROGO</t>
        </is>
      </c>
      <c r="C51" t="inlineStr">
        <is>
          <t>5020230051883</t>
        </is>
      </c>
      <c r="D51" s="8" t="inlineStr">
        <is>
          <t>2024-01-27</t>
        </is>
      </c>
      <c r="E51" t="n">
        <v>54852</v>
      </c>
      <c r="F51" t="n">
        <v>133425</v>
      </c>
      <c r="G51" t="n">
        <v>188277</v>
      </c>
      <c r="H51" t="n">
        <v>0</v>
      </c>
      <c r="J51" t="inlineStr">
        <is>
          <t>50202300518832024-01-27</t>
        </is>
      </c>
      <c r="K51" t="n">
        <v>1705000</v>
      </c>
    </row>
    <row r="52">
      <c r="A52" t="n">
        <v>1705001</v>
      </c>
      <c r="B52" t="inlineStr">
        <is>
          <t>KSP KUD MINTOROGO</t>
        </is>
      </c>
      <c r="C52" t="inlineStr">
        <is>
          <t>5020230051883</t>
        </is>
      </c>
      <c r="D52" s="8" t="inlineStr">
        <is>
          <t>2024-02-27</t>
        </is>
      </c>
      <c r="E52" t="n">
        <v>53073</v>
      </c>
      <c r="F52" t="n">
        <v>135204</v>
      </c>
      <c r="G52" t="n">
        <v>188277</v>
      </c>
      <c r="H52" t="n">
        <v>0</v>
      </c>
      <c r="J52" t="inlineStr">
        <is>
          <t>50202300518832024-02-27</t>
        </is>
      </c>
      <c r="K52" t="n">
        <v>1705001</v>
      </c>
    </row>
    <row r="53">
      <c r="A53" t="n">
        <v>1705002</v>
      </c>
      <c r="B53" t="inlineStr">
        <is>
          <t>KSP KUD MINTOROGO</t>
        </is>
      </c>
      <c r="C53" t="inlineStr">
        <is>
          <t>5020230051883</t>
        </is>
      </c>
      <c r="D53" s="8" t="inlineStr">
        <is>
          <t>2024-03-27</t>
        </is>
      </c>
      <c r="E53" t="n">
        <v>51270</v>
      </c>
      <c r="F53" t="n">
        <v>137007</v>
      </c>
      <c r="G53" t="n">
        <v>188277</v>
      </c>
      <c r="H53" t="n">
        <v>0</v>
      </c>
      <c r="J53" t="inlineStr">
        <is>
          <t>50202300518832024-03-27</t>
        </is>
      </c>
      <c r="K53" t="n">
        <v>1705002</v>
      </c>
    </row>
    <row r="54">
      <c r="A54" t="n">
        <v>1705003</v>
      </c>
      <c r="B54" t="inlineStr">
        <is>
          <t>KSP KUD MINTOROGO</t>
        </is>
      </c>
      <c r="C54" t="inlineStr">
        <is>
          <t>5020230051883</t>
        </is>
      </c>
      <c r="D54" s="8" t="inlineStr">
        <is>
          <t>2024-04-27</t>
        </is>
      </c>
      <c r="E54" t="n">
        <v>49444</v>
      </c>
      <c r="F54" t="n">
        <v>138833</v>
      </c>
      <c r="G54" t="n">
        <v>188277</v>
      </c>
      <c r="H54" t="n">
        <v>0</v>
      </c>
      <c r="J54" t="inlineStr">
        <is>
          <t>50202300518832024-04-27</t>
        </is>
      </c>
      <c r="K54" t="n">
        <v>1705003</v>
      </c>
    </row>
    <row r="55">
      <c r="A55" t="n">
        <v>1705004</v>
      </c>
      <c r="B55" t="inlineStr">
        <is>
          <t>KSP KUD MINTOROGO</t>
        </is>
      </c>
      <c r="C55" t="inlineStr">
        <is>
          <t>5020230051883</t>
        </is>
      </c>
      <c r="D55" s="8" t="inlineStr">
        <is>
          <t>2024-05-27</t>
        </is>
      </c>
      <c r="E55" t="n">
        <v>47593</v>
      </c>
      <c r="F55" t="n">
        <v>140684</v>
      </c>
      <c r="G55" t="n">
        <v>188277</v>
      </c>
      <c r="H55" t="n">
        <v>0</v>
      </c>
      <c r="J55" t="inlineStr">
        <is>
          <t>50202300518832024-05-27</t>
        </is>
      </c>
      <c r="K55" t="n">
        <v>1705004</v>
      </c>
    </row>
    <row r="56">
      <c r="A56" t="n">
        <v>1705005</v>
      </c>
      <c r="B56" t="inlineStr">
        <is>
          <t>KSP KUD MINTOROGO</t>
        </is>
      </c>
      <c r="C56" t="inlineStr">
        <is>
          <t>5020230051883</t>
        </is>
      </c>
      <c r="D56" s="8" t="inlineStr">
        <is>
          <t>2024-06-27</t>
        </is>
      </c>
      <c r="E56" t="n">
        <v>45717</v>
      </c>
      <c r="F56" t="n">
        <v>142560</v>
      </c>
      <c r="G56" t="n">
        <v>188277</v>
      </c>
      <c r="H56" t="n">
        <v>0</v>
      </c>
      <c r="J56" t="inlineStr">
        <is>
          <t>50202300518832024-06-27</t>
        </is>
      </c>
      <c r="K56" t="n">
        <v>1705005</v>
      </c>
    </row>
    <row r="57">
      <c r="A57" t="n">
        <v>1705006</v>
      </c>
      <c r="B57" t="inlineStr">
        <is>
          <t>KSP KUD MINTOROGO</t>
        </is>
      </c>
      <c r="C57" t="inlineStr">
        <is>
          <t>5020230051883</t>
        </is>
      </c>
      <c r="D57" s="8" t="inlineStr">
        <is>
          <t>2024-07-27</t>
        </is>
      </c>
      <c r="E57" t="n">
        <v>43816</v>
      </c>
      <c r="F57" t="n">
        <v>144461</v>
      </c>
      <c r="G57" t="n">
        <v>188277</v>
      </c>
      <c r="H57" t="n">
        <v>0</v>
      </c>
      <c r="J57" t="inlineStr">
        <is>
          <t>50202300518832024-07-27</t>
        </is>
      </c>
      <c r="K57" t="n">
        <v>1705006</v>
      </c>
    </row>
    <row r="58">
      <c r="A58" t="n">
        <v>1705007</v>
      </c>
      <c r="B58" t="inlineStr">
        <is>
          <t>KSP KUD MINTOROGO</t>
        </is>
      </c>
      <c r="C58" t="inlineStr">
        <is>
          <t>5020230051883</t>
        </is>
      </c>
      <c r="D58" s="8" t="inlineStr">
        <is>
          <t>2024-08-27</t>
        </is>
      </c>
      <c r="E58" t="n">
        <v>41890</v>
      </c>
      <c r="F58" t="n">
        <v>146387</v>
      </c>
      <c r="G58" t="n">
        <v>188277</v>
      </c>
      <c r="H58" t="n">
        <v>0</v>
      </c>
      <c r="J58" t="inlineStr">
        <is>
          <t>50202300518832024-08-27</t>
        </is>
      </c>
      <c r="K58" t="n">
        <v>1705007</v>
      </c>
    </row>
    <row r="59">
      <c r="A59" t="n">
        <v>1705008</v>
      </c>
      <c r="B59" t="inlineStr">
        <is>
          <t>KSP KUD MINTOROGO</t>
        </is>
      </c>
      <c r="C59" t="inlineStr">
        <is>
          <t>5020230051883</t>
        </is>
      </c>
      <c r="D59" s="8" t="inlineStr">
        <is>
          <t>2024-09-27</t>
        </is>
      </c>
      <c r="E59" t="n">
        <v>39938</v>
      </c>
      <c r="F59" t="n">
        <v>148339</v>
      </c>
      <c r="G59" t="n">
        <v>188277</v>
      </c>
      <c r="H59" t="n">
        <v>0</v>
      </c>
      <c r="J59" t="inlineStr">
        <is>
          <t>50202300518832024-09-27</t>
        </is>
      </c>
      <c r="K59" t="n">
        <v>1705008</v>
      </c>
    </row>
    <row r="60">
      <c r="A60" t="n">
        <v>1705009</v>
      </c>
      <c r="B60" t="inlineStr">
        <is>
          <t>KSP KUD MINTOROGO</t>
        </is>
      </c>
      <c r="C60" t="inlineStr">
        <is>
          <t>5020230051883</t>
        </is>
      </c>
      <c r="D60" s="8" t="inlineStr">
        <is>
          <t>2024-10-27</t>
        </is>
      </c>
      <c r="E60" t="n">
        <v>37960</v>
      </c>
      <c r="F60" t="n">
        <v>150317</v>
      </c>
      <c r="G60" t="n">
        <v>188277</v>
      </c>
      <c r="H60" t="n">
        <v>0</v>
      </c>
      <c r="J60" t="inlineStr">
        <is>
          <t>50202300518832024-10-27</t>
        </is>
      </c>
      <c r="K60" t="n">
        <v>1705009</v>
      </c>
    </row>
    <row r="61">
      <c r="A61" t="n">
        <v>1705010</v>
      </c>
      <c r="B61" t="inlineStr">
        <is>
          <t>KSP KUD MINTOROGO</t>
        </is>
      </c>
      <c r="C61" t="inlineStr">
        <is>
          <t>5020230051883</t>
        </is>
      </c>
      <c r="D61" s="8" t="inlineStr">
        <is>
          <t>2024-11-27</t>
        </is>
      </c>
      <c r="E61" t="n">
        <v>35956</v>
      </c>
      <c r="F61" t="n">
        <v>152321</v>
      </c>
      <c r="G61" t="n">
        <v>188277</v>
      </c>
      <c r="H61" t="n">
        <v>0</v>
      </c>
      <c r="J61" t="inlineStr">
        <is>
          <t>50202300518832024-11-27</t>
        </is>
      </c>
      <c r="K61" t="n">
        <v>1705010</v>
      </c>
    </row>
    <row r="62">
      <c r="A62" t="n">
        <v>1705011</v>
      </c>
      <c r="B62" t="inlineStr">
        <is>
          <t>KSP KUD MINTOROGO</t>
        </is>
      </c>
      <c r="C62" t="inlineStr">
        <is>
          <t>5020230051883</t>
        </is>
      </c>
      <c r="D62" s="8" t="inlineStr">
        <is>
          <t>2024-12-27</t>
        </is>
      </c>
      <c r="E62" t="n">
        <v>33925</v>
      </c>
      <c r="F62" t="n">
        <v>154352</v>
      </c>
      <c r="G62" t="n">
        <v>188277</v>
      </c>
      <c r="H62" t="n">
        <v>0</v>
      </c>
      <c r="J62" t="inlineStr">
        <is>
          <t>50202300518832024-12-27</t>
        </is>
      </c>
      <c r="K62" t="n">
        <v>1705011</v>
      </c>
    </row>
    <row r="63">
      <c r="A63" t="n">
        <v>1705012</v>
      </c>
      <c r="B63" t="inlineStr">
        <is>
          <t>KSP KUD MINTOROGO</t>
        </is>
      </c>
      <c r="C63" t="inlineStr">
        <is>
          <t>5020230051883</t>
        </is>
      </c>
      <c r="D63" s="8" t="inlineStr">
        <is>
          <t>2025-01-27</t>
        </is>
      </c>
      <c r="E63" t="n">
        <v>31867</v>
      </c>
      <c r="F63" t="n">
        <v>156410</v>
      </c>
      <c r="G63" t="n">
        <v>188277</v>
      </c>
      <c r="H63" t="n">
        <v>0</v>
      </c>
      <c r="J63" t="inlineStr">
        <is>
          <t>50202300518832025-01-27</t>
        </is>
      </c>
      <c r="K63" t="n">
        <v>1705012</v>
      </c>
    </row>
    <row r="64">
      <c r="A64" t="n">
        <v>1705013</v>
      </c>
      <c r="B64" t="inlineStr">
        <is>
          <t>KSP KUD MINTOROGO</t>
        </is>
      </c>
      <c r="C64" t="inlineStr">
        <is>
          <t>5020230051883</t>
        </is>
      </c>
      <c r="D64" s="8" t="inlineStr">
        <is>
          <t>2025-02-27</t>
        </is>
      </c>
      <c r="E64" t="n">
        <v>29781</v>
      </c>
      <c r="F64" t="n">
        <v>158496</v>
      </c>
      <c r="G64" t="n">
        <v>188277</v>
      </c>
      <c r="H64" t="n">
        <v>0</v>
      </c>
      <c r="J64" t="inlineStr">
        <is>
          <t>50202300518832025-02-27</t>
        </is>
      </c>
      <c r="K64" t="n">
        <v>1705013</v>
      </c>
    </row>
    <row r="65">
      <c r="A65" t="n">
        <v>1705014</v>
      </c>
      <c r="B65" t="inlineStr">
        <is>
          <t>KSP KUD MINTOROGO</t>
        </is>
      </c>
      <c r="C65" t="inlineStr">
        <is>
          <t>5020230051883</t>
        </is>
      </c>
      <c r="D65" s="8" t="inlineStr">
        <is>
          <t>2025-03-27</t>
        </is>
      </c>
      <c r="E65" t="n">
        <v>27668</v>
      </c>
      <c r="F65" t="n">
        <v>160609</v>
      </c>
      <c r="G65" t="n">
        <v>188277</v>
      </c>
      <c r="H65" t="n">
        <v>0</v>
      </c>
      <c r="J65" t="inlineStr">
        <is>
          <t>50202300518832025-03-27</t>
        </is>
      </c>
      <c r="K65" t="n">
        <v>1705014</v>
      </c>
    </row>
    <row r="66">
      <c r="A66" t="n">
        <v>1705015</v>
      </c>
      <c r="B66" t="inlineStr">
        <is>
          <t>KSP KUD MINTOROGO</t>
        </is>
      </c>
      <c r="C66" t="inlineStr">
        <is>
          <t>5020230051883</t>
        </is>
      </c>
      <c r="D66" s="8" t="inlineStr">
        <is>
          <t>2025-04-27</t>
        </is>
      </c>
      <c r="E66" t="n">
        <v>25527</v>
      </c>
      <c r="F66" t="n">
        <v>162750</v>
      </c>
      <c r="G66" t="n">
        <v>188277</v>
      </c>
      <c r="H66" t="n">
        <v>0</v>
      </c>
      <c r="J66" t="inlineStr">
        <is>
          <t>50202300518832025-04-27</t>
        </is>
      </c>
      <c r="K66" t="n">
        <v>1705015</v>
      </c>
    </row>
    <row r="67">
      <c r="A67" t="n">
        <v>1705016</v>
      </c>
      <c r="B67" t="inlineStr">
        <is>
          <t>KSP KUD MINTOROGO</t>
        </is>
      </c>
      <c r="C67" t="inlineStr">
        <is>
          <t>5020230051883</t>
        </is>
      </c>
      <c r="D67" s="8" t="inlineStr">
        <is>
          <t>2025-05-27</t>
        </is>
      </c>
      <c r="E67" t="n">
        <v>23357</v>
      </c>
      <c r="F67" t="n">
        <v>164920</v>
      </c>
      <c r="G67" t="n">
        <v>188277</v>
      </c>
      <c r="H67" t="n">
        <v>0</v>
      </c>
      <c r="J67" t="inlineStr">
        <is>
          <t>50202300518832025-05-27</t>
        </is>
      </c>
      <c r="K67" t="n">
        <v>1705016</v>
      </c>
    </row>
    <row r="68">
      <c r="A68" t="n">
        <v>1705017</v>
      </c>
      <c r="B68" t="inlineStr">
        <is>
          <t>KSP KUD MINTOROGO</t>
        </is>
      </c>
      <c r="C68" t="inlineStr">
        <is>
          <t>5020230051883</t>
        </is>
      </c>
      <c r="D68" s="8" t="inlineStr">
        <is>
          <t>2025-06-27</t>
        </is>
      </c>
      <c r="E68" t="n">
        <v>21158</v>
      </c>
      <c r="F68" t="n">
        <v>167119</v>
      </c>
      <c r="G68" t="n">
        <v>188277</v>
      </c>
      <c r="H68" t="n">
        <v>0</v>
      </c>
      <c r="J68" t="inlineStr">
        <is>
          <t>50202300518832025-06-27</t>
        </is>
      </c>
      <c r="K68" t="n">
        <v>1705017</v>
      </c>
    </row>
    <row r="69">
      <c r="A69" t="n">
        <v>1705018</v>
      </c>
      <c r="B69" t="inlineStr">
        <is>
          <t>KSP KUD MINTOROGO</t>
        </is>
      </c>
      <c r="C69" t="inlineStr">
        <is>
          <t>5020230051883</t>
        </is>
      </c>
      <c r="D69" s="8" t="inlineStr">
        <is>
          <t>2025-07-27</t>
        </is>
      </c>
      <c r="E69" t="n">
        <v>18930</v>
      </c>
      <c r="F69" t="n">
        <v>169347</v>
      </c>
      <c r="G69" t="n">
        <v>188277</v>
      </c>
      <c r="H69" t="n">
        <v>0</v>
      </c>
      <c r="J69" t="inlineStr">
        <is>
          <t>50202300518832025-07-27</t>
        </is>
      </c>
      <c r="K69" t="n">
        <v>1705018</v>
      </c>
    </row>
    <row r="70">
      <c r="A70" t="n">
        <v>1705019</v>
      </c>
      <c r="B70" t="inlineStr">
        <is>
          <t>KSP KUD MINTOROGO</t>
        </is>
      </c>
      <c r="C70" t="inlineStr">
        <is>
          <t>5020230051883</t>
        </is>
      </c>
      <c r="D70" s="8" t="inlineStr">
        <is>
          <t>2025-08-27</t>
        </is>
      </c>
      <c r="E70" t="n">
        <v>16672</v>
      </c>
      <c r="F70" t="n">
        <v>171605</v>
      </c>
      <c r="G70" t="n">
        <v>188277</v>
      </c>
      <c r="H70" t="n">
        <v>0</v>
      </c>
      <c r="J70" t="inlineStr">
        <is>
          <t>50202300518832025-08-27</t>
        </is>
      </c>
      <c r="K70" t="n">
        <v>1705019</v>
      </c>
    </row>
    <row r="71">
      <c r="A71" t="n">
        <v>1705020</v>
      </c>
      <c r="B71" t="inlineStr">
        <is>
          <t>KSP KUD MINTOROGO</t>
        </is>
      </c>
      <c r="C71" t="inlineStr">
        <is>
          <t>5020230051883</t>
        </is>
      </c>
      <c r="D71" s="8" t="inlineStr">
        <is>
          <t>2025-09-27</t>
        </is>
      </c>
      <c r="E71" t="n">
        <v>14384</v>
      </c>
      <c r="F71" t="n">
        <v>173893</v>
      </c>
      <c r="G71" t="n">
        <v>188277</v>
      </c>
      <c r="H71" t="n">
        <v>0</v>
      </c>
      <c r="J71" t="inlineStr">
        <is>
          <t>50202300518832025-09-27</t>
        </is>
      </c>
      <c r="K71" t="n">
        <v>1705020</v>
      </c>
    </row>
    <row r="72">
      <c r="A72" t="n">
        <v>1705021</v>
      </c>
      <c r="B72" t="inlineStr">
        <is>
          <t>KSP KUD MINTOROGO</t>
        </is>
      </c>
      <c r="C72" t="inlineStr">
        <is>
          <t>5020230051883</t>
        </is>
      </c>
      <c r="D72" s="8" t="inlineStr">
        <is>
          <t>2025-10-27</t>
        </is>
      </c>
      <c r="E72" t="n">
        <v>12065</v>
      </c>
      <c r="F72" t="n">
        <v>176212</v>
      </c>
      <c r="G72" t="n">
        <v>188277</v>
      </c>
      <c r="H72" t="n">
        <v>0</v>
      </c>
      <c r="J72" t="inlineStr">
        <is>
          <t>50202300518832025-10-27</t>
        </is>
      </c>
      <c r="K72" t="n">
        <v>1705021</v>
      </c>
    </row>
    <row r="73">
      <c r="A73" t="n">
        <v>1705022</v>
      </c>
      <c r="B73" t="inlineStr">
        <is>
          <t>KSP KUD MINTOROGO</t>
        </is>
      </c>
      <c r="C73" t="inlineStr">
        <is>
          <t>5020230051883</t>
        </is>
      </c>
      <c r="D73" s="8" t="inlineStr">
        <is>
          <t>2025-11-27</t>
        </is>
      </c>
      <c r="E73" t="n">
        <v>9715</v>
      </c>
      <c r="F73" t="n">
        <v>178562</v>
      </c>
      <c r="G73" t="n">
        <v>188277</v>
      </c>
      <c r="H73" t="n">
        <v>0</v>
      </c>
      <c r="J73" t="inlineStr">
        <is>
          <t>50202300518832025-11-27</t>
        </is>
      </c>
      <c r="K73" t="n">
        <v>1705022</v>
      </c>
    </row>
    <row r="74">
      <c r="A74" t="n">
        <v>1705023</v>
      </c>
      <c r="B74" t="inlineStr">
        <is>
          <t>KSP KUD MINTOROGO</t>
        </is>
      </c>
      <c r="C74" t="inlineStr">
        <is>
          <t>5020230051883</t>
        </is>
      </c>
      <c r="D74" s="8" t="inlineStr">
        <is>
          <t>2025-12-27</t>
        </is>
      </c>
      <c r="E74" t="n">
        <v>7335</v>
      </c>
      <c r="F74" t="n">
        <v>180942</v>
      </c>
      <c r="G74" t="n">
        <v>188277</v>
      </c>
      <c r="H74" t="n">
        <v>0</v>
      </c>
      <c r="J74" t="inlineStr">
        <is>
          <t>50202300518832025-12-27</t>
        </is>
      </c>
      <c r="K74" t="n">
        <v>1705023</v>
      </c>
    </row>
    <row r="75">
      <c r="A75" t="n">
        <v>1705024</v>
      </c>
      <c r="B75" t="inlineStr">
        <is>
          <t>KSP KUD MINTOROGO</t>
        </is>
      </c>
      <c r="C75" t="inlineStr">
        <is>
          <t>5020230051883</t>
        </is>
      </c>
      <c r="D75" s="8" t="inlineStr">
        <is>
          <t>2026-01-27</t>
        </is>
      </c>
      <c r="E75" t="n">
        <v>4922</v>
      </c>
      <c r="F75" t="n">
        <v>183355</v>
      </c>
      <c r="G75" t="n">
        <v>188277</v>
      </c>
      <c r="H75" t="n">
        <v>0</v>
      </c>
      <c r="J75" t="inlineStr">
        <is>
          <t>50202300518832026-01-27</t>
        </is>
      </c>
      <c r="K75" t="n">
        <v>1705024</v>
      </c>
    </row>
    <row r="76">
      <c r="A76" t="n">
        <v>1705025</v>
      </c>
      <c r="B76" t="inlineStr">
        <is>
          <t>KSP KUD MINTOROGO</t>
        </is>
      </c>
      <c r="C76" t="inlineStr">
        <is>
          <t>5020230051883</t>
        </is>
      </c>
      <c r="D76" s="8" t="inlineStr">
        <is>
          <t>2026-02-27</t>
        </is>
      </c>
      <c r="E76" t="n">
        <v>2477</v>
      </c>
      <c r="F76" t="n">
        <v>185800</v>
      </c>
      <c r="G76" t="n">
        <v>188277</v>
      </c>
      <c r="H76" t="n">
        <v>0</v>
      </c>
      <c r="J76" t="inlineStr">
        <is>
          <t>50202300518832026-02-27</t>
        </is>
      </c>
      <c r="K76" t="n">
        <v>1705025</v>
      </c>
    </row>
    <row r="77">
      <c r="A77" t="n">
        <v>1705026</v>
      </c>
      <c r="B77" t="inlineStr">
        <is>
          <t>KSP KUD MINTOROGO</t>
        </is>
      </c>
      <c r="C77" t="inlineStr">
        <is>
          <t>3010210146998</t>
        </is>
      </c>
      <c r="D77" s="8" t="inlineStr">
        <is>
          <t>2023-06-27</t>
        </is>
      </c>
      <c r="E77" t="n">
        <v>264587</v>
      </c>
      <c r="F77" t="n">
        <v>1396252</v>
      </c>
      <c r="G77" t="n">
        <v>1660839</v>
      </c>
      <c r="H77" t="n">
        <v>0</v>
      </c>
      <c r="J77" t="inlineStr">
        <is>
          <t>30102101469982023-06-27</t>
        </is>
      </c>
      <c r="K77" t="n">
        <v>1705026</v>
      </c>
    </row>
    <row r="78">
      <c r="A78" t="n">
        <v>1705027</v>
      </c>
      <c r="B78" t="inlineStr">
        <is>
          <t>KSP KUD MINTOROGO</t>
        </is>
      </c>
      <c r="C78" t="inlineStr">
        <is>
          <t>3010210146998</t>
        </is>
      </c>
      <c r="D78" s="8" t="inlineStr">
        <is>
          <t>2023-07-27</t>
        </is>
      </c>
      <c r="E78" t="n">
        <v>221917</v>
      </c>
      <c r="F78" t="n">
        <v>1414868</v>
      </c>
      <c r="G78" t="n">
        <v>1636785</v>
      </c>
      <c r="H78" t="n">
        <v>0</v>
      </c>
      <c r="J78" t="inlineStr">
        <is>
          <t>30102101469982023-07-27</t>
        </is>
      </c>
      <c r="K78" t="n">
        <v>1705027</v>
      </c>
    </row>
    <row r="79">
      <c r="A79" t="n">
        <v>1705028</v>
      </c>
      <c r="B79" t="inlineStr">
        <is>
          <t>KSP KUD MINTOROGO</t>
        </is>
      </c>
      <c r="C79" t="inlineStr">
        <is>
          <t>3010210146998</t>
        </is>
      </c>
      <c r="D79" s="8" t="inlineStr">
        <is>
          <t>2023-08-27</t>
        </is>
      </c>
      <c r="E79" t="n">
        <v>203052</v>
      </c>
      <c r="F79" t="n">
        <v>1433733</v>
      </c>
      <c r="G79" t="n">
        <v>1636785</v>
      </c>
      <c r="H79" t="n">
        <v>0</v>
      </c>
      <c r="J79" t="inlineStr">
        <is>
          <t>30102101469982023-08-27</t>
        </is>
      </c>
      <c r="K79" t="n">
        <v>1705028</v>
      </c>
    </row>
    <row r="80">
      <c r="A80" t="n">
        <v>1705029</v>
      </c>
      <c r="B80" t="inlineStr">
        <is>
          <t>KSP KUD MINTOROGO</t>
        </is>
      </c>
      <c r="C80" t="inlineStr">
        <is>
          <t>3010210146998</t>
        </is>
      </c>
      <c r="D80" s="8" t="inlineStr">
        <is>
          <t>2023-09-27</t>
        </is>
      </c>
      <c r="E80" t="n">
        <v>183935</v>
      </c>
      <c r="F80" t="n">
        <v>1452850</v>
      </c>
      <c r="G80" t="n">
        <v>1636785</v>
      </c>
      <c r="H80" t="n">
        <v>0</v>
      </c>
      <c r="J80" t="inlineStr">
        <is>
          <t>30102101469982023-09-27</t>
        </is>
      </c>
      <c r="K80" t="n">
        <v>1705029</v>
      </c>
    </row>
    <row r="81">
      <c r="A81" t="n">
        <v>1705030</v>
      </c>
      <c r="B81" t="inlineStr">
        <is>
          <t>KSP KUD MINTOROGO</t>
        </is>
      </c>
      <c r="C81" t="inlineStr">
        <is>
          <t>3010210146998</t>
        </is>
      </c>
      <c r="D81" s="8" t="inlineStr">
        <is>
          <t>2023-10-27</t>
        </is>
      </c>
      <c r="E81" t="n">
        <v>164564</v>
      </c>
      <c r="F81" t="n">
        <v>1472221</v>
      </c>
      <c r="G81" t="n">
        <v>1636785</v>
      </c>
      <c r="H81" t="n">
        <v>0</v>
      </c>
      <c r="J81" t="inlineStr">
        <is>
          <t>30102101469982023-10-27</t>
        </is>
      </c>
      <c r="K81" t="n">
        <v>1705030</v>
      </c>
    </row>
    <row r="82">
      <c r="A82" t="n">
        <v>1705031</v>
      </c>
      <c r="B82" t="inlineStr">
        <is>
          <t>KSP KUD MINTOROGO</t>
        </is>
      </c>
      <c r="C82" t="inlineStr">
        <is>
          <t>3010210146998</t>
        </is>
      </c>
      <c r="D82" s="8" t="inlineStr">
        <is>
          <t>2023-11-27</t>
        </is>
      </c>
      <c r="E82" t="n">
        <v>144934</v>
      </c>
      <c r="F82" t="n">
        <v>1491851</v>
      </c>
      <c r="G82" t="n">
        <v>1636785</v>
      </c>
      <c r="H82" t="n">
        <v>0</v>
      </c>
      <c r="J82" t="inlineStr">
        <is>
          <t>30102101469982023-11-27</t>
        </is>
      </c>
      <c r="K82" t="n">
        <v>1705031</v>
      </c>
    </row>
    <row r="83">
      <c r="A83" t="n">
        <v>1705032</v>
      </c>
      <c r="B83" t="inlineStr">
        <is>
          <t>KSP KUD MINTOROGO</t>
        </is>
      </c>
      <c r="C83" t="inlineStr">
        <is>
          <t>3010210146998</t>
        </is>
      </c>
      <c r="D83" s="8" t="inlineStr">
        <is>
          <t>2023-12-27</t>
        </is>
      </c>
      <c r="E83" t="n">
        <v>125043</v>
      </c>
      <c r="F83" t="n">
        <v>1511742</v>
      </c>
      <c r="G83" t="n">
        <v>1636785</v>
      </c>
      <c r="H83" t="n">
        <v>0</v>
      </c>
      <c r="J83" t="inlineStr">
        <is>
          <t>30102101469982023-12-27</t>
        </is>
      </c>
      <c r="K83" t="n">
        <v>1705032</v>
      </c>
    </row>
    <row r="84">
      <c r="A84" t="n">
        <v>1705033</v>
      </c>
      <c r="B84" t="inlineStr">
        <is>
          <t>KSP KUD MINTOROGO</t>
        </is>
      </c>
      <c r="C84" t="inlineStr">
        <is>
          <t>3010210146998</t>
        </is>
      </c>
      <c r="D84" s="8" t="inlineStr">
        <is>
          <t>2024-01-27</t>
        </is>
      </c>
      <c r="E84" t="n">
        <v>104886</v>
      </c>
      <c r="F84" t="n">
        <v>1531899</v>
      </c>
      <c r="G84" t="n">
        <v>1636785</v>
      </c>
      <c r="H84" t="n">
        <v>0</v>
      </c>
      <c r="J84" t="inlineStr">
        <is>
          <t>30102101469982024-01-27</t>
        </is>
      </c>
      <c r="K84" t="n">
        <v>1705033</v>
      </c>
    </row>
    <row r="85">
      <c r="A85" t="n">
        <v>1705034</v>
      </c>
      <c r="B85" t="inlineStr">
        <is>
          <t>KSP KUD MINTOROGO</t>
        </is>
      </c>
      <c r="C85" t="inlineStr">
        <is>
          <t>3010210146998</t>
        </is>
      </c>
      <c r="D85" s="8" t="inlineStr">
        <is>
          <t>2024-02-27</t>
        </is>
      </c>
      <c r="E85" t="n">
        <v>84461</v>
      </c>
      <c r="F85" t="n">
        <v>1552324</v>
      </c>
      <c r="G85" t="n">
        <v>1636785</v>
      </c>
      <c r="H85" t="n">
        <v>0</v>
      </c>
      <c r="J85" t="inlineStr">
        <is>
          <t>30102101469982024-02-27</t>
        </is>
      </c>
      <c r="K85" t="n">
        <v>1705034</v>
      </c>
    </row>
    <row r="86">
      <c r="A86" t="n">
        <v>1705035</v>
      </c>
      <c r="B86" t="inlineStr">
        <is>
          <t>KSP KUD MINTOROGO</t>
        </is>
      </c>
      <c r="C86" t="inlineStr">
        <is>
          <t>3010210146998</t>
        </is>
      </c>
      <c r="D86" s="8" t="inlineStr">
        <is>
          <t>2024-03-27</t>
        </is>
      </c>
      <c r="E86" t="n">
        <v>63763</v>
      </c>
      <c r="F86" t="n">
        <v>1573022</v>
      </c>
      <c r="G86" t="n">
        <v>1636785</v>
      </c>
      <c r="H86" t="n">
        <v>0</v>
      </c>
      <c r="J86" t="inlineStr">
        <is>
          <t>30102101469982024-03-27</t>
        </is>
      </c>
      <c r="K86" t="n">
        <v>1705035</v>
      </c>
    </row>
    <row r="87">
      <c r="A87" t="n">
        <v>1705036</v>
      </c>
      <c r="B87" t="inlineStr">
        <is>
          <t>KSP KUD MINTOROGO</t>
        </is>
      </c>
      <c r="C87" t="inlineStr">
        <is>
          <t>3010210146998</t>
        </is>
      </c>
      <c r="D87" s="8" t="inlineStr">
        <is>
          <t>2024-04-27</t>
        </is>
      </c>
      <c r="E87" t="n">
        <v>42790</v>
      </c>
      <c r="F87" t="n">
        <v>1593995</v>
      </c>
      <c r="G87" t="n">
        <v>1636785</v>
      </c>
      <c r="H87" t="n">
        <v>0</v>
      </c>
      <c r="J87" t="inlineStr">
        <is>
          <t>30102101469982024-04-27</t>
        </is>
      </c>
      <c r="K87" t="n">
        <v>1705036</v>
      </c>
    </row>
    <row r="88">
      <c r="A88" t="n">
        <v>1705037</v>
      </c>
      <c r="B88" t="inlineStr">
        <is>
          <t>KSP KUD MINTOROGO</t>
        </is>
      </c>
      <c r="C88" t="inlineStr">
        <is>
          <t>3010210146998</t>
        </is>
      </c>
      <c r="D88" s="8" t="inlineStr">
        <is>
          <t>2024-05-27</t>
        </is>
      </c>
      <c r="E88" t="n">
        <v>21542</v>
      </c>
      <c r="F88" t="n">
        <v>1615243</v>
      </c>
      <c r="G88" t="n">
        <v>1636785</v>
      </c>
      <c r="H88" t="n">
        <v>0</v>
      </c>
      <c r="J88" t="inlineStr">
        <is>
          <t>30102101469982024-05-27</t>
        </is>
      </c>
      <c r="K88" t="n">
        <v>1705037</v>
      </c>
    </row>
    <row r="89">
      <c r="A89" t="n">
        <v>1705038</v>
      </c>
      <c r="B89" t="inlineStr">
        <is>
          <t>KSP KUD MINTOROGO</t>
        </is>
      </c>
      <c r="C89" t="inlineStr">
        <is>
          <t>4910210161658</t>
        </is>
      </c>
      <c r="D89" s="8" t="inlineStr">
        <is>
          <t>2023-06-27</t>
        </is>
      </c>
      <c r="E89" t="n">
        <v>42695</v>
      </c>
      <c r="F89" t="n">
        <v>469245</v>
      </c>
      <c r="G89" t="n">
        <v>511940</v>
      </c>
      <c r="H89" t="n">
        <v>0</v>
      </c>
      <c r="J89" t="inlineStr">
        <is>
          <t>49102101616582023-06-27</t>
        </is>
      </c>
      <c r="K89" t="n">
        <v>1705038</v>
      </c>
    </row>
    <row r="90">
      <c r="A90" t="n">
        <v>1705039</v>
      </c>
      <c r="B90" t="inlineStr">
        <is>
          <t>KSP KUD MINTOROGO</t>
        </is>
      </c>
      <c r="C90" t="inlineStr">
        <is>
          <t>4910210161658</t>
        </is>
      </c>
      <c r="D90" s="8" t="inlineStr">
        <is>
          <t>2023-07-27</t>
        </is>
      </c>
      <c r="E90" t="n">
        <v>32557</v>
      </c>
      <c r="F90" t="n">
        <v>475501</v>
      </c>
      <c r="G90" t="n">
        <v>508058</v>
      </c>
      <c r="H90" t="n">
        <v>0</v>
      </c>
      <c r="J90" t="inlineStr">
        <is>
          <t>49102101616582023-07-27</t>
        </is>
      </c>
      <c r="K90" t="n">
        <v>1705039</v>
      </c>
    </row>
    <row r="91">
      <c r="A91" t="n">
        <v>1705040</v>
      </c>
      <c r="B91" t="inlineStr">
        <is>
          <t>KSP KUD MINTOROGO</t>
        </is>
      </c>
      <c r="C91" t="inlineStr">
        <is>
          <t>4910210161658</t>
        </is>
      </c>
      <c r="D91" s="8" t="inlineStr">
        <is>
          <t>2023-08-27</t>
        </is>
      </c>
      <c r="E91" t="n">
        <v>26217</v>
      </c>
      <c r="F91" t="n">
        <v>481841</v>
      </c>
      <c r="G91" t="n">
        <v>508058</v>
      </c>
      <c r="H91" t="n">
        <v>0</v>
      </c>
      <c r="J91" t="inlineStr">
        <is>
          <t>49102101616582023-08-27</t>
        </is>
      </c>
      <c r="K91" t="n">
        <v>1705040</v>
      </c>
    </row>
    <row r="92">
      <c r="A92" t="n">
        <v>1705041</v>
      </c>
      <c r="B92" t="inlineStr">
        <is>
          <t>KSP KUD MINTOROGO</t>
        </is>
      </c>
      <c r="C92" t="inlineStr">
        <is>
          <t>4910210161658</t>
        </is>
      </c>
      <c r="D92" s="8" t="inlineStr">
        <is>
          <t>2023-09-27</t>
        </is>
      </c>
      <c r="E92" t="n">
        <v>19792</v>
      </c>
      <c r="F92" t="n">
        <v>488266</v>
      </c>
      <c r="G92" t="n">
        <v>508058</v>
      </c>
      <c r="H92" t="n">
        <v>0</v>
      </c>
      <c r="J92" t="inlineStr">
        <is>
          <t>49102101616582023-09-27</t>
        </is>
      </c>
      <c r="K92" t="n">
        <v>1705041</v>
      </c>
    </row>
    <row r="93">
      <c r="A93" t="n">
        <v>1705042</v>
      </c>
      <c r="B93" t="inlineStr">
        <is>
          <t>KSP KUD MINTOROGO</t>
        </is>
      </c>
      <c r="C93" t="inlineStr">
        <is>
          <t>4910210161658</t>
        </is>
      </c>
      <c r="D93" s="8" t="inlineStr">
        <is>
          <t>2023-10-27</t>
        </is>
      </c>
      <c r="E93" t="n">
        <v>13282</v>
      </c>
      <c r="F93" t="n">
        <v>494776</v>
      </c>
      <c r="G93" t="n">
        <v>508058</v>
      </c>
      <c r="H93" t="n">
        <v>0</v>
      </c>
      <c r="J93" t="inlineStr">
        <is>
          <t>49102101616582023-10-27</t>
        </is>
      </c>
      <c r="K93" t="n">
        <v>1705042</v>
      </c>
    </row>
    <row r="94">
      <c r="A94" t="n">
        <v>1705043</v>
      </c>
      <c r="B94" t="inlineStr">
        <is>
          <t>KSP KUD MINTOROGO</t>
        </is>
      </c>
      <c r="C94" t="inlineStr">
        <is>
          <t>4910210161658</t>
        </is>
      </c>
      <c r="D94" s="8" t="inlineStr">
        <is>
          <t>2023-11-27</t>
        </is>
      </c>
      <c r="E94" t="n">
        <v>6687</v>
      </c>
      <c r="F94" t="n">
        <v>501371</v>
      </c>
      <c r="G94" t="n">
        <v>508058</v>
      </c>
      <c r="H94" t="n">
        <v>0</v>
      </c>
      <c r="J94" t="inlineStr">
        <is>
          <t>49102101616582023-11-27</t>
        </is>
      </c>
      <c r="K94" t="n">
        <v>1705043</v>
      </c>
    </row>
    <row r="95">
      <c r="A95" t="n">
        <v>1705044</v>
      </c>
      <c r="B95" t="inlineStr">
        <is>
          <t>KSP KUD MINTOROGO</t>
        </is>
      </c>
      <c r="C95" t="inlineStr">
        <is>
          <t>5210210165078</t>
        </is>
      </c>
      <c r="D95" s="8" t="inlineStr">
        <is>
          <t>2023-06-27</t>
        </is>
      </c>
      <c r="E95" t="n">
        <v>48987</v>
      </c>
      <c r="F95" t="n">
        <v>538398</v>
      </c>
      <c r="G95" t="n">
        <v>587385</v>
      </c>
      <c r="H95" t="n">
        <v>0</v>
      </c>
      <c r="J95" t="inlineStr">
        <is>
          <t>52102101650782023-06-27</t>
        </is>
      </c>
      <c r="K95" t="n">
        <v>1705044</v>
      </c>
    </row>
    <row r="96">
      <c r="A96" t="n">
        <v>1705045</v>
      </c>
      <c r="B96" t="inlineStr">
        <is>
          <t>KSP KUD MINTOROGO</t>
        </is>
      </c>
      <c r="C96" t="inlineStr">
        <is>
          <t>5210210165078</t>
        </is>
      </c>
      <c r="D96" s="8" t="inlineStr">
        <is>
          <t>2023-07-27</t>
        </is>
      </c>
      <c r="E96" t="n">
        <v>37355</v>
      </c>
      <c r="F96" t="n">
        <v>545576</v>
      </c>
      <c r="G96" t="n">
        <v>582931</v>
      </c>
      <c r="H96" t="n">
        <v>0</v>
      </c>
      <c r="J96" t="inlineStr">
        <is>
          <t>52102101650782023-07-27</t>
        </is>
      </c>
      <c r="K96" t="n">
        <v>1705045</v>
      </c>
    </row>
    <row r="97">
      <c r="A97" t="n">
        <v>1705046</v>
      </c>
      <c r="B97" t="inlineStr">
        <is>
          <t>KSP KUD MINTOROGO</t>
        </is>
      </c>
      <c r="C97" t="inlineStr">
        <is>
          <t>5210210165078</t>
        </is>
      </c>
      <c r="D97" s="8" t="inlineStr">
        <is>
          <t>2023-08-27</t>
        </is>
      </c>
      <c r="E97" t="n">
        <v>30080</v>
      </c>
      <c r="F97" t="n">
        <v>552851</v>
      </c>
      <c r="G97" t="n">
        <v>582931</v>
      </c>
      <c r="H97" t="n">
        <v>0</v>
      </c>
      <c r="J97" t="inlineStr">
        <is>
          <t>52102101650782023-08-27</t>
        </is>
      </c>
      <c r="K97" t="n">
        <v>1705046</v>
      </c>
    </row>
    <row r="98">
      <c r="A98" t="n">
        <v>1705047</v>
      </c>
      <c r="B98" t="inlineStr">
        <is>
          <t>KSP KUD MINTOROGO</t>
        </is>
      </c>
      <c r="C98" t="inlineStr">
        <is>
          <t>5210210165078</t>
        </is>
      </c>
      <c r="D98" s="8" t="inlineStr">
        <is>
          <t>2023-09-27</t>
        </is>
      </c>
      <c r="E98" t="n">
        <v>22709</v>
      </c>
      <c r="F98" t="n">
        <v>560222</v>
      </c>
      <c r="G98" t="n">
        <v>582931</v>
      </c>
      <c r="H98" t="n">
        <v>0</v>
      </c>
      <c r="J98" t="inlineStr">
        <is>
          <t>52102101650782023-09-27</t>
        </is>
      </c>
      <c r="K98" t="n">
        <v>1705047</v>
      </c>
    </row>
    <row r="99">
      <c r="A99" t="n">
        <v>1705048</v>
      </c>
      <c r="B99" t="inlineStr">
        <is>
          <t>KSP KUD MINTOROGO</t>
        </is>
      </c>
      <c r="C99" t="inlineStr">
        <is>
          <t>5210210165078</t>
        </is>
      </c>
      <c r="D99" s="8" t="inlineStr">
        <is>
          <t>2023-10-27</t>
        </is>
      </c>
      <c r="E99" t="n">
        <v>15239</v>
      </c>
      <c r="F99" t="n">
        <v>567692</v>
      </c>
      <c r="G99" t="n">
        <v>582931</v>
      </c>
      <c r="H99" t="n">
        <v>0</v>
      </c>
      <c r="J99" t="inlineStr">
        <is>
          <t>52102101650782023-10-27</t>
        </is>
      </c>
      <c r="K99" t="n">
        <v>1705048</v>
      </c>
    </row>
    <row r="100">
      <c r="A100" t="n">
        <v>1705049</v>
      </c>
      <c r="B100" t="inlineStr">
        <is>
          <t>KSP KUD MINTOROGO</t>
        </is>
      </c>
      <c r="C100" t="inlineStr">
        <is>
          <t>5210210165078</t>
        </is>
      </c>
      <c r="D100" s="8" t="inlineStr">
        <is>
          <t>2023-11-27</t>
        </is>
      </c>
      <c r="E100" t="n">
        <v>7670</v>
      </c>
      <c r="F100" t="n">
        <v>575261</v>
      </c>
      <c r="G100" t="n">
        <v>582931</v>
      </c>
      <c r="H100" t="n">
        <v>0</v>
      </c>
      <c r="J100" t="inlineStr">
        <is>
          <t>52102101650782023-11-27</t>
        </is>
      </c>
      <c r="K100" t="n">
        <v>1705049</v>
      </c>
    </row>
    <row r="101">
      <c r="A101" t="n">
        <v>1705050</v>
      </c>
      <c r="B101" t="inlineStr">
        <is>
          <t>KSP KUD MINTOROGO</t>
        </is>
      </c>
      <c r="C101" t="inlineStr">
        <is>
          <t>4310210158898</t>
        </is>
      </c>
      <c r="D101" s="8" t="inlineStr">
        <is>
          <t>2023-06-27</t>
        </is>
      </c>
      <c r="E101" t="n">
        <v>36359</v>
      </c>
      <c r="F101" t="n">
        <v>399608</v>
      </c>
      <c r="G101" t="n">
        <v>435967</v>
      </c>
      <c r="H101" t="n">
        <v>0</v>
      </c>
      <c r="J101" t="inlineStr">
        <is>
          <t>43102101588982023-06-27</t>
        </is>
      </c>
      <c r="K101" t="n">
        <v>1705050</v>
      </c>
    </row>
    <row r="102">
      <c r="A102" t="n">
        <v>1705051</v>
      </c>
      <c r="B102" t="inlineStr">
        <is>
          <t>KSP KUD MINTOROGO</t>
        </is>
      </c>
      <c r="C102" t="inlineStr">
        <is>
          <t>4310210158898</t>
        </is>
      </c>
      <c r="D102" s="8" t="inlineStr">
        <is>
          <t>2023-07-27</t>
        </is>
      </c>
      <c r="E102" t="n">
        <v>27725</v>
      </c>
      <c r="F102" t="n">
        <v>404936</v>
      </c>
      <c r="G102" t="n">
        <v>432661</v>
      </c>
      <c r="H102" t="n">
        <v>0</v>
      </c>
      <c r="J102" t="inlineStr">
        <is>
          <t>43102101588982023-07-27</t>
        </is>
      </c>
      <c r="K102" t="n">
        <v>1705051</v>
      </c>
    </row>
    <row r="103">
      <c r="A103" t="n">
        <v>1705052</v>
      </c>
      <c r="B103" t="inlineStr">
        <is>
          <t>KSP KUD MINTOROGO</t>
        </is>
      </c>
      <c r="C103" t="inlineStr">
        <is>
          <t>4310210158898</t>
        </is>
      </c>
      <c r="D103" s="8" t="inlineStr">
        <is>
          <t>2023-08-27</t>
        </is>
      </c>
      <c r="E103" t="n">
        <v>22326</v>
      </c>
      <c r="F103" t="n">
        <v>410335</v>
      </c>
      <c r="G103" t="n">
        <v>432661</v>
      </c>
      <c r="H103" t="n">
        <v>0</v>
      </c>
      <c r="J103" t="inlineStr">
        <is>
          <t>43102101588982023-08-27</t>
        </is>
      </c>
      <c r="K103" t="n">
        <v>1705052</v>
      </c>
    </row>
    <row r="104">
      <c r="A104" t="n">
        <v>1705053</v>
      </c>
      <c r="B104" t="inlineStr">
        <is>
          <t>KSP KUD MINTOROGO</t>
        </is>
      </c>
      <c r="C104" t="inlineStr">
        <is>
          <t>4310210158898</t>
        </is>
      </c>
      <c r="D104" s="8" t="inlineStr">
        <is>
          <t>2023-09-27</t>
        </is>
      </c>
      <c r="E104" t="n">
        <v>16855</v>
      </c>
      <c r="F104" t="n">
        <v>415806</v>
      </c>
      <c r="G104" t="n">
        <v>432661</v>
      </c>
      <c r="H104" t="n">
        <v>0</v>
      </c>
      <c r="J104" t="inlineStr">
        <is>
          <t>43102101588982023-09-27</t>
        </is>
      </c>
      <c r="K104" t="n">
        <v>1705053</v>
      </c>
    </row>
    <row r="105">
      <c r="A105" t="n">
        <v>1705054</v>
      </c>
      <c r="B105" t="inlineStr">
        <is>
          <t>KSP KUD MINTOROGO</t>
        </is>
      </c>
      <c r="C105" t="inlineStr">
        <is>
          <t>4310210158898</t>
        </is>
      </c>
      <c r="D105" s="8" t="inlineStr">
        <is>
          <t>2023-10-27</t>
        </is>
      </c>
      <c r="E105" t="n">
        <v>11311</v>
      </c>
      <c r="F105" t="n">
        <v>421350</v>
      </c>
      <c r="G105" t="n">
        <v>432661</v>
      </c>
      <c r="H105" t="n">
        <v>0</v>
      </c>
      <c r="J105" t="inlineStr">
        <is>
          <t>43102101588982023-10-27</t>
        </is>
      </c>
      <c r="K105" t="n">
        <v>1705054</v>
      </c>
    </row>
    <row r="106">
      <c r="A106" t="n">
        <v>1705055</v>
      </c>
      <c r="B106" t="inlineStr">
        <is>
          <t>KSP KUD MINTOROGO</t>
        </is>
      </c>
      <c r="C106" t="inlineStr">
        <is>
          <t>4310210158898</t>
        </is>
      </c>
      <c r="D106" s="8" t="inlineStr">
        <is>
          <t>2023-11-27</t>
        </is>
      </c>
      <c r="E106" t="n">
        <v>5696</v>
      </c>
      <c r="F106" t="n">
        <v>426965</v>
      </c>
      <c r="G106" t="n">
        <v>432661</v>
      </c>
      <c r="H106" t="n">
        <v>0</v>
      </c>
      <c r="J106" t="inlineStr">
        <is>
          <t>43102101588982023-11-27</t>
        </is>
      </c>
      <c r="K106" t="n">
        <v>1705055</v>
      </c>
    </row>
    <row r="107">
      <c r="A107" t="n">
        <v>1705056</v>
      </c>
      <c r="B107" t="inlineStr">
        <is>
          <t>KSP KUD MINTOROGO</t>
        </is>
      </c>
      <c r="C107" t="inlineStr">
        <is>
          <t>3110220182218</t>
        </is>
      </c>
      <c r="D107" s="8" t="inlineStr">
        <is>
          <t>2023-06-27</t>
        </is>
      </c>
      <c r="E107" t="n">
        <v>176000</v>
      </c>
      <c r="F107" t="n">
        <v>727969</v>
      </c>
      <c r="G107" t="n">
        <v>903969</v>
      </c>
      <c r="H107" t="n">
        <v>0</v>
      </c>
      <c r="J107" t="inlineStr">
        <is>
          <t>31102201822182023-06-27</t>
        </is>
      </c>
      <c r="K107" t="n">
        <v>1705056</v>
      </c>
    </row>
    <row r="108">
      <c r="A108" t="n">
        <v>1705057</v>
      </c>
      <c r="B108" t="inlineStr">
        <is>
          <t>KSP KUD MINTOROGO</t>
        </is>
      </c>
      <c r="C108" t="inlineStr">
        <is>
          <t>3110220182218</t>
        </is>
      </c>
      <c r="D108" s="8" t="inlineStr">
        <is>
          <t>2023-07-27</t>
        </is>
      </c>
      <c r="E108" t="n">
        <v>150294</v>
      </c>
      <c r="F108" t="n">
        <v>737675</v>
      </c>
      <c r="G108" t="n">
        <v>887969</v>
      </c>
      <c r="H108" t="n">
        <v>0</v>
      </c>
      <c r="J108" t="inlineStr">
        <is>
          <t>31102201822182023-07-27</t>
        </is>
      </c>
      <c r="K108" t="n">
        <v>1705057</v>
      </c>
    </row>
    <row r="109">
      <c r="A109" t="n">
        <v>1705058</v>
      </c>
      <c r="B109" t="inlineStr">
        <is>
          <t>KSP KUD MINTOROGO</t>
        </is>
      </c>
      <c r="C109" t="inlineStr">
        <is>
          <t>3110220182218</t>
        </is>
      </c>
      <c r="D109" s="8" t="inlineStr">
        <is>
          <t>2023-08-27</t>
        </is>
      </c>
      <c r="E109" t="n">
        <v>140458</v>
      </c>
      <c r="F109" t="n">
        <v>747511</v>
      </c>
      <c r="G109" t="n">
        <v>887969</v>
      </c>
      <c r="H109" t="n">
        <v>0</v>
      </c>
      <c r="J109" t="inlineStr">
        <is>
          <t>31102201822182023-08-27</t>
        </is>
      </c>
      <c r="K109" t="n">
        <v>1705058</v>
      </c>
    </row>
    <row r="110">
      <c r="A110" t="n">
        <v>1705059</v>
      </c>
      <c r="B110" t="inlineStr">
        <is>
          <t>KSP KUD MINTOROGO</t>
        </is>
      </c>
      <c r="C110" t="inlineStr">
        <is>
          <t>3110220182218</t>
        </is>
      </c>
      <c r="D110" s="8" t="inlineStr">
        <is>
          <t>2023-09-27</t>
        </is>
      </c>
      <c r="E110" t="n">
        <v>130491</v>
      </c>
      <c r="F110" t="n">
        <v>757478</v>
      </c>
      <c r="G110" t="n">
        <v>887969</v>
      </c>
      <c r="H110" t="n">
        <v>0</v>
      </c>
      <c r="J110" t="inlineStr">
        <is>
          <t>31102201822182023-09-27</t>
        </is>
      </c>
      <c r="K110" t="n">
        <v>1705059</v>
      </c>
    </row>
    <row r="111">
      <c r="A111" t="n">
        <v>1705060</v>
      </c>
      <c r="B111" t="inlineStr">
        <is>
          <t>KSP KUD MINTOROGO</t>
        </is>
      </c>
      <c r="C111" t="inlineStr">
        <is>
          <t>3110220182218</t>
        </is>
      </c>
      <c r="D111" s="8" t="inlineStr">
        <is>
          <t>2023-10-27</t>
        </is>
      </c>
      <c r="E111" t="n">
        <v>120392</v>
      </c>
      <c r="F111" t="n">
        <v>767577</v>
      </c>
      <c r="G111" t="n">
        <v>887969</v>
      </c>
      <c r="H111" t="n">
        <v>0</v>
      </c>
      <c r="J111" t="inlineStr">
        <is>
          <t>31102201822182023-10-27</t>
        </is>
      </c>
      <c r="K111" t="n">
        <v>1705060</v>
      </c>
    </row>
    <row r="112">
      <c r="A112" t="n">
        <v>1705061</v>
      </c>
      <c r="B112" t="inlineStr">
        <is>
          <t>KSP KUD MINTOROGO</t>
        </is>
      </c>
      <c r="C112" t="inlineStr">
        <is>
          <t>3110220182218</t>
        </is>
      </c>
      <c r="D112" s="8" t="inlineStr">
        <is>
          <t>2023-11-27</t>
        </is>
      </c>
      <c r="E112" t="n">
        <v>110157</v>
      </c>
      <c r="F112" t="n">
        <v>777812</v>
      </c>
      <c r="G112" t="n">
        <v>887969</v>
      </c>
      <c r="H112" t="n">
        <v>0</v>
      </c>
      <c r="J112" t="inlineStr">
        <is>
          <t>31102201822182023-11-27</t>
        </is>
      </c>
      <c r="K112" t="n">
        <v>1705061</v>
      </c>
    </row>
    <row r="113">
      <c r="A113" t="n">
        <v>1705062</v>
      </c>
      <c r="B113" t="inlineStr">
        <is>
          <t>KSP KUD MINTOROGO</t>
        </is>
      </c>
      <c r="C113" t="inlineStr">
        <is>
          <t>3110220182218</t>
        </is>
      </c>
      <c r="D113" s="8" t="inlineStr">
        <is>
          <t>2023-12-27</t>
        </is>
      </c>
      <c r="E113" t="n">
        <v>99786</v>
      </c>
      <c r="F113" t="n">
        <v>788183</v>
      </c>
      <c r="G113" t="n">
        <v>887969</v>
      </c>
      <c r="H113" t="n">
        <v>0</v>
      </c>
      <c r="J113" t="inlineStr">
        <is>
          <t>31102201822182023-12-27</t>
        </is>
      </c>
      <c r="K113" t="n">
        <v>1705062</v>
      </c>
    </row>
    <row r="114">
      <c r="A114" t="n">
        <v>1705063</v>
      </c>
      <c r="B114" t="inlineStr">
        <is>
          <t>KSP KUD MINTOROGO</t>
        </is>
      </c>
      <c r="C114" t="inlineStr">
        <is>
          <t>3110220182218</t>
        </is>
      </c>
      <c r="D114" s="8" t="inlineStr">
        <is>
          <t>2024-01-27</t>
        </is>
      </c>
      <c r="E114" t="n">
        <v>89277</v>
      </c>
      <c r="F114" t="n">
        <v>798692</v>
      </c>
      <c r="G114" t="n">
        <v>887969</v>
      </c>
      <c r="H114" t="n">
        <v>0</v>
      </c>
      <c r="J114" t="inlineStr">
        <is>
          <t>31102201822182024-01-27</t>
        </is>
      </c>
      <c r="K114" t="n">
        <v>1705063</v>
      </c>
    </row>
    <row r="115">
      <c r="A115" t="n">
        <v>1705064</v>
      </c>
      <c r="B115" t="inlineStr">
        <is>
          <t>KSP KUD MINTOROGO</t>
        </is>
      </c>
      <c r="C115" t="inlineStr">
        <is>
          <t>3110220182218</t>
        </is>
      </c>
      <c r="D115" s="8" t="inlineStr">
        <is>
          <t>2024-02-27</t>
        </is>
      </c>
      <c r="E115" t="n">
        <v>78628</v>
      </c>
      <c r="F115" t="n">
        <v>809341</v>
      </c>
      <c r="G115" t="n">
        <v>887969</v>
      </c>
      <c r="H115" t="n">
        <v>0</v>
      </c>
      <c r="J115" t="inlineStr">
        <is>
          <t>31102201822182024-02-27</t>
        </is>
      </c>
      <c r="K115" t="n">
        <v>1705064</v>
      </c>
    </row>
    <row r="116">
      <c r="A116" t="n">
        <v>1705065</v>
      </c>
      <c r="B116" t="inlineStr">
        <is>
          <t>KSP KUD MINTOROGO</t>
        </is>
      </c>
      <c r="C116" t="inlineStr">
        <is>
          <t>3110220182218</t>
        </is>
      </c>
      <c r="D116" s="8" t="inlineStr">
        <is>
          <t>2024-03-27</t>
        </is>
      </c>
      <c r="E116" t="n">
        <v>67837</v>
      </c>
      <c r="F116" t="n">
        <v>820132</v>
      </c>
      <c r="G116" t="n">
        <v>887969</v>
      </c>
      <c r="H116" t="n">
        <v>0</v>
      </c>
      <c r="J116" t="inlineStr">
        <is>
          <t>31102201822182024-03-27</t>
        </is>
      </c>
      <c r="K116" t="n">
        <v>1705065</v>
      </c>
    </row>
    <row r="117">
      <c r="A117" t="n">
        <v>1705066</v>
      </c>
      <c r="B117" t="inlineStr">
        <is>
          <t>KSP KUD MINTOROGO</t>
        </is>
      </c>
      <c r="C117" t="inlineStr">
        <is>
          <t>3110220182218</t>
        </is>
      </c>
      <c r="D117" s="8" t="inlineStr">
        <is>
          <t>2024-04-27</t>
        </is>
      </c>
      <c r="E117" t="n">
        <v>56902</v>
      </c>
      <c r="F117" t="n">
        <v>831067</v>
      </c>
      <c r="G117" t="n">
        <v>887969</v>
      </c>
      <c r="H117" t="n">
        <v>0</v>
      </c>
      <c r="J117" t="inlineStr">
        <is>
          <t>31102201822182024-04-27</t>
        </is>
      </c>
      <c r="K117" t="n">
        <v>1705066</v>
      </c>
    </row>
    <row r="118">
      <c r="A118" t="n">
        <v>1705067</v>
      </c>
      <c r="B118" t="inlineStr">
        <is>
          <t>KSP KUD MINTOROGO</t>
        </is>
      </c>
      <c r="C118" t="inlineStr">
        <is>
          <t>3110220182218</t>
        </is>
      </c>
      <c r="D118" s="8" t="inlineStr">
        <is>
          <t>2024-05-27</t>
        </is>
      </c>
      <c r="E118" t="n">
        <v>45821</v>
      </c>
      <c r="F118" t="n">
        <v>842148</v>
      </c>
      <c r="G118" t="n">
        <v>887969</v>
      </c>
      <c r="H118" t="n">
        <v>0</v>
      </c>
      <c r="J118" t="inlineStr">
        <is>
          <t>31102201822182024-05-27</t>
        </is>
      </c>
      <c r="K118" t="n">
        <v>1705067</v>
      </c>
    </row>
    <row r="119">
      <c r="A119" t="n">
        <v>1705068</v>
      </c>
      <c r="B119" t="inlineStr">
        <is>
          <t>KSP KUD MINTOROGO</t>
        </is>
      </c>
      <c r="C119" t="inlineStr">
        <is>
          <t>3110220182218</t>
        </is>
      </c>
      <c r="D119" s="8" t="inlineStr">
        <is>
          <t>2024-06-27</t>
        </is>
      </c>
      <c r="E119" t="n">
        <v>34592</v>
      </c>
      <c r="F119" t="n">
        <v>853377</v>
      </c>
      <c r="G119" t="n">
        <v>887969</v>
      </c>
      <c r="H119" t="n">
        <v>0</v>
      </c>
      <c r="J119" t="inlineStr">
        <is>
          <t>31102201822182024-06-27</t>
        </is>
      </c>
      <c r="K119" t="n">
        <v>1705068</v>
      </c>
    </row>
    <row r="120">
      <c r="A120" t="n">
        <v>1705069</v>
      </c>
      <c r="B120" t="inlineStr">
        <is>
          <t>KSP KUD MINTOROGO</t>
        </is>
      </c>
      <c r="C120" t="inlineStr">
        <is>
          <t>3110220182218</t>
        </is>
      </c>
      <c r="D120" s="8" t="inlineStr">
        <is>
          <t>2024-07-27</t>
        </is>
      </c>
      <c r="E120" t="n">
        <v>23214</v>
      </c>
      <c r="F120" t="n">
        <v>864755</v>
      </c>
      <c r="G120" t="n">
        <v>887969</v>
      </c>
      <c r="H120" t="n">
        <v>0</v>
      </c>
      <c r="J120" t="inlineStr">
        <is>
          <t>31102201822182024-07-27</t>
        </is>
      </c>
      <c r="K120" t="n">
        <v>1705069</v>
      </c>
    </row>
    <row r="121">
      <c r="A121" t="n">
        <v>1705070</v>
      </c>
      <c r="B121" t="inlineStr">
        <is>
          <t>KSP KUD MINTOROGO</t>
        </is>
      </c>
      <c r="C121" t="inlineStr">
        <is>
          <t>3110220182218</t>
        </is>
      </c>
      <c r="D121" s="8" t="inlineStr">
        <is>
          <t>2024-08-27</t>
        </is>
      </c>
      <c r="E121" t="n">
        <v>11686</v>
      </c>
      <c r="F121" t="n">
        <v>876283</v>
      </c>
      <c r="G121" t="n">
        <v>887969</v>
      </c>
      <c r="H121" t="n">
        <v>0</v>
      </c>
      <c r="J121" t="inlineStr">
        <is>
          <t>31102201822182024-08-27</t>
        </is>
      </c>
      <c r="K121" t="n">
        <v>1705070</v>
      </c>
    </row>
    <row r="122">
      <c r="A122" t="n">
        <v>1705071</v>
      </c>
      <c r="B122" t="inlineStr">
        <is>
          <t>KSP KUD MINTOROGO</t>
        </is>
      </c>
      <c r="C122" t="inlineStr">
        <is>
          <t>3410200111725</t>
        </is>
      </c>
      <c r="D122" s="8" t="inlineStr">
        <is>
          <t>2023-06-27</t>
        </is>
      </c>
      <c r="E122" t="n">
        <v>72600</v>
      </c>
      <c r="F122" t="n">
        <v>797925</v>
      </c>
      <c r="G122" t="n">
        <v>870525</v>
      </c>
      <c r="H122" t="n">
        <v>0</v>
      </c>
      <c r="J122" t="inlineStr">
        <is>
          <t>34102001117252023-06-27</t>
        </is>
      </c>
      <c r="K122" t="n">
        <v>1705071</v>
      </c>
    </row>
    <row r="123">
      <c r="A123" t="n">
        <v>1705072</v>
      </c>
      <c r="B123" t="inlineStr">
        <is>
          <t>KSP KUD MINTOROGO</t>
        </is>
      </c>
      <c r="C123" t="inlineStr">
        <is>
          <t>3410200111725</t>
        </is>
      </c>
      <c r="D123" s="8" t="inlineStr">
        <is>
          <t>2023-07-27</t>
        </is>
      </c>
      <c r="E123" t="n">
        <v>55361</v>
      </c>
      <c r="F123" t="n">
        <v>808564</v>
      </c>
      <c r="G123" t="n">
        <v>863925</v>
      </c>
      <c r="H123" t="n">
        <v>0</v>
      </c>
      <c r="J123" t="inlineStr">
        <is>
          <t>34102001117252023-07-27</t>
        </is>
      </c>
      <c r="K123" t="n">
        <v>1705072</v>
      </c>
    </row>
    <row r="124">
      <c r="A124" t="n">
        <v>1705073</v>
      </c>
      <c r="B124" t="inlineStr">
        <is>
          <t>KSP KUD MINTOROGO</t>
        </is>
      </c>
      <c r="C124" t="inlineStr">
        <is>
          <t>3410200111725</t>
        </is>
      </c>
      <c r="D124" s="8" t="inlineStr">
        <is>
          <t>2023-08-27</t>
        </is>
      </c>
      <c r="E124" t="n">
        <v>44580</v>
      </c>
      <c r="F124" t="n">
        <v>819345</v>
      </c>
      <c r="G124" t="n">
        <v>863925</v>
      </c>
      <c r="H124" t="n">
        <v>0</v>
      </c>
      <c r="J124" t="inlineStr">
        <is>
          <t>34102001117252023-08-27</t>
        </is>
      </c>
      <c r="K124" t="n">
        <v>1705073</v>
      </c>
    </row>
    <row r="125">
      <c r="A125" t="n">
        <v>1705074</v>
      </c>
      <c r="B125" t="inlineStr">
        <is>
          <t>KSP KUD MINTOROGO</t>
        </is>
      </c>
      <c r="C125" t="inlineStr">
        <is>
          <t>3410200111725</t>
        </is>
      </c>
      <c r="D125" s="8" t="inlineStr">
        <is>
          <t>2023-09-27</t>
        </is>
      </c>
      <c r="E125" t="n">
        <v>33656</v>
      </c>
      <c r="F125" t="n">
        <v>830269</v>
      </c>
      <c r="G125" t="n">
        <v>863925</v>
      </c>
      <c r="H125" t="n">
        <v>0</v>
      </c>
      <c r="J125" t="inlineStr">
        <is>
          <t>34102001117252023-09-27</t>
        </is>
      </c>
      <c r="K125" t="n">
        <v>1705074</v>
      </c>
    </row>
    <row r="126">
      <c r="A126" t="n">
        <v>1705075</v>
      </c>
      <c r="B126" t="inlineStr">
        <is>
          <t>KSP KUD MINTOROGO</t>
        </is>
      </c>
      <c r="C126" t="inlineStr">
        <is>
          <t>3410200111725</t>
        </is>
      </c>
      <c r="D126" s="8" t="inlineStr">
        <is>
          <t>2023-10-27</t>
        </is>
      </c>
      <c r="E126" t="n">
        <v>22585</v>
      </c>
      <c r="F126" t="n">
        <v>841340</v>
      </c>
      <c r="G126" t="n">
        <v>863925</v>
      </c>
      <c r="H126" t="n">
        <v>0</v>
      </c>
      <c r="J126" t="inlineStr">
        <is>
          <t>34102001117252023-10-27</t>
        </is>
      </c>
      <c r="K126" t="n">
        <v>1705075</v>
      </c>
    </row>
    <row r="127">
      <c r="A127" t="n">
        <v>1705076</v>
      </c>
      <c r="B127" t="inlineStr">
        <is>
          <t>KSP KUD MINTOROGO</t>
        </is>
      </c>
      <c r="C127" t="inlineStr">
        <is>
          <t>3410200111725</t>
        </is>
      </c>
      <c r="D127" s="8" t="inlineStr">
        <is>
          <t>2023-11-27</t>
        </is>
      </c>
      <c r="E127" t="n">
        <v>11368</v>
      </c>
      <c r="F127" t="n">
        <v>852557</v>
      </c>
      <c r="G127" t="n">
        <v>863925</v>
      </c>
      <c r="H127" t="n">
        <v>0</v>
      </c>
      <c r="J127" t="inlineStr">
        <is>
          <t>34102001117252023-11-27</t>
        </is>
      </c>
      <c r="K127" t="n">
        <v>1705076</v>
      </c>
    </row>
    <row r="128">
      <c r="A128" t="n">
        <v>1705077</v>
      </c>
      <c r="B128" t="inlineStr">
        <is>
          <t>KSP KUD MINTOROGO</t>
        </is>
      </c>
      <c r="C128" t="inlineStr">
        <is>
          <t>3010210138875</t>
        </is>
      </c>
      <c r="D128" s="8" t="inlineStr">
        <is>
          <t>2023-06-27</t>
        </is>
      </c>
      <c r="E128" t="n">
        <v>406105</v>
      </c>
      <c r="F128" t="n">
        <v>2916094</v>
      </c>
      <c r="G128" t="n">
        <v>3322199</v>
      </c>
      <c r="H128" t="n">
        <v>0</v>
      </c>
      <c r="J128" t="inlineStr">
        <is>
          <t>30102101388752023-06-27</t>
        </is>
      </c>
      <c r="K128" t="n">
        <v>1705077</v>
      </c>
    </row>
    <row r="129">
      <c r="A129" t="n">
        <v>1705078</v>
      </c>
      <c r="B129" t="inlineStr">
        <is>
          <t>KSP KUD MINTOROGO</t>
        </is>
      </c>
      <c r="C129" t="inlineStr">
        <is>
          <t>3010210138875</t>
        </is>
      </c>
      <c r="D129" s="8" t="inlineStr">
        <is>
          <t>2023-07-27</t>
        </is>
      </c>
      <c r="E129" t="n">
        <v>330305</v>
      </c>
      <c r="F129" t="n">
        <v>2954976</v>
      </c>
      <c r="G129" t="n">
        <v>3285281</v>
      </c>
      <c r="H129" t="n">
        <v>0</v>
      </c>
      <c r="J129" t="inlineStr">
        <is>
          <t>30102101388752023-07-27</t>
        </is>
      </c>
      <c r="K129" t="n">
        <v>1705078</v>
      </c>
    </row>
    <row r="130">
      <c r="A130" t="n">
        <v>1705079</v>
      </c>
      <c r="B130" t="inlineStr">
        <is>
          <t>KSP KUD MINTOROGO</t>
        </is>
      </c>
      <c r="C130" t="inlineStr">
        <is>
          <t>3010210138875</t>
        </is>
      </c>
      <c r="D130" s="8" t="inlineStr">
        <is>
          <t>2023-08-27</t>
        </is>
      </c>
      <c r="E130" t="n">
        <v>290906</v>
      </c>
      <c r="F130" t="n">
        <v>2994375</v>
      </c>
      <c r="G130" t="n">
        <v>3285281</v>
      </c>
      <c r="H130" t="n">
        <v>0</v>
      </c>
      <c r="J130" t="inlineStr">
        <is>
          <t>30102101388752023-08-27</t>
        </is>
      </c>
      <c r="K130" t="n">
        <v>1705079</v>
      </c>
    </row>
    <row r="131">
      <c r="A131" t="n">
        <v>1705080</v>
      </c>
      <c r="B131" t="inlineStr">
        <is>
          <t>KSP KUD MINTOROGO</t>
        </is>
      </c>
      <c r="C131" t="inlineStr">
        <is>
          <t>3010210138875</t>
        </is>
      </c>
      <c r="D131" s="8" t="inlineStr">
        <is>
          <t>2023-09-27</t>
        </is>
      </c>
      <c r="E131" t="n">
        <v>250981</v>
      </c>
      <c r="F131" t="n">
        <v>3034300</v>
      </c>
      <c r="G131" t="n">
        <v>3285281</v>
      </c>
      <c r="H131" t="n">
        <v>0</v>
      </c>
      <c r="J131" t="inlineStr">
        <is>
          <t>30102101388752023-09-27</t>
        </is>
      </c>
      <c r="K131" t="n">
        <v>1705080</v>
      </c>
    </row>
    <row r="132">
      <c r="A132" t="n">
        <v>1705081</v>
      </c>
      <c r="B132" t="inlineStr">
        <is>
          <t>KSP KUD MINTOROGO</t>
        </is>
      </c>
      <c r="C132" t="inlineStr">
        <is>
          <t>3010210138875</t>
        </is>
      </c>
      <c r="D132" s="8" t="inlineStr">
        <is>
          <t>2023-10-27</t>
        </is>
      </c>
      <c r="E132" t="n">
        <v>210523</v>
      </c>
      <c r="F132" t="n">
        <v>3074758</v>
      </c>
      <c r="G132" t="n">
        <v>3285281</v>
      </c>
      <c r="H132" t="n">
        <v>0</v>
      </c>
      <c r="J132" t="inlineStr">
        <is>
          <t>30102101388752023-10-27</t>
        </is>
      </c>
      <c r="K132" t="n">
        <v>1705081</v>
      </c>
    </row>
    <row r="133">
      <c r="A133" t="n">
        <v>1705082</v>
      </c>
      <c r="B133" t="inlineStr">
        <is>
          <t>KSP KUD MINTOROGO</t>
        </is>
      </c>
      <c r="C133" t="inlineStr">
        <is>
          <t>3010210138875</t>
        </is>
      </c>
      <c r="D133" s="8" t="inlineStr">
        <is>
          <t>2023-11-27</t>
        </is>
      </c>
      <c r="E133" t="n">
        <v>169527</v>
      </c>
      <c r="F133" t="n">
        <v>3115754</v>
      </c>
      <c r="G133" t="n">
        <v>3285281</v>
      </c>
      <c r="H133" t="n">
        <v>0</v>
      </c>
      <c r="J133" t="inlineStr">
        <is>
          <t>30102101388752023-11-27</t>
        </is>
      </c>
      <c r="K133" t="n">
        <v>1705082</v>
      </c>
    </row>
    <row r="134">
      <c r="A134" t="n">
        <v>1705083</v>
      </c>
      <c r="B134" t="inlineStr">
        <is>
          <t>KSP KUD MINTOROGO</t>
        </is>
      </c>
      <c r="C134" t="inlineStr">
        <is>
          <t>3010210138875</t>
        </is>
      </c>
      <c r="D134" s="8" t="inlineStr">
        <is>
          <t>2023-12-27</t>
        </is>
      </c>
      <c r="E134" t="n">
        <v>127983</v>
      </c>
      <c r="F134" t="n">
        <v>3157298</v>
      </c>
      <c r="G134" t="n">
        <v>3285281</v>
      </c>
      <c r="H134" t="n">
        <v>0</v>
      </c>
      <c r="J134" t="inlineStr">
        <is>
          <t>30102101388752023-12-27</t>
        </is>
      </c>
      <c r="K134" t="n">
        <v>1705083</v>
      </c>
    </row>
    <row r="135">
      <c r="A135" t="n">
        <v>1705084</v>
      </c>
      <c r="B135" t="inlineStr">
        <is>
          <t>KSP KUD MINTOROGO</t>
        </is>
      </c>
      <c r="C135" t="inlineStr">
        <is>
          <t>3010210138875</t>
        </is>
      </c>
      <c r="D135" s="8" t="inlineStr">
        <is>
          <t>2024-01-27</t>
        </is>
      </c>
      <c r="E135" t="n">
        <v>85886</v>
      </c>
      <c r="F135" t="n">
        <v>3199395</v>
      </c>
      <c r="G135" t="n">
        <v>3285281</v>
      </c>
      <c r="H135" t="n">
        <v>0</v>
      </c>
      <c r="J135" t="inlineStr">
        <is>
          <t>30102101388752024-01-27</t>
        </is>
      </c>
      <c r="K135" t="n">
        <v>1705084</v>
      </c>
    </row>
    <row r="136">
      <c r="A136" t="n">
        <v>1705085</v>
      </c>
      <c r="B136" t="inlineStr">
        <is>
          <t>KSP KUD MINTOROGO</t>
        </is>
      </c>
      <c r="C136" t="inlineStr">
        <is>
          <t>3010210138875</t>
        </is>
      </c>
      <c r="D136" s="8" t="inlineStr">
        <is>
          <t>2024-02-27</t>
        </is>
      </c>
      <c r="E136" t="n">
        <v>43231</v>
      </c>
      <c r="F136" t="n">
        <v>3242050</v>
      </c>
      <c r="G136" t="n">
        <v>3285281</v>
      </c>
      <c r="H136" t="n">
        <v>0</v>
      </c>
      <c r="J136" t="inlineStr">
        <is>
          <t>30102101388752024-02-27</t>
        </is>
      </c>
      <c r="K136" t="n">
        <v>1705085</v>
      </c>
    </row>
    <row r="137">
      <c r="A137" t="n">
        <v>1705086</v>
      </c>
      <c r="B137" t="inlineStr">
        <is>
          <t>KSP KUD MINTOROGO</t>
        </is>
      </c>
      <c r="C137" t="inlineStr">
        <is>
          <t>5210220185728</t>
        </is>
      </c>
      <c r="D137" s="8" t="inlineStr">
        <is>
          <t>2023-06-27</t>
        </is>
      </c>
      <c r="E137" t="n">
        <v>68420</v>
      </c>
      <c r="F137" t="n">
        <v>751984</v>
      </c>
      <c r="G137" t="n">
        <v>820404</v>
      </c>
      <c r="H137" t="n">
        <v>0</v>
      </c>
      <c r="J137" t="inlineStr">
        <is>
          <t>52102201857282023-06-27</t>
        </is>
      </c>
      <c r="K137" t="n">
        <v>1705086</v>
      </c>
    </row>
    <row r="138">
      <c r="A138" t="n">
        <v>1705087</v>
      </c>
      <c r="B138" t="inlineStr">
        <is>
          <t>KSP KUD MINTOROGO</t>
        </is>
      </c>
      <c r="C138" t="inlineStr">
        <is>
          <t>5210220185728</t>
        </is>
      </c>
      <c r="D138" s="8" t="inlineStr">
        <is>
          <t>2023-07-27</t>
        </is>
      </c>
      <c r="E138" t="n">
        <v>52174</v>
      </c>
      <c r="F138" t="n">
        <v>762010</v>
      </c>
      <c r="G138" t="n">
        <v>814184</v>
      </c>
      <c r="H138" t="n">
        <v>0</v>
      </c>
      <c r="J138" t="inlineStr">
        <is>
          <t>52102201857282023-07-27</t>
        </is>
      </c>
      <c r="K138" t="n">
        <v>1705087</v>
      </c>
    </row>
    <row r="139">
      <c r="A139" t="n">
        <v>1705088</v>
      </c>
      <c r="B139" t="inlineStr">
        <is>
          <t>KSP KUD MINTOROGO</t>
        </is>
      </c>
      <c r="C139" t="inlineStr">
        <is>
          <t>5210220185728</t>
        </is>
      </c>
      <c r="D139" s="8" t="inlineStr">
        <is>
          <t>2023-08-27</t>
        </is>
      </c>
      <c r="E139" t="n">
        <v>42013</v>
      </c>
      <c r="F139" t="n">
        <v>772171</v>
      </c>
      <c r="G139" t="n">
        <v>814184</v>
      </c>
      <c r="H139" t="n">
        <v>0</v>
      </c>
      <c r="J139" t="inlineStr">
        <is>
          <t>52102201857282023-08-27</t>
        </is>
      </c>
      <c r="K139" t="n">
        <v>1705088</v>
      </c>
    </row>
    <row r="140">
      <c r="A140" t="n">
        <v>1705089</v>
      </c>
      <c r="B140" t="inlineStr">
        <is>
          <t>KSP KUD MINTOROGO</t>
        </is>
      </c>
      <c r="C140" t="inlineStr">
        <is>
          <t>5210220185728</t>
        </is>
      </c>
      <c r="D140" s="8" t="inlineStr">
        <is>
          <t>2023-09-27</t>
        </is>
      </c>
      <c r="E140" t="n">
        <v>31718</v>
      </c>
      <c r="F140" t="n">
        <v>782466</v>
      </c>
      <c r="G140" t="n">
        <v>814184</v>
      </c>
      <c r="H140" t="n">
        <v>0</v>
      </c>
      <c r="J140" t="inlineStr">
        <is>
          <t>52102201857282023-09-27</t>
        </is>
      </c>
      <c r="K140" t="n">
        <v>1705089</v>
      </c>
    </row>
    <row r="141">
      <c r="A141" t="n">
        <v>1705090</v>
      </c>
      <c r="B141" t="inlineStr">
        <is>
          <t>KSP KUD MINTOROGO</t>
        </is>
      </c>
      <c r="C141" t="inlineStr">
        <is>
          <t>5210220185728</t>
        </is>
      </c>
      <c r="D141" s="8" t="inlineStr">
        <is>
          <t>2023-10-27</t>
        </is>
      </c>
      <c r="E141" t="n">
        <v>21285</v>
      </c>
      <c r="F141" t="n">
        <v>792899</v>
      </c>
      <c r="G141" t="n">
        <v>814184</v>
      </c>
      <c r="H141" t="n">
        <v>0</v>
      </c>
      <c r="J141" t="inlineStr">
        <is>
          <t>52102201857282023-10-27</t>
        </is>
      </c>
      <c r="K141" t="n">
        <v>1705090</v>
      </c>
    </row>
    <row r="142">
      <c r="A142" t="n">
        <v>1705091</v>
      </c>
      <c r="B142" t="inlineStr">
        <is>
          <t>KSP KUD MINTOROGO</t>
        </is>
      </c>
      <c r="C142" t="inlineStr">
        <is>
          <t>5210220185728</t>
        </is>
      </c>
      <c r="D142" s="8" t="inlineStr">
        <is>
          <t>2023-11-27</t>
        </is>
      </c>
      <c r="E142" t="n">
        <v>10714</v>
      </c>
      <c r="F142" t="n">
        <v>803470</v>
      </c>
      <c r="G142" t="n">
        <v>814184</v>
      </c>
      <c r="H142" t="n">
        <v>0</v>
      </c>
      <c r="J142" t="inlineStr">
        <is>
          <t>52102201857282023-11-27</t>
        </is>
      </c>
      <c r="K142" t="n">
        <v>1705091</v>
      </c>
    </row>
    <row r="143">
      <c r="A143" t="n">
        <v>1705092</v>
      </c>
      <c r="B143" t="inlineStr">
        <is>
          <t>KSP KUD MINTOROGO</t>
        </is>
      </c>
      <c r="C143" t="inlineStr">
        <is>
          <t>3410210160778</t>
        </is>
      </c>
      <c r="D143" s="8" t="inlineStr">
        <is>
          <t>2023-06-27</t>
        </is>
      </c>
      <c r="E143" t="n">
        <v>21384</v>
      </c>
      <c r="F143" t="n">
        <v>235025</v>
      </c>
      <c r="G143" t="n">
        <v>256409</v>
      </c>
      <c r="H143" t="n">
        <v>0</v>
      </c>
      <c r="J143" t="inlineStr">
        <is>
          <t>34102101607782023-06-27</t>
        </is>
      </c>
      <c r="K143" t="n">
        <v>1705092</v>
      </c>
    </row>
    <row r="144">
      <c r="A144" t="n">
        <v>1705093</v>
      </c>
      <c r="B144" t="inlineStr">
        <is>
          <t>KSP KUD MINTOROGO</t>
        </is>
      </c>
      <c r="C144" t="inlineStr">
        <is>
          <t>3410210160778</t>
        </is>
      </c>
      <c r="D144" s="8" t="inlineStr">
        <is>
          <t>2023-07-27</t>
        </is>
      </c>
      <c r="E144" t="n">
        <v>16306</v>
      </c>
      <c r="F144" t="n">
        <v>238159</v>
      </c>
      <c r="G144" t="n">
        <v>254465</v>
      </c>
      <c r="H144" t="n">
        <v>0</v>
      </c>
      <c r="J144" t="inlineStr">
        <is>
          <t>34102101607782023-07-27</t>
        </is>
      </c>
      <c r="K144" t="n">
        <v>1705093</v>
      </c>
    </row>
    <row r="145">
      <c r="A145" t="n">
        <v>1705094</v>
      </c>
      <c r="B145" t="inlineStr">
        <is>
          <t>KSP KUD MINTOROGO</t>
        </is>
      </c>
      <c r="C145" t="inlineStr">
        <is>
          <t>3410210160778</t>
        </is>
      </c>
      <c r="D145" s="8" t="inlineStr">
        <is>
          <t>2023-08-27</t>
        </is>
      </c>
      <c r="E145" t="n">
        <v>13131</v>
      </c>
      <c r="F145" t="n">
        <v>241334</v>
      </c>
      <c r="G145" t="n">
        <v>254465</v>
      </c>
      <c r="H145" t="n">
        <v>0</v>
      </c>
      <c r="J145" t="inlineStr">
        <is>
          <t>34102101607782023-08-27</t>
        </is>
      </c>
      <c r="K145" t="n">
        <v>1705094</v>
      </c>
    </row>
    <row r="146">
      <c r="A146" t="n">
        <v>1705095</v>
      </c>
      <c r="B146" t="inlineStr">
        <is>
          <t>KSP KUD MINTOROGO</t>
        </is>
      </c>
      <c r="C146" t="inlineStr">
        <is>
          <t>3410210160778</t>
        </is>
      </c>
      <c r="D146" s="8" t="inlineStr">
        <is>
          <t>2023-09-27</t>
        </is>
      </c>
      <c r="E146" t="n">
        <v>9913</v>
      </c>
      <c r="F146" t="n">
        <v>244552</v>
      </c>
      <c r="G146" t="n">
        <v>254465</v>
      </c>
      <c r="H146" t="n">
        <v>0</v>
      </c>
      <c r="J146" t="inlineStr">
        <is>
          <t>34102101607782023-09-27</t>
        </is>
      </c>
      <c r="K146" t="n">
        <v>1705095</v>
      </c>
    </row>
    <row r="147">
      <c r="A147" t="n">
        <v>1705096</v>
      </c>
      <c r="B147" t="inlineStr">
        <is>
          <t>KSP KUD MINTOROGO</t>
        </is>
      </c>
      <c r="C147" t="inlineStr">
        <is>
          <t>3410210160778</t>
        </is>
      </c>
      <c r="D147" s="8" t="inlineStr">
        <is>
          <t>2023-10-27</t>
        </is>
      </c>
      <c r="E147" t="n">
        <v>6652</v>
      </c>
      <c r="F147" t="n">
        <v>247813</v>
      </c>
      <c r="G147" t="n">
        <v>254465</v>
      </c>
      <c r="H147" t="n">
        <v>0</v>
      </c>
      <c r="J147" t="inlineStr">
        <is>
          <t>34102101607782023-10-27</t>
        </is>
      </c>
      <c r="K147" t="n">
        <v>1705096</v>
      </c>
    </row>
    <row r="148">
      <c r="A148" t="n">
        <v>1705097</v>
      </c>
      <c r="B148" t="inlineStr">
        <is>
          <t>KSP KUD MINTOROGO</t>
        </is>
      </c>
      <c r="C148" t="inlineStr">
        <is>
          <t>3410210160778</t>
        </is>
      </c>
      <c r="D148" s="8" t="inlineStr">
        <is>
          <t>2023-11-27</t>
        </is>
      </c>
      <c r="E148" t="n">
        <v>3348</v>
      </c>
      <c r="F148" t="n">
        <v>251117</v>
      </c>
      <c r="G148" t="n">
        <v>254465</v>
      </c>
      <c r="H148" t="n">
        <v>0</v>
      </c>
      <c r="J148" t="inlineStr">
        <is>
          <t>34102101607782023-11-27</t>
        </is>
      </c>
      <c r="K148" t="n">
        <v>1705097</v>
      </c>
    </row>
    <row r="149">
      <c r="A149" t="n">
        <v>1705098</v>
      </c>
      <c r="B149" t="inlineStr">
        <is>
          <t>KSP KUD MINTOROGO</t>
        </is>
      </c>
      <c r="C149" t="inlineStr">
        <is>
          <t>4810210161418</t>
        </is>
      </c>
      <c r="D149" s="8" t="inlineStr">
        <is>
          <t>2023-06-27</t>
        </is>
      </c>
      <c r="E149" t="n">
        <v>407396</v>
      </c>
      <c r="F149" t="n">
        <v>1375603</v>
      </c>
      <c r="G149" t="n">
        <v>1782999</v>
      </c>
      <c r="H149" t="n">
        <v>0</v>
      </c>
      <c r="J149" t="inlineStr">
        <is>
          <t>48102101614182023-06-27</t>
        </is>
      </c>
      <c r="K149" t="n">
        <v>1705098</v>
      </c>
    </row>
    <row r="150">
      <c r="A150" t="n">
        <v>1705099</v>
      </c>
      <c r="B150" t="inlineStr">
        <is>
          <t>KSP KUD MINTOROGO</t>
        </is>
      </c>
      <c r="C150" t="inlineStr">
        <is>
          <t>4810210161418</t>
        </is>
      </c>
      <c r="D150" s="8" t="inlineStr">
        <is>
          <t>2023-07-27</t>
        </is>
      </c>
      <c r="E150" t="n">
        <v>352019</v>
      </c>
      <c r="F150" t="n">
        <v>1393944</v>
      </c>
      <c r="G150" t="n">
        <v>1745963</v>
      </c>
      <c r="H150" t="n">
        <v>0</v>
      </c>
      <c r="J150" t="inlineStr">
        <is>
          <t>48102101614182023-07-27</t>
        </is>
      </c>
      <c r="K150" t="n">
        <v>1705099</v>
      </c>
    </row>
    <row r="151">
      <c r="A151" t="n">
        <v>1705100</v>
      </c>
      <c r="B151" t="inlineStr">
        <is>
          <t>KSP KUD MINTOROGO</t>
        </is>
      </c>
      <c r="C151" t="inlineStr">
        <is>
          <t>4810210161418</t>
        </is>
      </c>
      <c r="D151" s="8" t="inlineStr">
        <is>
          <t>2023-08-27</t>
        </is>
      </c>
      <c r="E151" t="n">
        <v>333433</v>
      </c>
      <c r="F151" t="n">
        <v>1412530</v>
      </c>
      <c r="G151" t="n">
        <v>1745963</v>
      </c>
      <c r="H151" t="n">
        <v>0</v>
      </c>
      <c r="J151" t="inlineStr">
        <is>
          <t>48102101614182023-08-27</t>
        </is>
      </c>
      <c r="K151" t="n">
        <v>1705100</v>
      </c>
    </row>
    <row r="152">
      <c r="A152" t="n">
        <v>1705101</v>
      </c>
      <c r="B152" t="inlineStr">
        <is>
          <t>KSP KUD MINTOROGO</t>
        </is>
      </c>
      <c r="C152" t="inlineStr">
        <is>
          <t>4810210161418</t>
        </is>
      </c>
      <c r="D152" s="8" t="inlineStr">
        <is>
          <t>2023-09-27</t>
        </is>
      </c>
      <c r="E152" t="n">
        <v>314599</v>
      </c>
      <c r="F152" t="n">
        <v>1431364</v>
      </c>
      <c r="G152" t="n">
        <v>1745963</v>
      </c>
      <c r="H152" t="n">
        <v>0</v>
      </c>
      <c r="J152" t="inlineStr">
        <is>
          <t>48102101614182023-09-27</t>
        </is>
      </c>
      <c r="K152" t="n">
        <v>1705101</v>
      </c>
    </row>
    <row r="153">
      <c r="A153" t="n">
        <v>1705102</v>
      </c>
      <c r="B153" t="inlineStr">
        <is>
          <t>KSP KUD MINTOROGO</t>
        </is>
      </c>
      <c r="C153" t="inlineStr">
        <is>
          <t>4810210161418</t>
        </is>
      </c>
      <c r="D153" s="8" t="inlineStr">
        <is>
          <t>2023-10-27</t>
        </is>
      </c>
      <c r="E153" t="n">
        <v>295514</v>
      </c>
      <c r="F153" t="n">
        <v>1450449</v>
      </c>
      <c r="G153" t="n">
        <v>1745963</v>
      </c>
      <c r="H153" t="n">
        <v>0</v>
      </c>
      <c r="J153" t="inlineStr">
        <is>
          <t>48102101614182023-10-27</t>
        </is>
      </c>
      <c r="K153" t="n">
        <v>1705102</v>
      </c>
    </row>
    <row r="154">
      <c r="A154" t="n">
        <v>1705103</v>
      </c>
      <c r="B154" t="inlineStr">
        <is>
          <t>KSP KUD MINTOROGO</t>
        </is>
      </c>
      <c r="C154" t="inlineStr">
        <is>
          <t>4810210161418</t>
        </is>
      </c>
      <c r="D154" s="8" t="inlineStr">
        <is>
          <t>2023-11-27</t>
        </is>
      </c>
      <c r="E154" t="n">
        <v>276175</v>
      </c>
      <c r="F154" t="n">
        <v>1469788</v>
      </c>
      <c r="G154" t="n">
        <v>1745963</v>
      </c>
      <c r="H154" t="n">
        <v>0</v>
      </c>
      <c r="J154" t="inlineStr">
        <is>
          <t>48102101614182023-11-27</t>
        </is>
      </c>
      <c r="K154" t="n">
        <v>1705103</v>
      </c>
    </row>
    <row r="155">
      <c r="A155" t="n">
        <v>1705104</v>
      </c>
      <c r="B155" t="inlineStr">
        <is>
          <t>KSP KUD MINTOROGO</t>
        </is>
      </c>
      <c r="C155" t="inlineStr">
        <is>
          <t>4810210161418</t>
        </is>
      </c>
      <c r="D155" s="8" t="inlineStr">
        <is>
          <t>2023-12-27</t>
        </is>
      </c>
      <c r="E155" t="n">
        <v>256578</v>
      </c>
      <c r="F155" t="n">
        <v>1489385</v>
      </c>
      <c r="G155" t="n">
        <v>1745963</v>
      </c>
      <c r="H155" t="n">
        <v>0</v>
      </c>
      <c r="J155" t="inlineStr">
        <is>
          <t>48102101614182023-12-27</t>
        </is>
      </c>
      <c r="K155" t="n">
        <v>1705104</v>
      </c>
    </row>
    <row r="156">
      <c r="A156" t="n">
        <v>1705105</v>
      </c>
      <c r="B156" t="inlineStr">
        <is>
          <t>KSP KUD MINTOROGO</t>
        </is>
      </c>
      <c r="C156" t="inlineStr">
        <is>
          <t>4810210161418</t>
        </is>
      </c>
      <c r="D156" s="8" t="inlineStr">
        <is>
          <t>2024-01-27</t>
        </is>
      </c>
      <c r="E156" t="n">
        <v>236719</v>
      </c>
      <c r="F156" t="n">
        <v>1509244</v>
      </c>
      <c r="G156" t="n">
        <v>1745963</v>
      </c>
      <c r="H156" t="n">
        <v>0</v>
      </c>
      <c r="J156" t="inlineStr">
        <is>
          <t>48102101614182024-01-27</t>
        </is>
      </c>
      <c r="K156" t="n">
        <v>1705105</v>
      </c>
    </row>
    <row r="157">
      <c r="A157" t="n">
        <v>1705106</v>
      </c>
      <c r="B157" t="inlineStr">
        <is>
          <t>KSP KUD MINTOROGO</t>
        </is>
      </c>
      <c r="C157" t="inlineStr">
        <is>
          <t>4810210161418</t>
        </is>
      </c>
      <c r="D157" s="8" t="inlineStr">
        <is>
          <t>2024-02-27</t>
        </is>
      </c>
      <c r="E157" t="n">
        <v>216596</v>
      </c>
      <c r="F157" t="n">
        <v>1529367</v>
      </c>
      <c r="G157" t="n">
        <v>1745963</v>
      </c>
      <c r="H157" t="n">
        <v>0</v>
      </c>
      <c r="J157" t="inlineStr">
        <is>
          <t>48102101614182024-02-27</t>
        </is>
      </c>
      <c r="K157" t="n">
        <v>1705106</v>
      </c>
    </row>
    <row r="158">
      <c r="A158" t="n">
        <v>1705107</v>
      </c>
      <c r="B158" t="inlineStr">
        <is>
          <t>KSP KUD MINTOROGO</t>
        </is>
      </c>
      <c r="C158" t="inlineStr">
        <is>
          <t>4810210161418</t>
        </is>
      </c>
      <c r="D158" s="8" t="inlineStr">
        <is>
          <t>2024-03-27</t>
        </is>
      </c>
      <c r="E158" t="n">
        <v>196204</v>
      </c>
      <c r="F158" t="n">
        <v>1549759</v>
      </c>
      <c r="G158" t="n">
        <v>1745963</v>
      </c>
      <c r="H158" t="n">
        <v>0</v>
      </c>
      <c r="J158" t="inlineStr">
        <is>
          <t>48102101614182024-03-27</t>
        </is>
      </c>
      <c r="K158" t="n">
        <v>1705107</v>
      </c>
    </row>
    <row r="159">
      <c r="A159" t="n">
        <v>1705108</v>
      </c>
      <c r="B159" t="inlineStr">
        <is>
          <t>KSP KUD MINTOROGO</t>
        </is>
      </c>
      <c r="C159" t="inlineStr">
        <is>
          <t>4810210161418</t>
        </is>
      </c>
      <c r="D159" s="8" t="inlineStr">
        <is>
          <t>2024-04-27</t>
        </is>
      </c>
      <c r="E159" t="n">
        <v>175541</v>
      </c>
      <c r="F159" t="n">
        <v>1570422</v>
      </c>
      <c r="G159" t="n">
        <v>1745963</v>
      </c>
      <c r="H159" t="n">
        <v>0</v>
      </c>
      <c r="J159" t="inlineStr">
        <is>
          <t>48102101614182024-04-27</t>
        </is>
      </c>
      <c r="K159" t="n">
        <v>1705108</v>
      </c>
    </row>
    <row r="160">
      <c r="A160" t="n">
        <v>1705109</v>
      </c>
      <c r="B160" t="inlineStr">
        <is>
          <t>KSP KUD MINTOROGO</t>
        </is>
      </c>
      <c r="C160" t="inlineStr">
        <is>
          <t>4810210161418</t>
        </is>
      </c>
      <c r="D160" s="8" t="inlineStr">
        <is>
          <t>2024-05-27</t>
        </is>
      </c>
      <c r="E160" t="n">
        <v>154602</v>
      </c>
      <c r="F160" t="n">
        <v>1591361</v>
      </c>
      <c r="G160" t="n">
        <v>1745963</v>
      </c>
      <c r="H160" t="n">
        <v>0</v>
      </c>
      <c r="J160" t="inlineStr">
        <is>
          <t>48102101614182024-05-27</t>
        </is>
      </c>
      <c r="K160" t="n">
        <v>1705109</v>
      </c>
    </row>
    <row r="161">
      <c r="A161" t="n">
        <v>1705110</v>
      </c>
      <c r="B161" t="inlineStr">
        <is>
          <t>KSP KUD MINTOROGO</t>
        </is>
      </c>
      <c r="C161" t="inlineStr">
        <is>
          <t>4810210161418</t>
        </is>
      </c>
      <c r="D161" s="8" t="inlineStr">
        <is>
          <t>2024-06-27</t>
        </is>
      </c>
      <c r="E161" t="n">
        <v>133384</v>
      </c>
      <c r="F161" t="n">
        <v>1612579</v>
      </c>
      <c r="G161" t="n">
        <v>1745963</v>
      </c>
      <c r="H161" t="n">
        <v>0</v>
      </c>
      <c r="J161" t="inlineStr">
        <is>
          <t>48102101614182024-06-27</t>
        </is>
      </c>
      <c r="K161" t="n">
        <v>1705110</v>
      </c>
    </row>
    <row r="162">
      <c r="A162" t="n">
        <v>1705111</v>
      </c>
      <c r="B162" t="inlineStr">
        <is>
          <t>KSP KUD MINTOROGO</t>
        </is>
      </c>
      <c r="C162" t="inlineStr">
        <is>
          <t>4810210161418</t>
        </is>
      </c>
      <c r="D162" s="8" t="inlineStr">
        <is>
          <t>2024-07-27</t>
        </is>
      </c>
      <c r="E162" t="n">
        <v>111883</v>
      </c>
      <c r="F162" t="n">
        <v>1634080</v>
      </c>
      <c r="G162" t="n">
        <v>1745963</v>
      </c>
      <c r="H162" t="n">
        <v>0</v>
      </c>
      <c r="J162" t="inlineStr">
        <is>
          <t>48102101614182024-07-27</t>
        </is>
      </c>
      <c r="K162" t="n">
        <v>1705111</v>
      </c>
    </row>
    <row r="163">
      <c r="A163" t="n">
        <v>1705112</v>
      </c>
      <c r="B163" t="inlineStr">
        <is>
          <t>KSP KUD MINTOROGO</t>
        </is>
      </c>
      <c r="C163" t="inlineStr">
        <is>
          <t>4810210161418</t>
        </is>
      </c>
      <c r="D163" s="8" t="inlineStr">
        <is>
          <t>2024-08-27</t>
        </is>
      </c>
      <c r="E163" t="n">
        <v>90095</v>
      </c>
      <c r="F163" t="n">
        <v>1655868</v>
      </c>
      <c r="G163" t="n">
        <v>1745963</v>
      </c>
      <c r="H163" t="n">
        <v>0</v>
      </c>
      <c r="J163" t="inlineStr">
        <is>
          <t>48102101614182024-08-27</t>
        </is>
      </c>
      <c r="K163" t="n">
        <v>1705112</v>
      </c>
    </row>
    <row r="164">
      <c r="A164" t="n">
        <v>1705113</v>
      </c>
      <c r="B164" t="inlineStr">
        <is>
          <t>KSP KUD MINTOROGO</t>
        </is>
      </c>
      <c r="C164" t="inlineStr">
        <is>
          <t>4810210161418</t>
        </is>
      </c>
      <c r="D164" s="8" t="inlineStr">
        <is>
          <t>2024-09-27</t>
        </is>
      </c>
      <c r="E164" t="n">
        <v>68017</v>
      </c>
      <c r="F164" t="n">
        <v>1677946</v>
      </c>
      <c r="G164" t="n">
        <v>1745963</v>
      </c>
      <c r="H164" t="n">
        <v>0</v>
      </c>
      <c r="J164" t="inlineStr">
        <is>
          <t>48102101614182024-09-27</t>
        </is>
      </c>
      <c r="K164" t="n">
        <v>1705113</v>
      </c>
    </row>
    <row r="165">
      <c r="A165" t="n">
        <v>1705114</v>
      </c>
      <c r="B165" t="inlineStr">
        <is>
          <t>KSP KUD MINTOROGO</t>
        </is>
      </c>
      <c r="C165" t="inlineStr">
        <is>
          <t>4810210161418</t>
        </is>
      </c>
      <c r="D165" s="8" t="inlineStr">
        <is>
          <t>2024-10-27</t>
        </is>
      </c>
      <c r="E165" t="n">
        <v>45644</v>
      </c>
      <c r="F165" t="n">
        <v>1700319</v>
      </c>
      <c r="G165" t="n">
        <v>1745963</v>
      </c>
      <c r="H165" t="n">
        <v>0</v>
      </c>
      <c r="J165" t="inlineStr">
        <is>
          <t>48102101614182024-10-27</t>
        </is>
      </c>
      <c r="K165" t="n">
        <v>1705114</v>
      </c>
    </row>
    <row r="166">
      <c r="A166" t="n">
        <v>1705115</v>
      </c>
      <c r="B166" t="inlineStr">
        <is>
          <t>KSP KUD MINTOROGO</t>
        </is>
      </c>
      <c r="C166" t="inlineStr">
        <is>
          <t>4810210161418</t>
        </is>
      </c>
      <c r="D166" s="8" t="inlineStr">
        <is>
          <t>2024-11-27</t>
        </is>
      </c>
      <c r="E166" t="n">
        <v>22971</v>
      </c>
      <c r="F166" t="n">
        <v>1722992</v>
      </c>
      <c r="G166" t="n">
        <v>1745963</v>
      </c>
      <c r="H166" t="n">
        <v>0</v>
      </c>
      <c r="J166" t="inlineStr">
        <is>
          <t>48102101614182024-11-27</t>
        </is>
      </c>
      <c r="K166" t="n">
        <v>1705115</v>
      </c>
    </row>
    <row r="167">
      <c r="A167" t="n">
        <v>1705116</v>
      </c>
      <c r="B167" t="inlineStr">
        <is>
          <t>KSP KUD MINTOROGO</t>
        </is>
      </c>
      <c r="C167" t="inlineStr">
        <is>
          <t>5320220051448</t>
        </is>
      </c>
      <c r="D167" s="8" t="inlineStr">
        <is>
          <t>2023-06-27</t>
        </is>
      </c>
      <c r="E167" t="n">
        <v>190667</v>
      </c>
      <c r="F167" t="n">
        <v>355274</v>
      </c>
      <c r="G167" t="n">
        <v>545941</v>
      </c>
      <c r="H167" t="n">
        <v>0</v>
      </c>
      <c r="J167" t="inlineStr">
        <is>
          <t>53202200514482023-06-27</t>
        </is>
      </c>
      <c r="K167" t="n">
        <v>1705116</v>
      </c>
    </row>
    <row r="168">
      <c r="A168" t="n">
        <v>1705117</v>
      </c>
      <c r="B168" t="inlineStr">
        <is>
          <t>KSP KUD MINTOROGO</t>
        </is>
      </c>
      <c r="C168" t="inlineStr">
        <is>
          <t>5320220051448</t>
        </is>
      </c>
      <c r="D168" s="8" t="inlineStr">
        <is>
          <t>2023-07-27</t>
        </is>
      </c>
      <c r="E168" t="n">
        <v>168596</v>
      </c>
      <c r="F168" t="n">
        <v>360011</v>
      </c>
      <c r="G168" t="n">
        <v>528607</v>
      </c>
      <c r="H168" t="n">
        <v>0</v>
      </c>
      <c r="J168" t="inlineStr">
        <is>
          <t>53202200514482023-07-27</t>
        </is>
      </c>
      <c r="K168" t="n">
        <v>1705117</v>
      </c>
    </row>
    <row r="169">
      <c r="A169" t="n">
        <v>1705118</v>
      </c>
      <c r="B169" t="inlineStr">
        <is>
          <t>KSP KUD MINTOROGO</t>
        </is>
      </c>
      <c r="C169" t="inlineStr">
        <is>
          <t>5320220051448</t>
        </is>
      </c>
      <c r="D169" s="8" t="inlineStr">
        <is>
          <t>2023-08-27</t>
        </is>
      </c>
      <c r="E169" t="n">
        <v>163796</v>
      </c>
      <c r="F169" t="n">
        <v>364811</v>
      </c>
      <c r="G169" t="n">
        <v>528607</v>
      </c>
      <c r="H169" t="n">
        <v>0</v>
      </c>
      <c r="J169" t="inlineStr">
        <is>
          <t>53202200514482023-08-27</t>
        </is>
      </c>
      <c r="K169" t="n">
        <v>1705118</v>
      </c>
    </row>
    <row r="170">
      <c r="A170" t="n">
        <v>1705119</v>
      </c>
      <c r="B170" t="inlineStr">
        <is>
          <t>KSP KUD MINTOROGO</t>
        </is>
      </c>
      <c r="C170" t="inlineStr">
        <is>
          <t>5320220051448</t>
        </is>
      </c>
      <c r="D170" s="8" t="inlineStr">
        <is>
          <t>2023-09-27</t>
        </is>
      </c>
      <c r="E170" t="n">
        <v>158932</v>
      </c>
      <c r="F170" t="n">
        <v>369675</v>
      </c>
      <c r="G170" t="n">
        <v>528607</v>
      </c>
      <c r="H170" t="n">
        <v>0</v>
      </c>
      <c r="J170" t="inlineStr">
        <is>
          <t>53202200514482023-09-27</t>
        </is>
      </c>
      <c r="K170" t="n">
        <v>1705119</v>
      </c>
    </row>
    <row r="171">
      <c r="A171" t="n">
        <v>1705120</v>
      </c>
      <c r="B171" t="inlineStr">
        <is>
          <t>KSP KUD MINTOROGO</t>
        </is>
      </c>
      <c r="C171" t="inlineStr">
        <is>
          <t>5320220051448</t>
        </is>
      </c>
      <c r="D171" s="8" t="inlineStr">
        <is>
          <t>2023-10-27</t>
        </is>
      </c>
      <c r="E171" t="n">
        <v>154003</v>
      </c>
      <c r="F171" t="n">
        <v>374604</v>
      </c>
      <c r="G171" t="n">
        <v>528607</v>
      </c>
      <c r="H171" t="n">
        <v>0</v>
      </c>
      <c r="J171" t="inlineStr">
        <is>
          <t>53202200514482023-10-27</t>
        </is>
      </c>
      <c r="K171" t="n">
        <v>1705120</v>
      </c>
    </row>
    <row r="172">
      <c r="A172" t="n">
        <v>1705121</v>
      </c>
      <c r="B172" t="inlineStr">
        <is>
          <t>KSP KUD MINTOROGO</t>
        </is>
      </c>
      <c r="C172" t="inlineStr">
        <is>
          <t>5320220051448</t>
        </is>
      </c>
      <c r="D172" s="8" t="inlineStr">
        <is>
          <t>2023-11-27</t>
        </is>
      </c>
      <c r="E172" t="n">
        <v>149008</v>
      </c>
      <c r="F172" t="n">
        <v>379599</v>
      </c>
      <c r="G172" t="n">
        <v>528607</v>
      </c>
      <c r="H172" t="n">
        <v>0</v>
      </c>
      <c r="J172" t="inlineStr">
        <is>
          <t>53202200514482023-11-27</t>
        </is>
      </c>
      <c r="K172" t="n">
        <v>1705121</v>
      </c>
    </row>
    <row r="173">
      <c r="A173" t="n">
        <v>1705122</v>
      </c>
      <c r="B173" t="inlineStr">
        <is>
          <t>KSP KUD MINTOROGO</t>
        </is>
      </c>
      <c r="C173" t="inlineStr">
        <is>
          <t>5320220051448</t>
        </is>
      </c>
      <c r="D173" s="8" t="inlineStr">
        <is>
          <t>2023-12-27</t>
        </is>
      </c>
      <c r="E173" t="n">
        <v>143947</v>
      </c>
      <c r="F173" t="n">
        <v>384660</v>
      </c>
      <c r="G173" t="n">
        <v>528607</v>
      </c>
      <c r="H173" t="n">
        <v>0</v>
      </c>
      <c r="J173" t="inlineStr">
        <is>
          <t>53202200514482023-12-27</t>
        </is>
      </c>
      <c r="K173" t="n">
        <v>1705122</v>
      </c>
    </row>
    <row r="174">
      <c r="A174" t="n">
        <v>1705123</v>
      </c>
      <c r="B174" t="inlineStr">
        <is>
          <t>KSP KUD MINTOROGO</t>
        </is>
      </c>
      <c r="C174" t="inlineStr">
        <is>
          <t>5320220051448</t>
        </is>
      </c>
      <c r="D174" s="8" t="inlineStr">
        <is>
          <t>2024-01-27</t>
        </is>
      </c>
      <c r="E174" t="n">
        <v>138818</v>
      </c>
      <c r="F174" t="n">
        <v>389789</v>
      </c>
      <c r="G174" t="n">
        <v>528607</v>
      </c>
      <c r="H174" t="n">
        <v>0</v>
      </c>
      <c r="J174" t="inlineStr">
        <is>
          <t>53202200514482024-01-27</t>
        </is>
      </c>
      <c r="K174" t="n">
        <v>1705123</v>
      </c>
    </row>
    <row r="175">
      <c r="A175" t="n">
        <v>1705124</v>
      </c>
      <c r="B175" t="inlineStr">
        <is>
          <t>KSP KUD MINTOROGO</t>
        </is>
      </c>
      <c r="C175" t="inlineStr">
        <is>
          <t>5320220051448</t>
        </is>
      </c>
      <c r="D175" s="8" t="inlineStr">
        <is>
          <t>2024-02-27</t>
        </is>
      </c>
      <c r="E175" t="n">
        <v>133621</v>
      </c>
      <c r="F175" t="n">
        <v>394986</v>
      </c>
      <c r="G175" t="n">
        <v>528607</v>
      </c>
      <c r="H175" t="n">
        <v>0</v>
      </c>
      <c r="J175" t="inlineStr">
        <is>
          <t>53202200514482024-02-27</t>
        </is>
      </c>
      <c r="K175" t="n">
        <v>1705124</v>
      </c>
    </row>
    <row r="176">
      <c r="A176" t="n">
        <v>1705125</v>
      </c>
      <c r="B176" t="inlineStr">
        <is>
          <t>KSP KUD MINTOROGO</t>
        </is>
      </c>
      <c r="C176" t="inlineStr">
        <is>
          <t>5320220051448</t>
        </is>
      </c>
      <c r="D176" s="8" t="inlineStr">
        <is>
          <t>2024-03-27</t>
        </is>
      </c>
      <c r="E176" t="n">
        <v>128355</v>
      </c>
      <c r="F176" t="n">
        <v>400252</v>
      </c>
      <c r="G176" t="n">
        <v>528607</v>
      </c>
      <c r="H176" t="n">
        <v>0</v>
      </c>
      <c r="J176" t="inlineStr">
        <is>
          <t>53202200514482024-03-27</t>
        </is>
      </c>
      <c r="K176" t="n">
        <v>1705125</v>
      </c>
    </row>
    <row r="177">
      <c r="A177" t="n">
        <v>1705126</v>
      </c>
      <c r="B177" t="inlineStr">
        <is>
          <t>KSP KUD MINTOROGO</t>
        </is>
      </c>
      <c r="C177" t="inlineStr">
        <is>
          <t>5320220051448</t>
        </is>
      </c>
      <c r="D177" s="8" t="inlineStr">
        <is>
          <t>2024-04-27</t>
        </is>
      </c>
      <c r="E177" t="n">
        <v>123018</v>
      </c>
      <c r="F177" t="n">
        <v>405589</v>
      </c>
      <c r="G177" t="n">
        <v>528607</v>
      </c>
      <c r="H177" t="n">
        <v>0</v>
      </c>
      <c r="J177" t="inlineStr">
        <is>
          <t>53202200514482024-04-27</t>
        </is>
      </c>
      <c r="K177" t="n">
        <v>1705126</v>
      </c>
    </row>
    <row r="178">
      <c r="A178" t="n">
        <v>1705127</v>
      </c>
      <c r="B178" t="inlineStr">
        <is>
          <t>KSP KUD MINTOROGO</t>
        </is>
      </c>
      <c r="C178" t="inlineStr">
        <is>
          <t>5320220051448</t>
        </is>
      </c>
      <c r="D178" s="8" t="inlineStr">
        <is>
          <t>2024-05-27</t>
        </is>
      </c>
      <c r="E178" t="n">
        <v>117610</v>
      </c>
      <c r="F178" t="n">
        <v>410997</v>
      </c>
      <c r="G178" t="n">
        <v>528607</v>
      </c>
      <c r="H178" t="n">
        <v>0</v>
      </c>
      <c r="J178" t="inlineStr">
        <is>
          <t>53202200514482024-05-27</t>
        </is>
      </c>
      <c r="K178" t="n">
        <v>1705127</v>
      </c>
    </row>
    <row r="179">
      <c r="A179" t="n">
        <v>1705128</v>
      </c>
      <c r="B179" t="inlineStr">
        <is>
          <t>KSP KUD MINTOROGO</t>
        </is>
      </c>
      <c r="C179" t="inlineStr">
        <is>
          <t>5320220051448</t>
        </is>
      </c>
      <c r="D179" s="8" t="inlineStr">
        <is>
          <t>2024-06-27</t>
        </is>
      </c>
      <c r="E179" t="n">
        <v>112130</v>
      </c>
      <c r="F179" t="n">
        <v>416477</v>
      </c>
      <c r="G179" t="n">
        <v>528607</v>
      </c>
      <c r="H179" t="n">
        <v>0</v>
      </c>
      <c r="J179" t="inlineStr">
        <is>
          <t>53202200514482024-06-27</t>
        </is>
      </c>
      <c r="K179" t="n">
        <v>1705128</v>
      </c>
    </row>
    <row r="180">
      <c r="A180" t="n">
        <v>1705129</v>
      </c>
      <c r="B180" t="inlineStr">
        <is>
          <t>KSP KUD MINTOROGO</t>
        </is>
      </c>
      <c r="C180" t="inlineStr">
        <is>
          <t>5320220051448</t>
        </is>
      </c>
      <c r="D180" s="8" t="inlineStr">
        <is>
          <t>2024-07-27</t>
        </is>
      </c>
      <c r="E180" t="n">
        <v>106577</v>
      </c>
      <c r="F180" t="n">
        <v>422030</v>
      </c>
      <c r="G180" t="n">
        <v>528607</v>
      </c>
      <c r="H180" t="n">
        <v>0</v>
      </c>
      <c r="J180" t="inlineStr">
        <is>
          <t>53202200514482024-07-27</t>
        </is>
      </c>
      <c r="K180" t="n">
        <v>1705129</v>
      </c>
    </row>
    <row r="181">
      <c r="A181" t="n">
        <v>1705130</v>
      </c>
      <c r="B181" t="inlineStr">
        <is>
          <t>KSP KUD MINTOROGO</t>
        </is>
      </c>
      <c r="C181" t="inlineStr">
        <is>
          <t>5320220051448</t>
        </is>
      </c>
      <c r="D181" s="8" t="inlineStr">
        <is>
          <t>2024-08-27</t>
        </is>
      </c>
      <c r="E181" t="n">
        <v>100950</v>
      </c>
      <c r="F181" t="n">
        <v>427657</v>
      </c>
      <c r="G181" t="n">
        <v>528607</v>
      </c>
      <c r="H181" t="n">
        <v>0</v>
      </c>
      <c r="J181" t="inlineStr">
        <is>
          <t>53202200514482024-08-27</t>
        </is>
      </c>
      <c r="K181" t="n">
        <v>1705130</v>
      </c>
    </row>
    <row r="182">
      <c r="A182" t="n">
        <v>1705131</v>
      </c>
      <c r="B182" t="inlineStr">
        <is>
          <t>KSP KUD MINTOROGO</t>
        </is>
      </c>
      <c r="C182" t="inlineStr">
        <is>
          <t>5320220051448</t>
        </is>
      </c>
      <c r="D182" s="8" t="inlineStr">
        <is>
          <t>2024-09-27</t>
        </is>
      </c>
      <c r="E182" t="n">
        <v>95248</v>
      </c>
      <c r="F182" t="n">
        <v>433359</v>
      </c>
      <c r="G182" t="n">
        <v>528607</v>
      </c>
      <c r="H182" t="n">
        <v>0</v>
      </c>
      <c r="J182" t="inlineStr">
        <is>
          <t>53202200514482024-09-27</t>
        </is>
      </c>
      <c r="K182" t="n">
        <v>1705131</v>
      </c>
    </row>
    <row r="183">
      <c r="A183" t="n">
        <v>1705132</v>
      </c>
      <c r="B183" t="inlineStr">
        <is>
          <t>KSP KUD MINTOROGO</t>
        </is>
      </c>
      <c r="C183" t="inlineStr">
        <is>
          <t>5320220051448</t>
        </is>
      </c>
      <c r="D183" s="8" t="inlineStr">
        <is>
          <t>2024-10-27</t>
        </is>
      </c>
      <c r="E183" t="n">
        <v>89470</v>
      </c>
      <c r="F183" t="n">
        <v>439137</v>
      </c>
      <c r="G183" t="n">
        <v>528607</v>
      </c>
      <c r="H183" t="n">
        <v>0</v>
      </c>
      <c r="J183" t="inlineStr">
        <is>
          <t>53202200514482024-10-27</t>
        </is>
      </c>
      <c r="K183" t="n">
        <v>1705132</v>
      </c>
    </row>
    <row r="184">
      <c r="A184" t="n">
        <v>1705133</v>
      </c>
      <c r="B184" t="inlineStr">
        <is>
          <t>KSP KUD MINTOROGO</t>
        </is>
      </c>
      <c r="C184" t="inlineStr">
        <is>
          <t>5320220051448</t>
        </is>
      </c>
      <c r="D184" s="8" t="inlineStr">
        <is>
          <t>2024-11-27</t>
        </is>
      </c>
      <c r="E184" t="n">
        <v>83615</v>
      </c>
      <c r="F184" t="n">
        <v>444992</v>
      </c>
      <c r="G184" t="n">
        <v>528607</v>
      </c>
      <c r="H184" t="n">
        <v>0</v>
      </c>
      <c r="J184" t="inlineStr">
        <is>
          <t>53202200514482024-11-27</t>
        </is>
      </c>
      <c r="K184" t="n">
        <v>1705133</v>
      </c>
    </row>
    <row r="185">
      <c r="A185" t="n">
        <v>1705134</v>
      </c>
      <c r="B185" t="inlineStr">
        <is>
          <t>KSP KUD MINTOROGO</t>
        </is>
      </c>
      <c r="C185" t="inlineStr">
        <is>
          <t>5320220051448</t>
        </is>
      </c>
      <c r="D185" s="8" t="inlineStr">
        <is>
          <t>2024-12-27</t>
        </is>
      </c>
      <c r="E185" t="n">
        <v>77681</v>
      </c>
      <c r="F185" t="n">
        <v>450926</v>
      </c>
      <c r="G185" t="n">
        <v>528607</v>
      </c>
      <c r="H185" t="n">
        <v>0</v>
      </c>
      <c r="J185" t="inlineStr">
        <is>
          <t>53202200514482024-12-27</t>
        </is>
      </c>
      <c r="K185" t="n">
        <v>1705134</v>
      </c>
    </row>
    <row r="186">
      <c r="A186" t="n">
        <v>1705135</v>
      </c>
      <c r="B186" t="inlineStr">
        <is>
          <t>KSP KUD MINTOROGO</t>
        </is>
      </c>
      <c r="C186" t="inlineStr">
        <is>
          <t>5320220051448</t>
        </is>
      </c>
      <c r="D186" s="8" t="inlineStr">
        <is>
          <t>2025-01-27</t>
        </is>
      </c>
      <c r="E186" t="n">
        <v>71669</v>
      </c>
      <c r="F186" t="n">
        <v>456938</v>
      </c>
      <c r="G186" t="n">
        <v>528607</v>
      </c>
      <c r="H186" t="n">
        <v>0</v>
      </c>
      <c r="J186" t="inlineStr">
        <is>
          <t>53202200514482025-01-27</t>
        </is>
      </c>
      <c r="K186" t="n">
        <v>1705135</v>
      </c>
    </row>
    <row r="187">
      <c r="A187" t="n">
        <v>1705136</v>
      </c>
      <c r="B187" t="inlineStr">
        <is>
          <t>KSP KUD MINTOROGO</t>
        </is>
      </c>
      <c r="C187" t="inlineStr">
        <is>
          <t>5320220051448</t>
        </is>
      </c>
      <c r="D187" s="8" t="inlineStr">
        <is>
          <t>2025-02-27</t>
        </is>
      </c>
      <c r="E187" t="n">
        <v>65576</v>
      </c>
      <c r="F187" t="n">
        <v>463031</v>
      </c>
      <c r="G187" t="n">
        <v>528607</v>
      </c>
      <c r="H187" t="n">
        <v>0</v>
      </c>
      <c r="J187" t="inlineStr">
        <is>
          <t>53202200514482025-02-27</t>
        </is>
      </c>
      <c r="K187" t="n">
        <v>1705136</v>
      </c>
    </row>
    <row r="188">
      <c r="A188" t="n">
        <v>1705137</v>
      </c>
      <c r="B188" t="inlineStr">
        <is>
          <t>KSP KUD MINTOROGO</t>
        </is>
      </c>
      <c r="C188" t="inlineStr">
        <is>
          <t>5320220051448</t>
        </is>
      </c>
      <c r="D188" s="8" t="inlineStr">
        <is>
          <t>2025-03-27</t>
        </is>
      </c>
      <c r="E188" t="n">
        <v>59403</v>
      </c>
      <c r="F188" t="n">
        <v>469204</v>
      </c>
      <c r="G188" t="n">
        <v>528607</v>
      </c>
      <c r="H188" t="n">
        <v>0</v>
      </c>
      <c r="J188" t="inlineStr">
        <is>
          <t>53202200514482025-03-27</t>
        </is>
      </c>
      <c r="K188" t="n">
        <v>1705137</v>
      </c>
    </row>
    <row r="189">
      <c r="A189" t="n">
        <v>1705138</v>
      </c>
      <c r="B189" t="inlineStr">
        <is>
          <t>KSP KUD MINTOROGO</t>
        </is>
      </c>
      <c r="C189" t="inlineStr">
        <is>
          <t>5320220051448</t>
        </is>
      </c>
      <c r="D189" s="8" t="inlineStr">
        <is>
          <t>2025-04-27</t>
        </is>
      </c>
      <c r="E189" t="n">
        <v>53147</v>
      </c>
      <c r="F189" t="n">
        <v>475460</v>
      </c>
      <c r="G189" t="n">
        <v>528607</v>
      </c>
      <c r="H189" t="n">
        <v>0</v>
      </c>
      <c r="J189" t="inlineStr">
        <is>
          <t>53202200514482025-04-27</t>
        </is>
      </c>
      <c r="K189" t="n">
        <v>1705138</v>
      </c>
    </row>
    <row r="190">
      <c r="A190" t="n">
        <v>1705139</v>
      </c>
      <c r="B190" t="inlineStr">
        <is>
          <t>KSP KUD MINTOROGO</t>
        </is>
      </c>
      <c r="C190" t="inlineStr">
        <is>
          <t>5320220051448</t>
        </is>
      </c>
      <c r="D190" s="8" t="inlineStr">
        <is>
          <t>2025-05-27</t>
        </is>
      </c>
      <c r="E190" t="n">
        <v>46807</v>
      </c>
      <c r="F190" t="n">
        <v>481800</v>
      </c>
      <c r="G190" t="n">
        <v>528607</v>
      </c>
      <c r="H190" t="n">
        <v>0</v>
      </c>
      <c r="J190" t="inlineStr">
        <is>
          <t>53202200514482025-05-27</t>
        </is>
      </c>
      <c r="K190" t="n">
        <v>1705139</v>
      </c>
    </row>
    <row r="191">
      <c r="A191" t="n">
        <v>1705140</v>
      </c>
      <c r="B191" t="inlineStr">
        <is>
          <t>KSP KUD MINTOROGO</t>
        </is>
      </c>
      <c r="C191" t="inlineStr">
        <is>
          <t>5320220051448</t>
        </is>
      </c>
      <c r="D191" s="8" t="inlineStr">
        <is>
          <t>2025-06-27</t>
        </is>
      </c>
      <c r="E191" t="n">
        <v>40383</v>
      </c>
      <c r="F191" t="n">
        <v>488224</v>
      </c>
      <c r="G191" t="n">
        <v>528607</v>
      </c>
      <c r="H191" t="n">
        <v>0</v>
      </c>
      <c r="J191" t="inlineStr">
        <is>
          <t>53202200514482025-06-27</t>
        </is>
      </c>
      <c r="K191" t="n">
        <v>1705140</v>
      </c>
    </row>
    <row r="192">
      <c r="A192" t="n">
        <v>1705141</v>
      </c>
      <c r="B192" t="inlineStr">
        <is>
          <t>KSP KUD MINTOROGO</t>
        </is>
      </c>
      <c r="C192" t="inlineStr">
        <is>
          <t>5320220051448</t>
        </is>
      </c>
      <c r="D192" s="8" t="inlineStr">
        <is>
          <t>2025-07-27</t>
        </is>
      </c>
      <c r="E192" t="n">
        <v>33874</v>
      </c>
      <c r="F192" t="n">
        <v>494733</v>
      </c>
      <c r="G192" t="n">
        <v>528607</v>
      </c>
      <c r="H192" t="n">
        <v>0</v>
      </c>
      <c r="J192" t="inlineStr">
        <is>
          <t>53202200514482025-07-27</t>
        </is>
      </c>
      <c r="K192" t="n">
        <v>1705141</v>
      </c>
    </row>
    <row r="193">
      <c r="A193" t="n">
        <v>1705142</v>
      </c>
      <c r="B193" t="inlineStr">
        <is>
          <t>KSP KUD MINTOROGO</t>
        </is>
      </c>
      <c r="C193" t="inlineStr">
        <is>
          <t>5320220051448</t>
        </is>
      </c>
      <c r="D193" s="8" t="inlineStr">
        <is>
          <t>2025-08-27</t>
        </is>
      </c>
      <c r="E193" t="n">
        <v>27277</v>
      </c>
      <c r="F193" t="n">
        <v>501330</v>
      </c>
      <c r="G193" t="n">
        <v>528607</v>
      </c>
      <c r="H193" t="n">
        <v>0</v>
      </c>
      <c r="J193" t="inlineStr">
        <is>
          <t>53202200514482025-08-27</t>
        </is>
      </c>
      <c r="K193" t="n">
        <v>1705142</v>
      </c>
    </row>
    <row r="194">
      <c r="A194" t="n">
        <v>1705143</v>
      </c>
      <c r="B194" t="inlineStr">
        <is>
          <t>KSP KUD MINTOROGO</t>
        </is>
      </c>
      <c r="C194" t="inlineStr">
        <is>
          <t>5320220051448</t>
        </is>
      </c>
      <c r="D194" s="8" t="inlineStr">
        <is>
          <t>2025-09-27</t>
        </is>
      </c>
      <c r="E194" t="n">
        <v>20593</v>
      </c>
      <c r="F194" t="n">
        <v>508014</v>
      </c>
      <c r="G194" t="n">
        <v>528607</v>
      </c>
      <c r="H194" t="n">
        <v>0</v>
      </c>
      <c r="J194" t="inlineStr">
        <is>
          <t>53202200514482025-09-27</t>
        </is>
      </c>
      <c r="K194" t="n">
        <v>1705143</v>
      </c>
    </row>
    <row r="195">
      <c r="A195" t="n">
        <v>1705144</v>
      </c>
      <c r="B195" t="inlineStr">
        <is>
          <t>KSP KUD MINTOROGO</t>
        </is>
      </c>
      <c r="C195" t="inlineStr">
        <is>
          <t>5320220051448</t>
        </is>
      </c>
      <c r="D195" s="8" t="inlineStr">
        <is>
          <t>2025-10-27</t>
        </is>
      </c>
      <c r="E195" t="n">
        <v>13819</v>
      </c>
      <c r="F195" t="n">
        <v>514788</v>
      </c>
      <c r="G195" t="n">
        <v>528607</v>
      </c>
      <c r="H195" t="n">
        <v>0</v>
      </c>
      <c r="J195" t="inlineStr">
        <is>
          <t>53202200514482025-10-27</t>
        </is>
      </c>
      <c r="K195" t="n">
        <v>1705144</v>
      </c>
    </row>
    <row r="196">
      <c r="A196" t="n">
        <v>1705145</v>
      </c>
      <c r="B196" t="inlineStr">
        <is>
          <t>KSP KUD MINTOROGO</t>
        </is>
      </c>
      <c r="C196" t="inlineStr">
        <is>
          <t>5320220051448</t>
        </is>
      </c>
      <c r="D196" s="8" t="inlineStr">
        <is>
          <t>2025-11-27</t>
        </is>
      </c>
      <c r="E196" t="n">
        <v>6954</v>
      </c>
      <c r="F196" t="n">
        <v>521653</v>
      </c>
      <c r="G196" t="n">
        <v>528607</v>
      </c>
      <c r="H196" t="n">
        <v>0</v>
      </c>
      <c r="J196" t="inlineStr">
        <is>
          <t>53202200514482025-11-27</t>
        </is>
      </c>
      <c r="K196" t="n">
        <v>1705145</v>
      </c>
    </row>
    <row r="197">
      <c r="A197" t="n">
        <v>1705146</v>
      </c>
      <c r="B197" t="inlineStr">
        <is>
          <t>KSP KUD MINTOROGO</t>
        </is>
      </c>
      <c r="C197" t="inlineStr">
        <is>
          <t>3710210160824</t>
        </is>
      </c>
      <c r="D197" s="8" t="inlineStr">
        <is>
          <t>2023-06-27</t>
        </is>
      </c>
      <c r="E197" t="n">
        <v>64020</v>
      </c>
      <c r="F197" t="n">
        <v>703625</v>
      </c>
      <c r="G197" t="n">
        <v>767645</v>
      </c>
      <c r="H197" t="n">
        <v>0</v>
      </c>
      <c r="J197" t="inlineStr">
        <is>
          <t>37102101608242023-06-27</t>
        </is>
      </c>
      <c r="K197" t="n">
        <v>1705146</v>
      </c>
    </row>
    <row r="198">
      <c r="A198" t="n">
        <v>1705147</v>
      </c>
      <c r="B198" t="inlineStr">
        <is>
          <t>KSP KUD MINTOROGO</t>
        </is>
      </c>
      <c r="C198" t="inlineStr">
        <is>
          <t>3710210160824</t>
        </is>
      </c>
      <c r="D198" s="8" t="inlineStr">
        <is>
          <t>2023-07-27</t>
        </is>
      </c>
      <c r="E198" t="n">
        <v>48818</v>
      </c>
      <c r="F198" t="n">
        <v>713007</v>
      </c>
      <c r="G198" t="n">
        <v>761825</v>
      </c>
      <c r="H198" t="n">
        <v>0</v>
      </c>
      <c r="J198" t="inlineStr">
        <is>
          <t>37102101608242023-07-27</t>
        </is>
      </c>
      <c r="K198" t="n">
        <v>1705147</v>
      </c>
    </row>
    <row r="199">
      <c r="A199" t="n">
        <v>1705148</v>
      </c>
      <c r="B199" t="inlineStr">
        <is>
          <t>KSP KUD MINTOROGO</t>
        </is>
      </c>
      <c r="C199" t="inlineStr">
        <is>
          <t>3710210160824</t>
        </is>
      </c>
      <c r="D199" s="8" t="inlineStr">
        <is>
          <t>2023-08-27</t>
        </is>
      </c>
      <c r="E199" t="n">
        <v>39312</v>
      </c>
      <c r="F199" t="n">
        <v>722513</v>
      </c>
      <c r="G199" t="n">
        <v>761825</v>
      </c>
      <c r="H199" t="n">
        <v>0</v>
      </c>
      <c r="J199" t="inlineStr">
        <is>
          <t>37102101608242023-08-27</t>
        </is>
      </c>
      <c r="K199" t="n">
        <v>1705148</v>
      </c>
    </row>
    <row r="200">
      <c r="A200" t="n">
        <v>1705149</v>
      </c>
      <c r="B200" t="inlineStr">
        <is>
          <t>KSP KUD MINTOROGO</t>
        </is>
      </c>
      <c r="C200" t="inlineStr">
        <is>
          <t>3710210160824</t>
        </is>
      </c>
      <c r="D200" s="8" t="inlineStr">
        <is>
          <t>2023-09-27</t>
        </is>
      </c>
      <c r="E200" t="n">
        <v>29678</v>
      </c>
      <c r="F200" t="n">
        <v>732147</v>
      </c>
      <c r="G200" t="n">
        <v>761825</v>
      </c>
      <c r="H200" t="n">
        <v>0</v>
      </c>
      <c r="J200" t="inlineStr">
        <is>
          <t>37102101608242023-09-27</t>
        </is>
      </c>
      <c r="K200" t="n">
        <v>1705149</v>
      </c>
    </row>
    <row r="201">
      <c r="A201" t="n">
        <v>1705150</v>
      </c>
      <c r="B201" t="inlineStr">
        <is>
          <t>KSP KUD MINTOROGO</t>
        </is>
      </c>
      <c r="C201" t="inlineStr">
        <is>
          <t>3710210160824</t>
        </is>
      </c>
      <c r="D201" s="8" t="inlineStr">
        <is>
          <t>2023-10-27</t>
        </is>
      </c>
      <c r="E201" t="n">
        <v>19916</v>
      </c>
      <c r="F201" t="n">
        <v>741909</v>
      </c>
      <c r="G201" t="n">
        <v>761825</v>
      </c>
      <c r="H201" t="n">
        <v>0</v>
      </c>
      <c r="J201" t="inlineStr">
        <is>
          <t>37102101608242023-10-27</t>
        </is>
      </c>
      <c r="K201" t="n">
        <v>1705150</v>
      </c>
    </row>
    <row r="202">
      <c r="A202" t="n">
        <v>1705151</v>
      </c>
      <c r="B202" t="inlineStr">
        <is>
          <t>KSP KUD MINTOROGO</t>
        </is>
      </c>
      <c r="C202" t="inlineStr">
        <is>
          <t>3710210160824</t>
        </is>
      </c>
      <c r="D202" s="8" t="inlineStr">
        <is>
          <t>2023-11-27</t>
        </is>
      </c>
      <c r="E202" t="n">
        <v>10026</v>
      </c>
      <c r="F202" t="n">
        <v>751799</v>
      </c>
      <c r="G202" t="n">
        <v>761825</v>
      </c>
      <c r="H202" t="n">
        <v>0</v>
      </c>
      <c r="J202" t="inlineStr">
        <is>
          <t>37102101608242023-11-27</t>
        </is>
      </c>
      <c r="K202" t="n">
        <v>1705151</v>
      </c>
    </row>
    <row r="203">
      <c r="A203" t="n">
        <v>1705152</v>
      </c>
      <c r="B203" t="inlineStr">
        <is>
          <t>KSP KUD MINTOROGO</t>
        </is>
      </c>
      <c r="C203" t="inlineStr">
        <is>
          <t>4810210160268</t>
        </is>
      </c>
      <c r="D203" s="8" t="inlineStr">
        <is>
          <t>2023-06-27</t>
        </is>
      </c>
      <c r="E203" t="n">
        <v>64167</v>
      </c>
      <c r="F203" t="n">
        <v>705237</v>
      </c>
      <c r="G203" t="n">
        <v>769404</v>
      </c>
      <c r="H203" t="n">
        <v>0</v>
      </c>
      <c r="J203" t="inlineStr">
        <is>
          <t>48102101602682023-06-27</t>
        </is>
      </c>
      <c r="K203" t="n">
        <v>1705152</v>
      </c>
    </row>
    <row r="204">
      <c r="A204" t="n">
        <v>1705153</v>
      </c>
      <c r="B204" t="inlineStr">
        <is>
          <t>KSP KUD MINTOROGO</t>
        </is>
      </c>
      <c r="C204" t="inlineStr">
        <is>
          <t>4810210160268</t>
        </is>
      </c>
      <c r="D204" s="8" t="inlineStr">
        <is>
          <t>2023-07-27</t>
        </is>
      </c>
      <c r="E204" t="n">
        <v>48930</v>
      </c>
      <c r="F204" t="n">
        <v>714640</v>
      </c>
      <c r="G204" t="n">
        <v>763570</v>
      </c>
      <c r="H204" t="n">
        <v>0</v>
      </c>
      <c r="J204" t="inlineStr">
        <is>
          <t>48102101602682023-07-27</t>
        </is>
      </c>
      <c r="K204" t="n">
        <v>1705153</v>
      </c>
    </row>
    <row r="205">
      <c r="A205" t="n">
        <v>1705154</v>
      </c>
      <c r="B205" t="inlineStr">
        <is>
          <t>KSP KUD MINTOROGO</t>
        </is>
      </c>
      <c r="C205" t="inlineStr">
        <is>
          <t>4810210160268</t>
        </is>
      </c>
      <c r="D205" s="8" t="inlineStr">
        <is>
          <t>2023-08-27</t>
        </is>
      </c>
      <c r="E205" t="n">
        <v>39402</v>
      </c>
      <c r="F205" t="n">
        <v>724168</v>
      </c>
      <c r="G205" t="n">
        <v>763570</v>
      </c>
      <c r="H205" t="n">
        <v>0</v>
      </c>
      <c r="J205" t="inlineStr">
        <is>
          <t>48102101602682023-08-27</t>
        </is>
      </c>
      <c r="K205" t="n">
        <v>1705154</v>
      </c>
    </row>
    <row r="206">
      <c r="A206" t="n">
        <v>1705155</v>
      </c>
      <c r="B206" t="inlineStr">
        <is>
          <t>KSP KUD MINTOROGO</t>
        </is>
      </c>
      <c r="C206" t="inlineStr">
        <is>
          <t>4810210160268</t>
        </is>
      </c>
      <c r="D206" s="8" t="inlineStr">
        <is>
          <t>2023-09-27</t>
        </is>
      </c>
      <c r="E206" t="n">
        <v>29746</v>
      </c>
      <c r="F206" t="n">
        <v>733824</v>
      </c>
      <c r="G206" t="n">
        <v>763570</v>
      </c>
      <c r="H206" t="n">
        <v>0</v>
      </c>
      <c r="J206" t="inlineStr">
        <is>
          <t>48102101602682023-09-27</t>
        </is>
      </c>
      <c r="K206" t="n">
        <v>1705155</v>
      </c>
    </row>
    <row r="207">
      <c r="A207" t="n">
        <v>1705156</v>
      </c>
      <c r="B207" t="inlineStr">
        <is>
          <t>KSP KUD MINTOROGO</t>
        </is>
      </c>
      <c r="C207" t="inlineStr">
        <is>
          <t>4810210160268</t>
        </is>
      </c>
      <c r="D207" s="8" t="inlineStr">
        <is>
          <t>2023-10-27</t>
        </is>
      </c>
      <c r="E207" t="n">
        <v>19962</v>
      </c>
      <c r="F207" t="n">
        <v>743608</v>
      </c>
      <c r="G207" t="n">
        <v>763570</v>
      </c>
      <c r="H207" t="n">
        <v>0</v>
      </c>
      <c r="J207" t="inlineStr">
        <is>
          <t>48102101602682023-10-27</t>
        </is>
      </c>
      <c r="K207" t="n">
        <v>1705156</v>
      </c>
    </row>
    <row r="208">
      <c r="A208" t="n">
        <v>1705157</v>
      </c>
      <c r="B208" t="inlineStr">
        <is>
          <t>KSP KUD MINTOROGO</t>
        </is>
      </c>
      <c r="C208" t="inlineStr">
        <is>
          <t>4810210160268</t>
        </is>
      </c>
      <c r="D208" s="8" t="inlineStr">
        <is>
          <t>2023-11-27</t>
        </is>
      </c>
      <c r="E208" t="n">
        <v>10047</v>
      </c>
      <c r="F208" t="n">
        <v>753523</v>
      </c>
      <c r="G208" t="n">
        <v>763570</v>
      </c>
      <c r="H208" t="n">
        <v>0</v>
      </c>
      <c r="J208" t="inlineStr">
        <is>
          <t>48102101602682023-11-27</t>
        </is>
      </c>
      <c r="K208" t="n">
        <v>1705157</v>
      </c>
    </row>
    <row r="209">
      <c r="A209" t="n">
        <v>1705158</v>
      </c>
      <c r="B209" t="inlineStr">
        <is>
          <t>KSP KUD MINTOROGO</t>
        </is>
      </c>
      <c r="C209" t="inlineStr">
        <is>
          <t>3710210164598</t>
        </is>
      </c>
      <c r="D209" s="8" t="inlineStr">
        <is>
          <t>2023-06-27</t>
        </is>
      </c>
      <c r="E209" t="n">
        <v>146667</v>
      </c>
      <c r="F209" t="n">
        <v>1611970</v>
      </c>
      <c r="G209" t="n">
        <v>1758637</v>
      </c>
      <c r="H209" t="n">
        <v>0</v>
      </c>
      <c r="J209" t="inlineStr">
        <is>
          <t>37102101645982023-06-27</t>
        </is>
      </c>
      <c r="K209" t="n">
        <v>1705158</v>
      </c>
    </row>
    <row r="210">
      <c r="A210" t="n">
        <v>1705159</v>
      </c>
      <c r="B210" t="inlineStr">
        <is>
          <t>KSP KUD MINTOROGO</t>
        </is>
      </c>
      <c r="C210" t="inlineStr">
        <is>
          <t>3710210164598</t>
        </is>
      </c>
      <c r="D210" s="8" t="inlineStr">
        <is>
          <t>2023-07-27</t>
        </is>
      </c>
      <c r="E210" t="n">
        <v>111840</v>
      </c>
      <c r="F210" t="n">
        <v>1633463</v>
      </c>
      <c r="G210" t="n">
        <v>1745303</v>
      </c>
      <c r="H210" t="n">
        <v>0</v>
      </c>
      <c r="J210" t="inlineStr">
        <is>
          <t>37102101645982023-07-27</t>
        </is>
      </c>
      <c r="K210" t="n">
        <v>1705159</v>
      </c>
    </row>
    <row r="211">
      <c r="A211" t="n">
        <v>1705160</v>
      </c>
      <c r="B211" t="inlineStr">
        <is>
          <t>KSP KUD MINTOROGO</t>
        </is>
      </c>
      <c r="C211" t="inlineStr">
        <is>
          <t>3710210164598</t>
        </is>
      </c>
      <c r="D211" s="8" t="inlineStr">
        <is>
          <t>2023-08-27</t>
        </is>
      </c>
      <c r="E211" t="n">
        <v>90061</v>
      </c>
      <c r="F211" t="n">
        <v>1655242</v>
      </c>
      <c r="G211" t="n">
        <v>1745303</v>
      </c>
      <c r="H211" t="n">
        <v>0</v>
      </c>
      <c r="J211" t="inlineStr">
        <is>
          <t>37102101645982023-08-27</t>
        </is>
      </c>
      <c r="K211" t="n">
        <v>1705160</v>
      </c>
    </row>
    <row r="212">
      <c r="A212" t="n">
        <v>1705161</v>
      </c>
      <c r="B212" t="inlineStr">
        <is>
          <t>KSP KUD MINTOROGO</t>
        </is>
      </c>
      <c r="C212" t="inlineStr">
        <is>
          <t>3710210164598</t>
        </is>
      </c>
      <c r="D212" s="8" t="inlineStr">
        <is>
          <t>2023-09-27</t>
        </is>
      </c>
      <c r="E212" t="n">
        <v>67991</v>
      </c>
      <c r="F212" t="n">
        <v>1677312</v>
      </c>
      <c r="G212" t="n">
        <v>1745303</v>
      </c>
      <c r="H212" t="n">
        <v>0</v>
      </c>
      <c r="J212" t="inlineStr">
        <is>
          <t>37102101645982023-09-27</t>
        </is>
      </c>
      <c r="K212" t="n">
        <v>1705161</v>
      </c>
    </row>
    <row r="213">
      <c r="A213" t="n">
        <v>1705162</v>
      </c>
      <c r="B213" t="inlineStr">
        <is>
          <t>KSP KUD MINTOROGO</t>
        </is>
      </c>
      <c r="C213" t="inlineStr">
        <is>
          <t>3710210164598</t>
        </is>
      </c>
      <c r="D213" s="8" t="inlineStr">
        <is>
          <t>2023-10-27</t>
        </is>
      </c>
      <c r="E213" t="n">
        <v>45627</v>
      </c>
      <c r="F213" t="n">
        <v>1699676</v>
      </c>
      <c r="G213" t="n">
        <v>1745303</v>
      </c>
      <c r="H213" t="n">
        <v>0</v>
      </c>
      <c r="J213" t="inlineStr">
        <is>
          <t>37102101645982023-10-27</t>
        </is>
      </c>
      <c r="K213" t="n">
        <v>1705162</v>
      </c>
    </row>
    <row r="214">
      <c r="A214" t="n">
        <v>1705163</v>
      </c>
      <c r="B214" t="inlineStr">
        <is>
          <t>KSP KUD MINTOROGO</t>
        </is>
      </c>
      <c r="C214" t="inlineStr">
        <is>
          <t>3710210164598</t>
        </is>
      </c>
      <c r="D214" s="8" t="inlineStr">
        <is>
          <t>2023-11-27</t>
        </is>
      </c>
      <c r="E214" t="n">
        <v>22966</v>
      </c>
      <c r="F214" t="n">
        <v>1722337</v>
      </c>
      <c r="G214" t="n">
        <v>1745303</v>
      </c>
      <c r="H214" t="n">
        <v>0</v>
      </c>
      <c r="J214" t="inlineStr">
        <is>
          <t>37102101645982023-11-27</t>
        </is>
      </c>
      <c r="K214" t="n">
        <v>1705163</v>
      </c>
    </row>
    <row r="215">
      <c r="A215" t="n">
        <v>1705164</v>
      </c>
      <c r="B215" t="inlineStr">
        <is>
          <t>KSP KUD MINTOROGO</t>
        </is>
      </c>
      <c r="C215" t="inlineStr">
        <is>
          <t>4910210164998</t>
        </is>
      </c>
      <c r="D215" s="8" t="inlineStr">
        <is>
          <t>2023-06-27</t>
        </is>
      </c>
      <c r="E215" t="n">
        <v>48635</v>
      </c>
      <c r="F215" t="n">
        <v>534529</v>
      </c>
      <c r="G215" t="n">
        <v>583164</v>
      </c>
      <c r="H215" t="n">
        <v>0</v>
      </c>
      <c r="J215" t="inlineStr">
        <is>
          <t>49102101649982023-06-27</t>
        </is>
      </c>
      <c r="K215" t="n">
        <v>1705164</v>
      </c>
    </row>
    <row r="216">
      <c r="A216" t="n">
        <v>1705165</v>
      </c>
      <c r="B216" t="inlineStr">
        <is>
          <t>KSP KUD MINTOROGO</t>
        </is>
      </c>
      <c r="C216" t="inlineStr">
        <is>
          <t>4910210164998</t>
        </is>
      </c>
      <c r="D216" s="8" t="inlineStr">
        <is>
          <t>2023-07-27</t>
        </is>
      </c>
      <c r="E216" t="n">
        <v>37086</v>
      </c>
      <c r="F216" t="n">
        <v>541656</v>
      </c>
      <c r="G216" t="n">
        <v>578742</v>
      </c>
      <c r="H216" t="n">
        <v>0</v>
      </c>
      <c r="J216" t="inlineStr">
        <is>
          <t>49102101649982023-07-27</t>
        </is>
      </c>
      <c r="K216" t="n">
        <v>1705165</v>
      </c>
    </row>
    <row r="217">
      <c r="A217" t="n">
        <v>1705166</v>
      </c>
      <c r="B217" t="inlineStr">
        <is>
          <t>KSP KUD MINTOROGO</t>
        </is>
      </c>
      <c r="C217" t="inlineStr">
        <is>
          <t>4910210164998</t>
        </is>
      </c>
      <c r="D217" s="8" t="inlineStr">
        <is>
          <t>2023-08-27</t>
        </is>
      </c>
      <c r="E217" t="n">
        <v>29864</v>
      </c>
      <c r="F217" t="n">
        <v>548878</v>
      </c>
      <c r="G217" t="n">
        <v>578742</v>
      </c>
      <c r="H217" t="n">
        <v>0</v>
      </c>
      <c r="J217" t="inlineStr">
        <is>
          <t>49102101649982023-08-27</t>
        </is>
      </c>
      <c r="K217" t="n">
        <v>1705166</v>
      </c>
    </row>
    <row r="218">
      <c r="A218" t="n">
        <v>1705167</v>
      </c>
      <c r="B218" t="inlineStr">
        <is>
          <t>KSP KUD MINTOROGO</t>
        </is>
      </c>
      <c r="C218" t="inlineStr">
        <is>
          <t>4910210164998</t>
        </is>
      </c>
      <c r="D218" s="8" t="inlineStr">
        <is>
          <t>2023-09-27</t>
        </is>
      </c>
      <c r="E218" t="n">
        <v>22546</v>
      </c>
      <c r="F218" t="n">
        <v>556196</v>
      </c>
      <c r="G218" t="n">
        <v>578742</v>
      </c>
      <c r="H218" t="n">
        <v>0</v>
      </c>
      <c r="J218" t="inlineStr">
        <is>
          <t>49102101649982023-09-27</t>
        </is>
      </c>
      <c r="K218" t="n">
        <v>1705167</v>
      </c>
    </row>
    <row r="219">
      <c r="A219" t="n">
        <v>1705168</v>
      </c>
      <c r="B219" t="inlineStr">
        <is>
          <t>KSP KUD MINTOROGO</t>
        </is>
      </c>
      <c r="C219" t="inlineStr">
        <is>
          <t>4910210164998</t>
        </is>
      </c>
      <c r="D219" s="8" t="inlineStr">
        <is>
          <t>2023-10-27</t>
        </is>
      </c>
      <c r="E219" t="n">
        <v>15130</v>
      </c>
      <c r="F219" t="n">
        <v>563612</v>
      </c>
      <c r="G219" t="n">
        <v>578742</v>
      </c>
      <c r="H219" t="n">
        <v>0</v>
      </c>
      <c r="J219" t="inlineStr">
        <is>
          <t>49102101649982023-10-27</t>
        </is>
      </c>
      <c r="K219" t="n">
        <v>1705168</v>
      </c>
    </row>
    <row r="220">
      <c r="A220" t="n">
        <v>1705169</v>
      </c>
      <c r="B220" t="inlineStr">
        <is>
          <t>KSP KUD MINTOROGO</t>
        </is>
      </c>
      <c r="C220" t="inlineStr">
        <is>
          <t>4910210164998</t>
        </is>
      </c>
      <c r="D220" s="8" t="inlineStr">
        <is>
          <t>2023-11-27</t>
        </is>
      </c>
      <c r="E220" t="n">
        <v>7613</v>
      </c>
      <c r="F220" t="n">
        <v>571129</v>
      </c>
      <c r="G220" t="n">
        <v>578742</v>
      </c>
      <c r="H220" t="n">
        <v>0</v>
      </c>
      <c r="J220" t="inlineStr">
        <is>
          <t>49102101649982023-11-27</t>
        </is>
      </c>
      <c r="K220" t="n">
        <v>1705169</v>
      </c>
    </row>
    <row r="221">
      <c r="A221" t="n">
        <v>1705170</v>
      </c>
      <c r="B221" t="inlineStr">
        <is>
          <t>KSP KUD MINTOROGO</t>
        </is>
      </c>
      <c r="C221" t="inlineStr">
        <is>
          <t>5110210161098</t>
        </is>
      </c>
      <c r="D221" s="8" t="inlineStr">
        <is>
          <t>2023-06-27</t>
        </is>
      </c>
      <c r="E221" t="n">
        <v>143858</v>
      </c>
      <c r="F221" t="n">
        <v>1581100</v>
      </c>
      <c r="G221" t="n">
        <v>1724958</v>
      </c>
      <c r="H221" t="n">
        <v>0</v>
      </c>
      <c r="J221" t="inlineStr">
        <is>
          <t>51102101610982023-06-27</t>
        </is>
      </c>
      <c r="K221" t="n">
        <v>1705170</v>
      </c>
    </row>
    <row r="222">
      <c r="A222" t="n">
        <v>1705171</v>
      </c>
      <c r="B222" t="inlineStr">
        <is>
          <t>KSP KUD MINTOROGO</t>
        </is>
      </c>
      <c r="C222" t="inlineStr">
        <is>
          <t>5110210161098</t>
        </is>
      </c>
      <c r="D222" s="8" t="inlineStr">
        <is>
          <t>2023-07-27</t>
        </is>
      </c>
      <c r="E222" t="n">
        <v>109699</v>
      </c>
      <c r="F222" t="n">
        <v>1602181</v>
      </c>
      <c r="G222" t="n">
        <v>1711880</v>
      </c>
      <c r="H222" t="n">
        <v>0</v>
      </c>
      <c r="J222" t="inlineStr">
        <is>
          <t>51102101610982023-07-27</t>
        </is>
      </c>
      <c r="K222" t="n">
        <v>1705171</v>
      </c>
    </row>
    <row r="223">
      <c r="A223" t="n">
        <v>1705172</v>
      </c>
      <c r="B223" t="inlineStr">
        <is>
          <t>KSP KUD MINTOROGO</t>
        </is>
      </c>
      <c r="C223" t="inlineStr">
        <is>
          <t>5110210161098</t>
        </is>
      </c>
      <c r="D223" s="8" t="inlineStr">
        <is>
          <t>2023-08-27</t>
        </is>
      </c>
      <c r="E223" t="n">
        <v>88336</v>
      </c>
      <c r="F223" t="n">
        <v>1623544</v>
      </c>
      <c r="G223" t="n">
        <v>1711880</v>
      </c>
      <c r="H223" t="n">
        <v>0</v>
      </c>
      <c r="J223" t="inlineStr">
        <is>
          <t>51102101610982023-08-27</t>
        </is>
      </c>
      <c r="K223" t="n">
        <v>1705172</v>
      </c>
    </row>
    <row r="224">
      <c r="A224" t="n">
        <v>1705173</v>
      </c>
      <c r="B224" t="inlineStr">
        <is>
          <t>KSP KUD MINTOROGO</t>
        </is>
      </c>
      <c r="C224" t="inlineStr">
        <is>
          <t>5110210161098</t>
        </is>
      </c>
      <c r="D224" s="8" t="inlineStr">
        <is>
          <t>2023-09-27</t>
        </is>
      </c>
      <c r="E224" t="n">
        <v>66689</v>
      </c>
      <c r="F224" t="n">
        <v>1645191</v>
      </c>
      <c r="G224" t="n">
        <v>1711880</v>
      </c>
      <c r="H224" t="n">
        <v>0</v>
      </c>
      <c r="J224" t="inlineStr">
        <is>
          <t>51102101610982023-09-27</t>
        </is>
      </c>
      <c r="K224" t="n">
        <v>1705173</v>
      </c>
    </row>
    <row r="225">
      <c r="A225" t="n">
        <v>1705174</v>
      </c>
      <c r="B225" t="inlineStr">
        <is>
          <t>KSP KUD MINTOROGO</t>
        </is>
      </c>
      <c r="C225" t="inlineStr">
        <is>
          <t>5110210161098</t>
        </is>
      </c>
      <c r="D225" s="8" t="inlineStr">
        <is>
          <t>2023-10-27</t>
        </is>
      </c>
      <c r="E225" t="n">
        <v>44753</v>
      </c>
      <c r="F225" t="n">
        <v>1667127</v>
      </c>
      <c r="G225" t="n">
        <v>1711880</v>
      </c>
      <c r="H225" t="n">
        <v>0</v>
      </c>
      <c r="J225" t="inlineStr">
        <is>
          <t>51102101610982023-10-27</t>
        </is>
      </c>
      <c r="K225" t="n">
        <v>1705174</v>
      </c>
    </row>
    <row r="226">
      <c r="A226" t="n">
        <v>1705175</v>
      </c>
      <c r="B226" t="inlineStr">
        <is>
          <t>KSP KUD MINTOROGO</t>
        </is>
      </c>
      <c r="C226" t="inlineStr">
        <is>
          <t>5110210161098</t>
        </is>
      </c>
      <c r="D226" s="8" t="inlineStr">
        <is>
          <t>2023-11-27</t>
        </is>
      </c>
      <c r="E226" t="n">
        <v>22523</v>
      </c>
      <c r="F226" t="n">
        <v>1689357</v>
      </c>
      <c r="G226" t="n">
        <v>1711880</v>
      </c>
      <c r="H226" t="n">
        <v>0</v>
      </c>
      <c r="J226" t="inlineStr">
        <is>
          <t>51102101610982023-11-27</t>
        </is>
      </c>
      <c r="K226" t="n">
        <v>1705175</v>
      </c>
    </row>
    <row r="227">
      <c r="A227" t="n">
        <v>1705176</v>
      </c>
      <c r="B227" t="inlineStr">
        <is>
          <t>KSP KUD MINTOROGO</t>
        </is>
      </c>
      <c r="C227" t="inlineStr">
        <is>
          <t>4910210135488</t>
        </is>
      </c>
      <c r="D227" s="8" t="inlineStr">
        <is>
          <t>2023-06-27</t>
        </is>
      </c>
      <c r="E227" t="n">
        <v>223667</v>
      </c>
      <c r="F227" t="n">
        <v>1606069</v>
      </c>
      <c r="G227" t="n">
        <v>1829736</v>
      </c>
      <c r="H227" t="n">
        <v>0</v>
      </c>
      <c r="J227" t="inlineStr">
        <is>
          <t>49102101354882023-06-27</t>
        </is>
      </c>
      <c r="K227" t="n">
        <v>1705176</v>
      </c>
    </row>
    <row r="228">
      <c r="A228" t="n">
        <v>1705177</v>
      </c>
      <c r="B228" t="inlineStr">
        <is>
          <t>KSP KUD MINTOROGO</t>
        </is>
      </c>
      <c r="C228" t="inlineStr">
        <is>
          <t>4910210135488</t>
        </is>
      </c>
      <c r="D228" s="8" t="inlineStr">
        <is>
          <t>2023-07-27</t>
        </is>
      </c>
      <c r="E228" t="n">
        <v>181919</v>
      </c>
      <c r="F228" t="n">
        <v>1627483</v>
      </c>
      <c r="G228" t="n">
        <v>1809402</v>
      </c>
      <c r="H228" t="n">
        <v>0</v>
      </c>
      <c r="J228" t="inlineStr">
        <is>
          <t>49102101354882023-07-27</t>
        </is>
      </c>
      <c r="K228" t="n">
        <v>1705177</v>
      </c>
    </row>
    <row r="229">
      <c r="A229" t="n">
        <v>1705178</v>
      </c>
      <c r="B229" t="inlineStr">
        <is>
          <t>KSP KUD MINTOROGO</t>
        </is>
      </c>
      <c r="C229" t="inlineStr">
        <is>
          <t>4910210135488</t>
        </is>
      </c>
      <c r="D229" s="8" t="inlineStr">
        <is>
          <t>2023-08-27</t>
        </is>
      </c>
      <c r="E229" t="n">
        <v>160219</v>
      </c>
      <c r="F229" t="n">
        <v>1649183</v>
      </c>
      <c r="G229" t="n">
        <v>1809402</v>
      </c>
      <c r="H229" t="n">
        <v>0</v>
      </c>
      <c r="J229" t="inlineStr">
        <is>
          <t>49102101354882023-08-27</t>
        </is>
      </c>
      <c r="K229" t="n">
        <v>1705178</v>
      </c>
    </row>
    <row r="230">
      <c r="A230" t="n">
        <v>1705179</v>
      </c>
      <c r="B230" t="inlineStr">
        <is>
          <t>KSP KUD MINTOROGO</t>
        </is>
      </c>
      <c r="C230" t="inlineStr">
        <is>
          <t>4910210135488</t>
        </is>
      </c>
      <c r="D230" s="8" t="inlineStr">
        <is>
          <t>2023-09-27</t>
        </is>
      </c>
      <c r="E230" t="n">
        <v>138230</v>
      </c>
      <c r="F230" t="n">
        <v>1671172</v>
      </c>
      <c r="G230" t="n">
        <v>1809402</v>
      </c>
      <c r="H230" t="n">
        <v>0</v>
      </c>
      <c r="J230" t="inlineStr">
        <is>
          <t>49102101354882023-09-27</t>
        </is>
      </c>
      <c r="K230" t="n">
        <v>1705179</v>
      </c>
    </row>
    <row r="231">
      <c r="A231" t="n">
        <v>1705180</v>
      </c>
      <c r="B231" t="inlineStr">
        <is>
          <t>KSP KUD MINTOROGO</t>
        </is>
      </c>
      <c r="C231" t="inlineStr">
        <is>
          <t>4910210135488</t>
        </is>
      </c>
      <c r="D231" s="8" t="inlineStr">
        <is>
          <t>2023-10-27</t>
        </is>
      </c>
      <c r="E231" t="n">
        <v>115948</v>
      </c>
      <c r="F231" t="n">
        <v>1693454</v>
      </c>
      <c r="G231" t="n">
        <v>1809402</v>
      </c>
      <c r="H231" t="n">
        <v>0</v>
      </c>
      <c r="J231" t="inlineStr">
        <is>
          <t>49102101354882023-10-27</t>
        </is>
      </c>
      <c r="K231" t="n">
        <v>1705180</v>
      </c>
    </row>
    <row r="232">
      <c r="A232" t="n">
        <v>1705181</v>
      </c>
      <c r="B232" t="inlineStr">
        <is>
          <t>KSP KUD MINTOROGO</t>
        </is>
      </c>
      <c r="C232" t="inlineStr">
        <is>
          <t>4910210135488</t>
        </is>
      </c>
      <c r="D232" s="8" t="inlineStr">
        <is>
          <t>2023-11-27</t>
        </is>
      </c>
      <c r="E232" t="n">
        <v>93369</v>
      </c>
      <c r="F232" t="n">
        <v>1716033</v>
      </c>
      <c r="G232" t="n">
        <v>1809402</v>
      </c>
      <c r="H232" t="n">
        <v>0</v>
      </c>
      <c r="J232" t="inlineStr">
        <is>
          <t>49102101354882023-11-27</t>
        </is>
      </c>
      <c r="K232" t="n">
        <v>1705181</v>
      </c>
    </row>
    <row r="233">
      <c r="A233" t="n">
        <v>1705182</v>
      </c>
      <c r="B233" t="inlineStr">
        <is>
          <t>KSP KUD MINTOROGO</t>
        </is>
      </c>
      <c r="C233" t="inlineStr">
        <is>
          <t>4910210135488</t>
        </is>
      </c>
      <c r="D233" s="8" t="inlineStr">
        <is>
          <t>2023-12-27</t>
        </is>
      </c>
      <c r="E233" t="n">
        <v>70488</v>
      </c>
      <c r="F233" t="n">
        <v>1738914</v>
      </c>
      <c r="G233" t="n">
        <v>1809402</v>
      </c>
      <c r="H233" t="n">
        <v>0</v>
      </c>
      <c r="J233" t="inlineStr">
        <is>
          <t>49102101354882023-12-27</t>
        </is>
      </c>
      <c r="K233" t="n">
        <v>1705182</v>
      </c>
    </row>
    <row r="234">
      <c r="A234" t="n">
        <v>1705183</v>
      </c>
      <c r="B234" t="inlineStr">
        <is>
          <t>KSP KUD MINTOROGO</t>
        </is>
      </c>
      <c r="C234" t="inlineStr">
        <is>
          <t>4910210135488</t>
        </is>
      </c>
      <c r="D234" s="8" t="inlineStr">
        <is>
          <t>2024-01-27</t>
        </is>
      </c>
      <c r="E234" t="n">
        <v>47303</v>
      </c>
      <c r="F234" t="n">
        <v>1762099</v>
      </c>
      <c r="G234" t="n">
        <v>1809402</v>
      </c>
      <c r="H234" t="n">
        <v>0</v>
      </c>
      <c r="J234" t="inlineStr">
        <is>
          <t>49102101354882024-01-27</t>
        </is>
      </c>
      <c r="K234" t="n">
        <v>1705183</v>
      </c>
    </row>
    <row r="235">
      <c r="A235" t="n">
        <v>1705184</v>
      </c>
      <c r="B235" t="inlineStr">
        <is>
          <t>KSP KUD MINTOROGO</t>
        </is>
      </c>
      <c r="C235" t="inlineStr">
        <is>
          <t>4910210135488</t>
        </is>
      </c>
      <c r="D235" s="8" t="inlineStr">
        <is>
          <t>2024-02-27</t>
        </is>
      </c>
      <c r="E235" t="n">
        <v>23809</v>
      </c>
      <c r="F235" t="n">
        <v>1785593</v>
      </c>
      <c r="G235" t="n">
        <v>1809402</v>
      </c>
      <c r="H235" t="n">
        <v>0</v>
      </c>
      <c r="J235" t="inlineStr">
        <is>
          <t>49102101354882024-02-27</t>
        </is>
      </c>
      <c r="K235" t="n">
        <v>1705184</v>
      </c>
    </row>
    <row r="236">
      <c r="A236" t="n">
        <v>1705185</v>
      </c>
      <c r="B236" t="inlineStr">
        <is>
          <t>KSP KUD MINTOROGO</t>
        </is>
      </c>
      <c r="C236" t="inlineStr">
        <is>
          <t>5110220186578</t>
        </is>
      </c>
      <c r="D236" s="8" t="inlineStr">
        <is>
          <t>2023-06-27</t>
        </is>
      </c>
      <c r="E236" t="n">
        <v>66000</v>
      </c>
      <c r="F236" t="n">
        <v>473922</v>
      </c>
      <c r="G236" t="n">
        <v>539922</v>
      </c>
      <c r="H236" t="n">
        <v>0</v>
      </c>
      <c r="J236" t="inlineStr">
        <is>
          <t>51102201865782023-06-27</t>
        </is>
      </c>
      <c r="K236" t="n">
        <v>1705185</v>
      </c>
    </row>
    <row r="237">
      <c r="A237" t="n">
        <v>1705186</v>
      </c>
      <c r="B237" t="inlineStr">
        <is>
          <t>KSP KUD MINTOROGO</t>
        </is>
      </c>
      <c r="C237" t="inlineStr">
        <is>
          <t>5110220186578</t>
        </is>
      </c>
      <c r="D237" s="8" t="inlineStr">
        <is>
          <t>2023-07-27</t>
        </is>
      </c>
      <c r="E237" t="n">
        <v>53681</v>
      </c>
      <c r="F237" t="n">
        <v>480241</v>
      </c>
      <c r="G237" t="n">
        <v>533922</v>
      </c>
      <c r="H237" t="n">
        <v>0</v>
      </c>
      <c r="J237" t="inlineStr">
        <is>
          <t>51102201865782023-07-27</t>
        </is>
      </c>
      <c r="K237" t="n">
        <v>1705186</v>
      </c>
    </row>
    <row r="238">
      <c r="A238" t="n">
        <v>1705187</v>
      </c>
      <c r="B238" t="inlineStr">
        <is>
          <t>KSP KUD MINTOROGO</t>
        </is>
      </c>
      <c r="C238" t="inlineStr">
        <is>
          <t>5110220186578</t>
        </is>
      </c>
      <c r="D238" s="8" t="inlineStr">
        <is>
          <t>2023-08-27</t>
        </is>
      </c>
      <c r="E238" t="n">
        <v>47278</v>
      </c>
      <c r="F238" t="n">
        <v>486644</v>
      </c>
      <c r="G238" t="n">
        <v>533922</v>
      </c>
      <c r="H238" t="n">
        <v>0</v>
      </c>
      <c r="J238" t="inlineStr">
        <is>
          <t>51102201865782023-08-27</t>
        </is>
      </c>
      <c r="K238" t="n">
        <v>1705187</v>
      </c>
    </row>
    <row r="239">
      <c r="A239" t="n">
        <v>1705188</v>
      </c>
      <c r="B239" t="inlineStr">
        <is>
          <t>KSP KUD MINTOROGO</t>
        </is>
      </c>
      <c r="C239" t="inlineStr">
        <is>
          <t>5110220186578</t>
        </is>
      </c>
      <c r="D239" s="8" t="inlineStr">
        <is>
          <t>2023-09-27</t>
        </is>
      </c>
      <c r="E239" t="n">
        <v>40789</v>
      </c>
      <c r="F239" t="n">
        <v>493133</v>
      </c>
      <c r="G239" t="n">
        <v>533922</v>
      </c>
      <c r="H239" t="n">
        <v>0</v>
      </c>
      <c r="J239" t="inlineStr">
        <is>
          <t>51102201865782023-09-27</t>
        </is>
      </c>
      <c r="K239" t="n">
        <v>1705188</v>
      </c>
    </row>
    <row r="240">
      <c r="A240" t="n">
        <v>1705189</v>
      </c>
      <c r="B240" t="inlineStr">
        <is>
          <t>KSP KUD MINTOROGO</t>
        </is>
      </c>
      <c r="C240" t="inlineStr">
        <is>
          <t>5110220186578</t>
        </is>
      </c>
      <c r="D240" s="8" t="inlineStr">
        <is>
          <t>2023-10-27</t>
        </is>
      </c>
      <c r="E240" t="n">
        <v>34214</v>
      </c>
      <c r="F240" t="n">
        <v>499708</v>
      </c>
      <c r="G240" t="n">
        <v>533922</v>
      </c>
      <c r="H240" t="n">
        <v>0</v>
      </c>
      <c r="J240" t="inlineStr">
        <is>
          <t>51102201865782023-10-27</t>
        </is>
      </c>
      <c r="K240" t="n">
        <v>1705189</v>
      </c>
    </row>
    <row r="241">
      <c r="A241" t="n">
        <v>1705190</v>
      </c>
      <c r="B241" t="inlineStr">
        <is>
          <t>KSP KUD MINTOROGO</t>
        </is>
      </c>
      <c r="C241" t="inlineStr">
        <is>
          <t>5110220186578</t>
        </is>
      </c>
      <c r="D241" s="8" t="inlineStr">
        <is>
          <t>2023-11-27</t>
        </is>
      </c>
      <c r="E241" t="n">
        <v>27551</v>
      </c>
      <c r="F241" t="n">
        <v>506371</v>
      </c>
      <c r="G241" t="n">
        <v>533922</v>
      </c>
      <c r="H241" t="n">
        <v>0</v>
      </c>
      <c r="J241" t="inlineStr">
        <is>
          <t>51102201865782023-11-27</t>
        </is>
      </c>
      <c r="K241" t="n">
        <v>1705190</v>
      </c>
    </row>
    <row r="242">
      <c r="A242" t="n">
        <v>1705191</v>
      </c>
      <c r="B242" t="inlineStr">
        <is>
          <t>KSP KUD MINTOROGO</t>
        </is>
      </c>
      <c r="C242" t="inlineStr">
        <is>
          <t>5110220186578</t>
        </is>
      </c>
      <c r="D242" s="8" t="inlineStr">
        <is>
          <t>2023-12-27</t>
        </is>
      </c>
      <c r="E242" t="n">
        <v>20800</v>
      </c>
      <c r="F242" t="n">
        <v>513122</v>
      </c>
      <c r="G242" t="n">
        <v>533922</v>
      </c>
      <c r="H242" t="n">
        <v>0</v>
      </c>
      <c r="J242" t="inlineStr">
        <is>
          <t>51102201865782023-12-27</t>
        </is>
      </c>
      <c r="K242" t="n">
        <v>1705191</v>
      </c>
    </row>
    <row r="243">
      <c r="A243" t="n">
        <v>1705192</v>
      </c>
      <c r="B243" t="inlineStr">
        <is>
          <t>KSP KUD MINTOROGO</t>
        </is>
      </c>
      <c r="C243" t="inlineStr">
        <is>
          <t>5110220186578</t>
        </is>
      </c>
      <c r="D243" s="8" t="inlineStr">
        <is>
          <t>2024-01-27</t>
        </is>
      </c>
      <c r="E243" t="n">
        <v>13958</v>
      </c>
      <c r="F243" t="n">
        <v>519964</v>
      </c>
      <c r="G243" t="n">
        <v>533922</v>
      </c>
      <c r="H243" t="n">
        <v>0</v>
      </c>
      <c r="J243" t="inlineStr">
        <is>
          <t>51102201865782024-01-27</t>
        </is>
      </c>
      <c r="K243" t="n">
        <v>1705192</v>
      </c>
    </row>
    <row r="244">
      <c r="A244" t="n">
        <v>1705193</v>
      </c>
      <c r="B244" t="inlineStr">
        <is>
          <t>KSP KUD MINTOROGO</t>
        </is>
      </c>
      <c r="C244" t="inlineStr">
        <is>
          <t>5110220186578</t>
        </is>
      </c>
      <c r="D244" s="8" t="inlineStr">
        <is>
          <t>2024-02-27</t>
        </is>
      </c>
      <c r="E244" t="n">
        <v>7027</v>
      </c>
      <c r="F244" t="n">
        <v>526895</v>
      </c>
      <c r="G244" t="n">
        <v>533922</v>
      </c>
      <c r="H244" t="n">
        <v>0</v>
      </c>
      <c r="J244" t="inlineStr">
        <is>
          <t>51102201865782024-02-27</t>
        </is>
      </c>
      <c r="K244" t="n">
        <v>1705193</v>
      </c>
    </row>
    <row r="245">
      <c r="A245" t="n">
        <v>1705194</v>
      </c>
      <c r="B245" t="inlineStr">
        <is>
          <t>KSP KUD MINTOROGO</t>
        </is>
      </c>
      <c r="C245" t="inlineStr">
        <is>
          <t>3110210161503</t>
        </is>
      </c>
      <c r="D245" s="8" t="inlineStr">
        <is>
          <t>2023-06-27</t>
        </is>
      </c>
      <c r="E245" t="n">
        <v>41991</v>
      </c>
      <c r="F245" t="n">
        <v>461507</v>
      </c>
      <c r="G245" t="n">
        <v>503498</v>
      </c>
      <c r="H245" t="n">
        <v>0</v>
      </c>
      <c r="J245" t="inlineStr">
        <is>
          <t>31102101615032023-06-27</t>
        </is>
      </c>
      <c r="K245" t="n">
        <v>1705194</v>
      </c>
    </row>
    <row r="246">
      <c r="A246" t="n">
        <v>1705195</v>
      </c>
      <c r="B246" t="inlineStr">
        <is>
          <t>KSP KUD MINTOROGO</t>
        </is>
      </c>
      <c r="C246" t="inlineStr">
        <is>
          <t>3110210161503</t>
        </is>
      </c>
      <c r="D246" s="8" t="inlineStr">
        <is>
          <t>2023-07-27</t>
        </is>
      </c>
      <c r="E246" t="n">
        <v>32020</v>
      </c>
      <c r="F246" t="n">
        <v>467660</v>
      </c>
      <c r="G246" t="n">
        <v>499680</v>
      </c>
      <c r="H246" t="n">
        <v>0</v>
      </c>
      <c r="J246" t="inlineStr">
        <is>
          <t>31102101615032023-07-27</t>
        </is>
      </c>
      <c r="K246" t="n">
        <v>1705195</v>
      </c>
    </row>
    <row r="247">
      <c r="A247" t="n">
        <v>1705196</v>
      </c>
      <c r="B247" t="inlineStr">
        <is>
          <t>KSP KUD MINTOROGO</t>
        </is>
      </c>
      <c r="C247" t="inlineStr">
        <is>
          <t>3110210161503</t>
        </is>
      </c>
      <c r="D247" s="8" t="inlineStr">
        <is>
          <t>2023-08-27</t>
        </is>
      </c>
      <c r="E247" t="n">
        <v>25784</v>
      </c>
      <c r="F247" t="n">
        <v>473896</v>
      </c>
      <c r="G247" t="n">
        <v>499680</v>
      </c>
      <c r="H247" t="n">
        <v>0</v>
      </c>
      <c r="J247" t="inlineStr">
        <is>
          <t>31102101615032023-08-27</t>
        </is>
      </c>
      <c r="K247" t="n">
        <v>1705196</v>
      </c>
    </row>
    <row r="248">
      <c r="A248" t="n">
        <v>1705197</v>
      </c>
      <c r="B248" t="inlineStr">
        <is>
          <t>KSP KUD MINTOROGO</t>
        </is>
      </c>
      <c r="C248" t="inlineStr">
        <is>
          <t>3110210161503</t>
        </is>
      </c>
      <c r="D248" s="8" t="inlineStr">
        <is>
          <t>2023-09-27</t>
        </is>
      </c>
      <c r="E248" t="n">
        <v>19466</v>
      </c>
      <c r="F248" t="n">
        <v>480214</v>
      </c>
      <c r="G248" t="n">
        <v>499680</v>
      </c>
      <c r="H248" t="n">
        <v>0</v>
      </c>
      <c r="J248" t="inlineStr">
        <is>
          <t>31102101615032023-09-27</t>
        </is>
      </c>
      <c r="K248" t="n">
        <v>1705197</v>
      </c>
    </row>
    <row r="249">
      <c r="A249" t="n">
        <v>1705198</v>
      </c>
      <c r="B249" t="inlineStr">
        <is>
          <t>KSP KUD MINTOROGO</t>
        </is>
      </c>
      <c r="C249" t="inlineStr">
        <is>
          <t>3110210161503</t>
        </is>
      </c>
      <c r="D249" s="8" t="inlineStr">
        <is>
          <t>2023-10-27</t>
        </is>
      </c>
      <c r="E249" t="n">
        <v>13063</v>
      </c>
      <c r="F249" t="n">
        <v>486617</v>
      </c>
      <c r="G249" t="n">
        <v>499680</v>
      </c>
      <c r="H249" t="n">
        <v>0</v>
      </c>
      <c r="J249" t="inlineStr">
        <is>
          <t>31102101615032023-10-27</t>
        </is>
      </c>
      <c r="K249" t="n">
        <v>1705198</v>
      </c>
    </row>
    <row r="250">
      <c r="A250" t="n">
        <v>1705199</v>
      </c>
      <c r="B250" t="inlineStr">
        <is>
          <t>KSP KUD MINTOROGO</t>
        </is>
      </c>
      <c r="C250" t="inlineStr">
        <is>
          <t>3110210161503</t>
        </is>
      </c>
      <c r="D250" s="8" t="inlineStr">
        <is>
          <t>2023-11-27</t>
        </is>
      </c>
      <c r="E250" t="n">
        <v>6574</v>
      </c>
      <c r="F250" t="n">
        <v>493106</v>
      </c>
      <c r="G250" t="n">
        <v>499680</v>
      </c>
      <c r="H250" t="n">
        <v>0</v>
      </c>
      <c r="J250" t="inlineStr">
        <is>
          <t>31102101615032023-11-27</t>
        </is>
      </c>
      <c r="K250" t="n">
        <v>1705199</v>
      </c>
    </row>
    <row r="251">
      <c r="A251" t="n">
        <v>1705200</v>
      </c>
      <c r="B251" t="inlineStr">
        <is>
          <t>KSP KUD MINTOROGO</t>
        </is>
      </c>
      <c r="C251" t="inlineStr">
        <is>
          <t>5110220185581</t>
        </is>
      </c>
      <c r="D251" s="8" t="inlineStr">
        <is>
          <t>2023-06-27</t>
        </is>
      </c>
      <c r="E251" t="n">
        <v>42174</v>
      </c>
      <c r="F251" t="n">
        <v>463522</v>
      </c>
      <c r="G251" t="n">
        <v>505696</v>
      </c>
      <c r="H251" t="n">
        <v>0</v>
      </c>
      <c r="J251" t="inlineStr">
        <is>
          <t>51102201855812023-06-27</t>
        </is>
      </c>
      <c r="K251" t="n">
        <v>1705200</v>
      </c>
    </row>
    <row r="252">
      <c r="A252" t="n">
        <v>1705201</v>
      </c>
      <c r="B252" t="inlineStr">
        <is>
          <t>KSP KUD MINTOROGO</t>
        </is>
      </c>
      <c r="C252" t="inlineStr">
        <is>
          <t>5110220185581</t>
        </is>
      </c>
      <c r="D252" s="8" t="inlineStr">
        <is>
          <t>2023-07-27</t>
        </is>
      </c>
      <c r="E252" t="n">
        <v>32160</v>
      </c>
      <c r="F252" t="n">
        <v>469702</v>
      </c>
      <c r="G252" t="n">
        <v>501862</v>
      </c>
      <c r="H252" t="n">
        <v>0</v>
      </c>
      <c r="J252" t="inlineStr">
        <is>
          <t>51102201855812023-07-27</t>
        </is>
      </c>
      <c r="K252" t="n">
        <v>1705201</v>
      </c>
    </row>
    <row r="253">
      <c r="A253" t="n">
        <v>1705202</v>
      </c>
      <c r="B253" t="inlineStr">
        <is>
          <t>KSP KUD MINTOROGO</t>
        </is>
      </c>
      <c r="C253" t="inlineStr">
        <is>
          <t>5110220185581</t>
        </is>
      </c>
      <c r="D253" s="8" t="inlineStr">
        <is>
          <t>2023-08-27</t>
        </is>
      </c>
      <c r="E253" t="n">
        <v>25897</v>
      </c>
      <c r="F253" t="n">
        <v>475965</v>
      </c>
      <c r="G253" t="n">
        <v>501862</v>
      </c>
      <c r="H253" t="n">
        <v>0</v>
      </c>
      <c r="J253" t="inlineStr">
        <is>
          <t>51102201855812023-08-27</t>
        </is>
      </c>
      <c r="K253" t="n">
        <v>1705202</v>
      </c>
    </row>
    <row r="254">
      <c r="A254" t="n">
        <v>1705203</v>
      </c>
      <c r="B254" t="inlineStr">
        <is>
          <t>KSP KUD MINTOROGO</t>
        </is>
      </c>
      <c r="C254" t="inlineStr">
        <is>
          <t>5110220185581</t>
        </is>
      </c>
      <c r="D254" s="8" t="inlineStr">
        <is>
          <t>2023-09-27</t>
        </is>
      </c>
      <c r="E254" t="n">
        <v>19551</v>
      </c>
      <c r="F254" t="n">
        <v>482311</v>
      </c>
      <c r="G254" t="n">
        <v>501862</v>
      </c>
      <c r="H254" t="n">
        <v>0</v>
      </c>
      <c r="J254" t="inlineStr">
        <is>
          <t>51102201855812023-09-27</t>
        </is>
      </c>
      <c r="K254" t="n">
        <v>1705203</v>
      </c>
    </row>
    <row r="255">
      <c r="A255" t="n">
        <v>1705204</v>
      </c>
      <c r="B255" t="inlineStr">
        <is>
          <t>KSP KUD MINTOROGO</t>
        </is>
      </c>
      <c r="C255" t="inlineStr">
        <is>
          <t>5110220185581</t>
        </is>
      </c>
      <c r="D255" s="8" t="inlineStr">
        <is>
          <t>2023-10-27</t>
        </is>
      </c>
      <c r="E255" t="n">
        <v>13120</v>
      </c>
      <c r="F255" t="n">
        <v>488742</v>
      </c>
      <c r="G255" t="n">
        <v>501862</v>
      </c>
      <c r="H255" t="n">
        <v>0</v>
      </c>
      <c r="J255" t="inlineStr">
        <is>
          <t>51102201855812023-10-27</t>
        </is>
      </c>
      <c r="K255" t="n">
        <v>1705204</v>
      </c>
    </row>
    <row r="256">
      <c r="A256" t="n">
        <v>1705205</v>
      </c>
      <c r="B256" t="inlineStr">
        <is>
          <t>KSP KUD MINTOROGO</t>
        </is>
      </c>
      <c r="C256" t="inlineStr">
        <is>
          <t>5110220185581</t>
        </is>
      </c>
      <c r="D256" s="8" t="inlineStr">
        <is>
          <t>2023-11-27</t>
        </is>
      </c>
      <c r="E256" t="n">
        <v>6604</v>
      </c>
      <c r="F256" t="n">
        <v>495258</v>
      </c>
      <c r="G256" t="n">
        <v>501862</v>
      </c>
      <c r="H256" t="n">
        <v>0</v>
      </c>
      <c r="J256" t="inlineStr">
        <is>
          <t>51102201855812023-11-27</t>
        </is>
      </c>
      <c r="K256" t="n">
        <v>1705205</v>
      </c>
    </row>
    <row r="257">
      <c r="A257" t="n">
        <v>1705206</v>
      </c>
      <c r="B257" t="inlineStr">
        <is>
          <t>KSP KUD MINTOROGO</t>
        </is>
      </c>
      <c r="C257" t="inlineStr">
        <is>
          <t>3910210142233</t>
        </is>
      </c>
      <c r="D257" s="8" t="inlineStr">
        <is>
          <t>2023-06-27</t>
        </is>
      </c>
      <c r="E257" t="n">
        <v>177188</v>
      </c>
      <c r="F257" t="n">
        <v>374671</v>
      </c>
      <c r="G257" t="n">
        <v>551859</v>
      </c>
      <c r="H257" t="n">
        <v>0</v>
      </c>
      <c r="J257" t="inlineStr">
        <is>
          <t>39102101422332023-06-27</t>
        </is>
      </c>
      <c r="K257" t="n">
        <v>1705206</v>
      </c>
    </row>
    <row r="258">
      <c r="A258" t="n">
        <v>1705207</v>
      </c>
      <c r="B258" t="inlineStr">
        <is>
          <t>KSP KUD MINTOROGO</t>
        </is>
      </c>
      <c r="C258" t="inlineStr">
        <is>
          <t>3910210142233</t>
        </is>
      </c>
      <c r="D258" s="8" t="inlineStr">
        <is>
          <t>2023-07-27</t>
        </is>
      </c>
      <c r="E258" t="n">
        <v>156084</v>
      </c>
      <c r="F258" t="n">
        <v>379667</v>
      </c>
      <c r="G258" t="n">
        <v>535751</v>
      </c>
      <c r="H258" t="n">
        <v>0</v>
      </c>
      <c r="J258" t="inlineStr">
        <is>
          <t>39102101422332023-07-27</t>
        </is>
      </c>
      <c r="K258" t="n">
        <v>1705207</v>
      </c>
    </row>
    <row r="259">
      <c r="A259" t="n">
        <v>1705208</v>
      </c>
      <c r="B259" t="inlineStr">
        <is>
          <t>KSP KUD MINTOROGO</t>
        </is>
      </c>
      <c r="C259" t="inlineStr">
        <is>
          <t>3910210142233</t>
        </is>
      </c>
      <c r="D259" s="8" t="inlineStr">
        <is>
          <t>2023-08-27</t>
        </is>
      </c>
      <c r="E259" t="n">
        <v>151022</v>
      </c>
      <c r="F259" t="n">
        <v>384729</v>
      </c>
      <c r="G259" t="n">
        <v>535751</v>
      </c>
      <c r="H259" t="n">
        <v>0</v>
      </c>
      <c r="J259" t="inlineStr">
        <is>
          <t>39102101422332023-08-27</t>
        </is>
      </c>
      <c r="K259" t="n">
        <v>1705208</v>
      </c>
    </row>
    <row r="260">
      <c r="A260" t="n">
        <v>1705209</v>
      </c>
      <c r="B260" t="inlineStr">
        <is>
          <t>KSP KUD MINTOROGO</t>
        </is>
      </c>
      <c r="C260" t="inlineStr">
        <is>
          <t>3910210142233</t>
        </is>
      </c>
      <c r="D260" s="8" t="inlineStr">
        <is>
          <t>2023-09-27</t>
        </is>
      </c>
      <c r="E260" t="n">
        <v>145892</v>
      </c>
      <c r="F260" t="n">
        <v>389859</v>
      </c>
      <c r="G260" t="n">
        <v>535751</v>
      </c>
      <c r="H260" t="n">
        <v>0</v>
      </c>
      <c r="J260" t="inlineStr">
        <is>
          <t>39102101422332023-09-27</t>
        </is>
      </c>
      <c r="K260" t="n">
        <v>1705209</v>
      </c>
    </row>
    <row r="261">
      <c r="A261" t="n">
        <v>1705210</v>
      </c>
      <c r="B261" t="inlineStr">
        <is>
          <t>KSP KUD MINTOROGO</t>
        </is>
      </c>
      <c r="C261" t="inlineStr">
        <is>
          <t>3910210142233</t>
        </is>
      </c>
      <c r="D261" s="8" t="inlineStr">
        <is>
          <t>2023-10-27</t>
        </is>
      </c>
      <c r="E261" t="n">
        <v>140694</v>
      </c>
      <c r="F261" t="n">
        <v>395057</v>
      </c>
      <c r="G261" t="n">
        <v>535751</v>
      </c>
      <c r="H261" t="n">
        <v>0</v>
      </c>
      <c r="J261" t="inlineStr">
        <is>
          <t>39102101422332023-10-27</t>
        </is>
      </c>
      <c r="K261" t="n">
        <v>1705210</v>
      </c>
    </row>
    <row r="262">
      <c r="A262" t="n">
        <v>1705211</v>
      </c>
      <c r="B262" t="inlineStr">
        <is>
          <t>KSP KUD MINTOROGO</t>
        </is>
      </c>
      <c r="C262" t="inlineStr">
        <is>
          <t>3910210142233</t>
        </is>
      </c>
      <c r="D262" s="8" t="inlineStr">
        <is>
          <t>2023-11-27</t>
        </is>
      </c>
      <c r="E262" t="n">
        <v>135427</v>
      </c>
      <c r="F262" t="n">
        <v>400324</v>
      </c>
      <c r="G262" t="n">
        <v>535751</v>
      </c>
      <c r="H262" t="n">
        <v>0</v>
      </c>
      <c r="J262" t="inlineStr">
        <is>
          <t>39102101422332023-11-27</t>
        </is>
      </c>
      <c r="K262" t="n">
        <v>1705211</v>
      </c>
    </row>
    <row r="263">
      <c r="A263" t="n">
        <v>1705212</v>
      </c>
      <c r="B263" t="inlineStr">
        <is>
          <t>KSP KUD MINTOROGO</t>
        </is>
      </c>
      <c r="C263" t="inlineStr">
        <is>
          <t>3910210142233</t>
        </is>
      </c>
      <c r="D263" s="8" t="inlineStr">
        <is>
          <t>2023-12-27</t>
        </is>
      </c>
      <c r="E263" t="n">
        <v>130089</v>
      </c>
      <c r="F263" t="n">
        <v>405662</v>
      </c>
      <c r="G263" t="n">
        <v>535751</v>
      </c>
      <c r="H263" t="n">
        <v>0</v>
      </c>
      <c r="J263" t="inlineStr">
        <is>
          <t>39102101422332023-12-27</t>
        </is>
      </c>
      <c r="K263" t="n">
        <v>1705212</v>
      </c>
    </row>
    <row r="264">
      <c r="A264" t="n">
        <v>1705213</v>
      </c>
      <c r="B264" t="inlineStr">
        <is>
          <t>KSP KUD MINTOROGO</t>
        </is>
      </c>
      <c r="C264" t="inlineStr">
        <is>
          <t>3910210142233</t>
        </is>
      </c>
      <c r="D264" s="8" t="inlineStr">
        <is>
          <t>2024-01-27</t>
        </is>
      </c>
      <c r="E264" t="n">
        <v>124680</v>
      </c>
      <c r="F264" t="n">
        <v>411071</v>
      </c>
      <c r="G264" t="n">
        <v>535751</v>
      </c>
      <c r="H264" t="n">
        <v>0</v>
      </c>
      <c r="J264" t="inlineStr">
        <is>
          <t>39102101422332024-01-27</t>
        </is>
      </c>
      <c r="K264" t="n">
        <v>1705213</v>
      </c>
    </row>
    <row r="265">
      <c r="A265" t="n">
        <v>1705214</v>
      </c>
      <c r="B265" t="inlineStr">
        <is>
          <t>KSP KUD MINTOROGO</t>
        </is>
      </c>
      <c r="C265" t="inlineStr">
        <is>
          <t>3910210142233</t>
        </is>
      </c>
      <c r="D265" s="8" t="inlineStr">
        <is>
          <t>2024-02-27</t>
        </is>
      </c>
      <c r="E265" t="n">
        <v>119199</v>
      </c>
      <c r="F265" t="n">
        <v>416552</v>
      </c>
      <c r="G265" t="n">
        <v>535751</v>
      </c>
      <c r="H265" t="n">
        <v>0</v>
      </c>
      <c r="J265" t="inlineStr">
        <is>
          <t>39102101422332024-02-27</t>
        </is>
      </c>
      <c r="K265" t="n">
        <v>1705214</v>
      </c>
    </row>
    <row r="266">
      <c r="A266" t="n">
        <v>1705215</v>
      </c>
      <c r="B266" t="inlineStr">
        <is>
          <t>KSP KUD MINTOROGO</t>
        </is>
      </c>
      <c r="C266" t="inlineStr">
        <is>
          <t>3910210142233</t>
        </is>
      </c>
      <c r="D266" s="8" t="inlineStr">
        <is>
          <t>2024-03-27</t>
        </is>
      </c>
      <c r="E266" t="n">
        <v>113645</v>
      </c>
      <c r="F266" t="n">
        <v>422106</v>
      </c>
      <c r="G266" t="n">
        <v>535751</v>
      </c>
      <c r="H266" t="n">
        <v>0</v>
      </c>
      <c r="J266" t="inlineStr">
        <is>
          <t>39102101422332024-03-27</t>
        </is>
      </c>
      <c r="K266" t="n">
        <v>1705215</v>
      </c>
    </row>
    <row r="267">
      <c r="A267" t="n">
        <v>1705216</v>
      </c>
      <c r="B267" t="inlineStr">
        <is>
          <t>KSP KUD MINTOROGO</t>
        </is>
      </c>
      <c r="C267" t="inlineStr">
        <is>
          <t>3910210142233</t>
        </is>
      </c>
      <c r="D267" s="8" t="inlineStr">
        <is>
          <t>2024-04-27</t>
        </is>
      </c>
      <c r="E267" t="n">
        <v>108017</v>
      </c>
      <c r="F267" t="n">
        <v>427734</v>
      </c>
      <c r="G267" t="n">
        <v>535751</v>
      </c>
      <c r="H267" t="n">
        <v>0</v>
      </c>
      <c r="J267" t="inlineStr">
        <is>
          <t>39102101422332024-04-27</t>
        </is>
      </c>
      <c r="K267" t="n">
        <v>1705216</v>
      </c>
    </row>
    <row r="268">
      <c r="A268" t="n">
        <v>1705217</v>
      </c>
      <c r="B268" t="inlineStr">
        <is>
          <t>KSP KUD MINTOROGO</t>
        </is>
      </c>
      <c r="C268" t="inlineStr">
        <is>
          <t>3910210142233</t>
        </is>
      </c>
      <c r="D268" s="8" t="inlineStr">
        <is>
          <t>2024-05-27</t>
        </is>
      </c>
      <c r="E268" t="n">
        <v>102314</v>
      </c>
      <c r="F268" t="n">
        <v>433437</v>
      </c>
      <c r="G268" t="n">
        <v>535751</v>
      </c>
      <c r="H268" t="n">
        <v>0</v>
      </c>
      <c r="J268" t="inlineStr">
        <is>
          <t>39102101422332024-05-27</t>
        </is>
      </c>
      <c r="K268" t="n">
        <v>1705217</v>
      </c>
    </row>
    <row r="269">
      <c r="A269" t="n">
        <v>1705218</v>
      </c>
      <c r="B269" t="inlineStr">
        <is>
          <t>KSP KUD MINTOROGO</t>
        </is>
      </c>
      <c r="C269" t="inlineStr">
        <is>
          <t>3910210142233</t>
        </is>
      </c>
      <c r="D269" s="8" t="inlineStr">
        <is>
          <t>2024-06-27</t>
        </is>
      </c>
      <c r="E269" t="n">
        <v>96535</v>
      </c>
      <c r="F269" t="n">
        <v>439216</v>
      </c>
      <c r="G269" t="n">
        <v>535751</v>
      </c>
      <c r="H269" t="n">
        <v>0</v>
      </c>
      <c r="J269" t="inlineStr">
        <is>
          <t>39102101422332024-06-27</t>
        </is>
      </c>
      <c r="K269" t="n">
        <v>1705218</v>
      </c>
    </row>
    <row r="270">
      <c r="A270" t="n">
        <v>1705219</v>
      </c>
      <c r="B270" t="inlineStr">
        <is>
          <t>KSP KUD MINTOROGO</t>
        </is>
      </c>
      <c r="C270" t="inlineStr">
        <is>
          <t>3910210142233</t>
        </is>
      </c>
      <c r="D270" s="8" t="inlineStr">
        <is>
          <t>2024-07-27</t>
        </is>
      </c>
      <c r="E270" t="n">
        <v>90679</v>
      </c>
      <c r="F270" t="n">
        <v>445072</v>
      </c>
      <c r="G270" t="n">
        <v>535751</v>
      </c>
      <c r="H270" t="n">
        <v>0</v>
      </c>
      <c r="J270" t="inlineStr">
        <is>
          <t>39102101422332024-07-27</t>
        </is>
      </c>
      <c r="K270" t="n">
        <v>1705219</v>
      </c>
    </row>
    <row r="271">
      <c r="A271" t="n">
        <v>1705220</v>
      </c>
      <c r="B271" t="inlineStr">
        <is>
          <t>KSP KUD MINTOROGO</t>
        </is>
      </c>
      <c r="C271" t="inlineStr">
        <is>
          <t>3910210142233</t>
        </is>
      </c>
      <c r="D271" s="8" t="inlineStr">
        <is>
          <t>2024-08-27</t>
        </is>
      </c>
      <c r="E271" t="n">
        <v>84745</v>
      </c>
      <c r="F271" t="n">
        <v>451006</v>
      </c>
      <c r="G271" t="n">
        <v>535751</v>
      </c>
      <c r="H271" t="n">
        <v>0</v>
      </c>
      <c r="J271" t="inlineStr">
        <is>
          <t>39102101422332024-08-27</t>
        </is>
      </c>
      <c r="K271" t="n">
        <v>1705220</v>
      </c>
    </row>
    <row r="272">
      <c r="A272" t="n">
        <v>1705221</v>
      </c>
      <c r="B272" t="inlineStr">
        <is>
          <t>KSP KUD MINTOROGO</t>
        </is>
      </c>
      <c r="C272" t="inlineStr">
        <is>
          <t>3910210142233</t>
        </is>
      </c>
      <c r="D272" s="8" t="inlineStr">
        <is>
          <t>2024-09-27</t>
        </is>
      </c>
      <c r="E272" t="n">
        <v>78731</v>
      </c>
      <c r="F272" t="n">
        <v>457020</v>
      </c>
      <c r="G272" t="n">
        <v>535751</v>
      </c>
      <c r="H272" t="n">
        <v>0</v>
      </c>
      <c r="J272" t="inlineStr">
        <is>
          <t>39102101422332024-09-27</t>
        </is>
      </c>
      <c r="K272" t="n">
        <v>1705221</v>
      </c>
    </row>
    <row r="273">
      <c r="A273" t="n">
        <v>1705222</v>
      </c>
      <c r="B273" t="inlineStr">
        <is>
          <t>KSP KUD MINTOROGO</t>
        </is>
      </c>
      <c r="C273" t="inlineStr">
        <is>
          <t>3910210142233</t>
        </is>
      </c>
      <c r="D273" s="8" t="inlineStr">
        <is>
          <t>2024-10-27</t>
        </is>
      </c>
      <c r="E273" t="n">
        <v>72638</v>
      </c>
      <c r="F273" t="n">
        <v>463113</v>
      </c>
      <c r="G273" t="n">
        <v>535751</v>
      </c>
      <c r="H273" t="n">
        <v>0</v>
      </c>
      <c r="J273" t="inlineStr">
        <is>
          <t>39102101422332024-10-27</t>
        </is>
      </c>
      <c r="K273" t="n">
        <v>1705222</v>
      </c>
    </row>
    <row r="274">
      <c r="A274" t="n">
        <v>1705223</v>
      </c>
      <c r="B274" t="inlineStr">
        <is>
          <t>KSP KUD MINTOROGO</t>
        </is>
      </c>
      <c r="C274" t="inlineStr">
        <is>
          <t>3910210142233</t>
        </is>
      </c>
      <c r="D274" s="8" t="inlineStr">
        <is>
          <t>2024-11-27</t>
        </is>
      </c>
      <c r="E274" t="n">
        <v>66463</v>
      </c>
      <c r="F274" t="n">
        <v>469288</v>
      </c>
      <c r="G274" t="n">
        <v>535751</v>
      </c>
      <c r="H274" t="n">
        <v>0</v>
      </c>
      <c r="J274" t="inlineStr">
        <is>
          <t>39102101422332024-11-27</t>
        </is>
      </c>
      <c r="K274" t="n">
        <v>1705223</v>
      </c>
    </row>
    <row r="275">
      <c r="A275" t="n">
        <v>1705224</v>
      </c>
      <c r="B275" t="inlineStr">
        <is>
          <t>KSP KUD MINTOROGO</t>
        </is>
      </c>
      <c r="C275" t="inlineStr">
        <is>
          <t>3910210142233</t>
        </is>
      </c>
      <c r="D275" s="8" t="inlineStr">
        <is>
          <t>2024-12-27</t>
        </is>
      </c>
      <c r="E275" t="n">
        <v>60206</v>
      </c>
      <c r="F275" t="n">
        <v>475545</v>
      </c>
      <c r="G275" t="n">
        <v>535751</v>
      </c>
      <c r="H275" t="n">
        <v>0</v>
      </c>
      <c r="J275" t="inlineStr">
        <is>
          <t>39102101422332024-12-27</t>
        </is>
      </c>
      <c r="K275" t="n">
        <v>1705224</v>
      </c>
    </row>
    <row r="276">
      <c r="A276" t="n">
        <v>1705225</v>
      </c>
      <c r="B276" t="inlineStr">
        <is>
          <t>KSP KUD MINTOROGO</t>
        </is>
      </c>
      <c r="C276" t="inlineStr">
        <is>
          <t>3910210142233</t>
        </is>
      </c>
      <c r="D276" s="8" t="inlineStr">
        <is>
          <t>2025-01-27</t>
        </is>
      </c>
      <c r="E276" t="n">
        <v>53865</v>
      </c>
      <c r="F276" t="n">
        <v>481886</v>
      </c>
      <c r="G276" t="n">
        <v>535751</v>
      </c>
      <c r="H276" t="n">
        <v>0</v>
      </c>
      <c r="J276" t="inlineStr">
        <is>
          <t>39102101422332025-01-27</t>
        </is>
      </c>
      <c r="K276" t="n">
        <v>1705225</v>
      </c>
    </row>
    <row r="277">
      <c r="A277" t="n">
        <v>1705226</v>
      </c>
      <c r="B277" t="inlineStr">
        <is>
          <t>KSP KUD MINTOROGO</t>
        </is>
      </c>
      <c r="C277" t="inlineStr">
        <is>
          <t>3910210142233</t>
        </is>
      </c>
      <c r="D277" s="8" t="inlineStr">
        <is>
          <t>2025-02-27</t>
        </is>
      </c>
      <c r="E277" t="n">
        <v>47440</v>
      </c>
      <c r="F277" t="n">
        <v>488311</v>
      </c>
      <c r="G277" t="n">
        <v>535751</v>
      </c>
      <c r="H277" t="n">
        <v>0</v>
      </c>
      <c r="J277" t="inlineStr">
        <is>
          <t>39102101422332025-02-27</t>
        </is>
      </c>
      <c r="K277" t="n">
        <v>1705226</v>
      </c>
    </row>
    <row r="278">
      <c r="A278" t="n">
        <v>1705227</v>
      </c>
      <c r="B278" t="inlineStr">
        <is>
          <t>KSP KUD MINTOROGO</t>
        </is>
      </c>
      <c r="C278" t="inlineStr">
        <is>
          <t>3910210142233</t>
        </is>
      </c>
      <c r="D278" s="8" t="inlineStr">
        <is>
          <t>2025-03-27</t>
        </is>
      </c>
      <c r="E278" t="n">
        <v>40929</v>
      </c>
      <c r="F278" t="n">
        <v>494822</v>
      </c>
      <c r="G278" t="n">
        <v>535751</v>
      </c>
      <c r="H278" t="n">
        <v>0</v>
      </c>
      <c r="J278" t="inlineStr">
        <is>
          <t>39102101422332025-03-27</t>
        </is>
      </c>
      <c r="K278" t="n">
        <v>1705227</v>
      </c>
    </row>
    <row r="279">
      <c r="A279" t="n">
        <v>1705228</v>
      </c>
      <c r="B279" t="inlineStr">
        <is>
          <t>KSP KUD MINTOROGO</t>
        </is>
      </c>
      <c r="C279" t="inlineStr">
        <is>
          <t>3910210142233</t>
        </is>
      </c>
      <c r="D279" s="8" t="inlineStr">
        <is>
          <t>2025-04-27</t>
        </is>
      </c>
      <c r="E279" t="n">
        <v>34331</v>
      </c>
      <c r="F279" t="n">
        <v>501420</v>
      </c>
      <c r="G279" t="n">
        <v>535751</v>
      </c>
      <c r="H279" t="n">
        <v>0</v>
      </c>
      <c r="J279" t="inlineStr">
        <is>
          <t>39102101422332025-04-27</t>
        </is>
      </c>
      <c r="K279" t="n">
        <v>1705228</v>
      </c>
    </row>
    <row r="280">
      <c r="A280" t="n">
        <v>1705229</v>
      </c>
      <c r="B280" t="inlineStr">
        <is>
          <t>KSP KUD MINTOROGO</t>
        </is>
      </c>
      <c r="C280" t="inlineStr">
        <is>
          <t>3910210142233</t>
        </is>
      </c>
      <c r="D280" s="8" t="inlineStr">
        <is>
          <t>2025-05-27</t>
        </is>
      </c>
      <c r="E280" t="n">
        <v>27646</v>
      </c>
      <c r="F280" t="n">
        <v>508105</v>
      </c>
      <c r="G280" t="n">
        <v>535751</v>
      </c>
      <c r="H280" t="n">
        <v>0</v>
      </c>
      <c r="J280" t="inlineStr">
        <is>
          <t>39102101422332025-05-27</t>
        </is>
      </c>
      <c r="K280" t="n">
        <v>1705229</v>
      </c>
    </row>
    <row r="281">
      <c r="A281" t="n">
        <v>1705230</v>
      </c>
      <c r="B281" t="inlineStr">
        <is>
          <t>KSP KUD MINTOROGO</t>
        </is>
      </c>
      <c r="C281" t="inlineStr">
        <is>
          <t>3910210142233</t>
        </is>
      </c>
      <c r="D281" s="8" t="inlineStr">
        <is>
          <t>2025-06-27</t>
        </is>
      </c>
      <c r="E281" t="n">
        <v>20871</v>
      </c>
      <c r="F281" t="n">
        <v>514880</v>
      </c>
      <c r="G281" t="n">
        <v>535751</v>
      </c>
      <c r="H281" t="n">
        <v>0</v>
      </c>
      <c r="J281" t="inlineStr">
        <is>
          <t>39102101422332025-06-27</t>
        </is>
      </c>
      <c r="K281" t="n">
        <v>1705230</v>
      </c>
    </row>
    <row r="282">
      <c r="A282" t="n">
        <v>1705231</v>
      </c>
      <c r="B282" t="inlineStr">
        <is>
          <t>KSP KUD MINTOROGO</t>
        </is>
      </c>
      <c r="C282" t="inlineStr">
        <is>
          <t>3910210142233</t>
        </is>
      </c>
      <c r="D282" s="8" t="inlineStr">
        <is>
          <t>2025-07-27</t>
        </is>
      </c>
      <c r="E282" t="n">
        <v>14006</v>
      </c>
      <c r="F282" t="n">
        <v>521745</v>
      </c>
      <c r="G282" t="n">
        <v>535751</v>
      </c>
      <c r="H282" t="n">
        <v>0</v>
      </c>
      <c r="J282" t="inlineStr">
        <is>
          <t>39102101422332025-07-27</t>
        </is>
      </c>
      <c r="K282" t="n">
        <v>1705231</v>
      </c>
    </row>
    <row r="283">
      <c r="A283" t="n">
        <v>1705232</v>
      </c>
      <c r="B283" t="inlineStr">
        <is>
          <t>KSP KUD MINTOROGO</t>
        </is>
      </c>
      <c r="C283" t="inlineStr">
        <is>
          <t>3910210142233</t>
        </is>
      </c>
      <c r="D283" s="8" t="inlineStr">
        <is>
          <t>2025-08-27</t>
        </is>
      </c>
      <c r="E283" t="n">
        <v>7049</v>
      </c>
      <c r="F283" t="n">
        <v>528702</v>
      </c>
      <c r="G283" t="n">
        <v>535751</v>
      </c>
      <c r="H283" t="n">
        <v>0</v>
      </c>
      <c r="J283" t="inlineStr">
        <is>
          <t>39102101422332025-08-27</t>
        </is>
      </c>
      <c r="K283" t="n">
        <v>1705232</v>
      </c>
    </row>
    <row r="284">
      <c r="A284" t="n">
        <v>1705233</v>
      </c>
      <c r="B284" t="inlineStr">
        <is>
          <t>KSP KUD MINTOROGO</t>
        </is>
      </c>
      <c r="C284" t="inlineStr">
        <is>
          <t>3710210147788</t>
        </is>
      </c>
      <c r="D284" s="8" t="inlineStr">
        <is>
          <t>2023-06-27</t>
        </is>
      </c>
      <c r="E284" t="n">
        <v>288171</v>
      </c>
      <c r="F284" t="n">
        <v>1520707</v>
      </c>
      <c r="G284" t="n">
        <v>1808878</v>
      </c>
      <c r="H284" t="n">
        <v>0</v>
      </c>
      <c r="J284" t="inlineStr">
        <is>
          <t>37102101477882023-06-27</t>
        </is>
      </c>
      <c r="K284" t="n">
        <v>1705233</v>
      </c>
    </row>
    <row r="285">
      <c r="A285" t="n">
        <v>1705234</v>
      </c>
      <c r="B285" t="inlineStr">
        <is>
          <t>KSP KUD MINTOROGO</t>
        </is>
      </c>
      <c r="C285" t="inlineStr">
        <is>
          <t>3710210147788</t>
        </is>
      </c>
      <c r="D285" s="8" t="inlineStr">
        <is>
          <t>2023-07-27</t>
        </is>
      </c>
      <c r="E285" t="n">
        <v>241697</v>
      </c>
      <c r="F285" t="n">
        <v>1540983</v>
      </c>
      <c r="G285" t="n">
        <v>1782680</v>
      </c>
      <c r="H285" t="n">
        <v>0</v>
      </c>
      <c r="J285" t="inlineStr">
        <is>
          <t>37102101477882023-07-27</t>
        </is>
      </c>
      <c r="K285" t="n">
        <v>1705234</v>
      </c>
    </row>
    <row r="286">
      <c r="A286" t="n">
        <v>1705235</v>
      </c>
      <c r="B286" t="inlineStr">
        <is>
          <t>KSP KUD MINTOROGO</t>
        </is>
      </c>
      <c r="C286" t="inlineStr">
        <is>
          <t>3710210147788</t>
        </is>
      </c>
      <c r="D286" s="8" t="inlineStr">
        <is>
          <t>2023-08-27</t>
        </is>
      </c>
      <c r="E286" t="n">
        <v>221151</v>
      </c>
      <c r="F286" t="n">
        <v>1561529</v>
      </c>
      <c r="G286" t="n">
        <v>1782680</v>
      </c>
      <c r="H286" t="n">
        <v>0</v>
      </c>
      <c r="J286" t="inlineStr">
        <is>
          <t>37102101477882023-08-27</t>
        </is>
      </c>
      <c r="K286" t="n">
        <v>1705235</v>
      </c>
    </row>
    <row r="287">
      <c r="A287" t="n">
        <v>1705236</v>
      </c>
      <c r="B287" t="inlineStr">
        <is>
          <t>KSP KUD MINTOROGO</t>
        </is>
      </c>
      <c r="C287" t="inlineStr">
        <is>
          <t>3710210147788</t>
        </is>
      </c>
      <c r="D287" s="8" t="inlineStr">
        <is>
          <t>2023-09-27</t>
        </is>
      </c>
      <c r="E287" t="n">
        <v>200330</v>
      </c>
      <c r="F287" t="n">
        <v>1582350</v>
      </c>
      <c r="G287" t="n">
        <v>1782680</v>
      </c>
      <c r="H287" t="n">
        <v>0</v>
      </c>
      <c r="J287" t="inlineStr">
        <is>
          <t>37102101477882023-09-27</t>
        </is>
      </c>
      <c r="K287" t="n">
        <v>1705236</v>
      </c>
    </row>
    <row r="288">
      <c r="A288" t="n">
        <v>1705237</v>
      </c>
      <c r="B288" t="inlineStr">
        <is>
          <t>KSP KUD MINTOROGO</t>
        </is>
      </c>
      <c r="C288" t="inlineStr">
        <is>
          <t>3710210147788</t>
        </is>
      </c>
      <c r="D288" s="8" t="inlineStr">
        <is>
          <t>2023-10-27</t>
        </is>
      </c>
      <c r="E288" t="n">
        <v>179232</v>
      </c>
      <c r="F288" t="n">
        <v>1603448</v>
      </c>
      <c r="G288" t="n">
        <v>1782680</v>
      </c>
      <c r="H288" t="n">
        <v>0</v>
      </c>
      <c r="J288" t="inlineStr">
        <is>
          <t>37102101477882023-10-27</t>
        </is>
      </c>
      <c r="K288" t="n">
        <v>1705237</v>
      </c>
    </row>
    <row r="289">
      <c r="A289" t="n">
        <v>1705238</v>
      </c>
      <c r="B289" t="inlineStr">
        <is>
          <t>KSP KUD MINTOROGO</t>
        </is>
      </c>
      <c r="C289" t="inlineStr">
        <is>
          <t>3710210147788</t>
        </is>
      </c>
      <c r="D289" s="8" t="inlineStr">
        <is>
          <t>2023-11-27</t>
        </is>
      </c>
      <c r="E289" t="n">
        <v>157853</v>
      </c>
      <c r="F289" t="n">
        <v>1624827</v>
      </c>
      <c r="G289" t="n">
        <v>1782680</v>
      </c>
      <c r="H289" t="n">
        <v>0</v>
      </c>
      <c r="J289" t="inlineStr">
        <is>
          <t>37102101477882023-11-27</t>
        </is>
      </c>
      <c r="K289" t="n">
        <v>1705238</v>
      </c>
    </row>
    <row r="290">
      <c r="A290" t="n">
        <v>1705239</v>
      </c>
      <c r="B290" t="inlineStr">
        <is>
          <t>KSP KUD MINTOROGO</t>
        </is>
      </c>
      <c r="C290" t="inlineStr">
        <is>
          <t>3710210147788</t>
        </is>
      </c>
      <c r="D290" s="8" t="inlineStr">
        <is>
          <t>2023-12-27</t>
        </is>
      </c>
      <c r="E290" t="n">
        <v>136189</v>
      </c>
      <c r="F290" t="n">
        <v>1646491</v>
      </c>
      <c r="G290" t="n">
        <v>1782680</v>
      </c>
      <c r="H290" t="n">
        <v>0</v>
      </c>
      <c r="J290" t="inlineStr">
        <is>
          <t>37102101477882023-12-27</t>
        </is>
      </c>
      <c r="K290" t="n">
        <v>1705239</v>
      </c>
    </row>
    <row r="291">
      <c r="A291" t="n">
        <v>1705240</v>
      </c>
      <c r="B291" t="inlineStr">
        <is>
          <t>KSP KUD MINTOROGO</t>
        </is>
      </c>
      <c r="C291" t="inlineStr">
        <is>
          <t>3710210147788</t>
        </is>
      </c>
      <c r="D291" s="8" t="inlineStr">
        <is>
          <t>2024-01-27</t>
        </is>
      </c>
      <c r="E291" t="n">
        <v>114236</v>
      </c>
      <c r="F291" t="n">
        <v>1668444</v>
      </c>
      <c r="G291" t="n">
        <v>1782680</v>
      </c>
      <c r="H291" t="n">
        <v>0</v>
      </c>
      <c r="J291" t="inlineStr">
        <is>
          <t>37102101477882024-01-27</t>
        </is>
      </c>
      <c r="K291" t="n">
        <v>1705240</v>
      </c>
    </row>
    <row r="292">
      <c r="A292" t="n">
        <v>1705241</v>
      </c>
      <c r="B292" t="inlineStr">
        <is>
          <t>KSP KUD MINTOROGO</t>
        </is>
      </c>
      <c r="C292" t="inlineStr">
        <is>
          <t>3710210147788</t>
        </is>
      </c>
      <c r="D292" s="8" t="inlineStr">
        <is>
          <t>2024-02-27</t>
        </is>
      </c>
      <c r="E292" t="n">
        <v>91990</v>
      </c>
      <c r="F292" t="n">
        <v>1690690</v>
      </c>
      <c r="G292" t="n">
        <v>1782680</v>
      </c>
      <c r="H292" t="n">
        <v>0</v>
      </c>
      <c r="J292" t="inlineStr">
        <is>
          <t>37102101477882024-02-27</t>
        </is>
      </c>
      <c r="K292" t="n">
        <v>1705241</v>
      </c>
    </row>
    <row r="293">
      <c r="A293" t="n">
        <v>1705242</v>
      </c>
      <c r="B293" t="inlineStr">
        <is>
          <t>KSP KUD MINTOROGO</t>
        </is>
      </c>
      <c r="C293" t="inlineStr">
        <is>
          <t>3710210147788</t>
        </is>
      </c>
      <c r="D293" s="8" t="inlineStr">
        <is>
          <t>2024-03-27</t>
        </is>
      </c>
      <c r="E293" t="n">
        <v>69447</v>
      </c>
      <c r="F293" t="n">
        <v>1713233</v>
      </c>
      <c r="G293" t="n">
        <v>1782680</v>
      </c>
      <c r="H293" t="n">
        <v>0</v>
      </c>
      <c r="J293" t="inlineStr">
        <is>
          <t>37102101477882024-03-27</t>
        </is>
      </c>
      <c r="K293" t="n">
        <v>1705242</v>
      </c>
    </row>
    <row r="294">
      <c r="A294" t="n">
        <v>1705243</v>
      </c>
      <c r="B294" t="inlineStr">
        <is>
          <t>KSP KUD MINTOROGO</t>
        </is>
      </c>
      <c r="C294" t="inlineStr">
        <is>
          <t>3710210147788</t>
        </is>
      </c>
      <c r="D294" s="8" t="inlineStr">
        <is>
          <t>2024-04-27</t>
        </is>
      </c>
      <c r="E294" t="n">
        <v>46604</v>
      </c>
      <c r="F294" t="n">
        <v>1736076</v>
      </c>
      <c r="G294" t="n">
        <v>1782680</v>
      </c>
      <c r="H294" t="n">
        <v>0</v>
      </c>
      <c r="J294" t="inlineStr">
        <is>
          <t>37102101477882024-04-27</t>
        </is>
      </c>
      <c r="K294" t="n">
        <v>1705243</v>
      </c>
    </row>
    <row r="295">
      <c r="A295" t="n">
        <v>1705244</v>
      </c>
      <c r="B295" t="inlineStr">
        <is>
          <t>KSP KUD MINTOROGO</t>
        </is>
      </c>
      <c r="C295" t="inlineStr">
        <is>
          <t>3710210147788</t>
        </is>
      </c>
      <c r="D295" s="8" t="inlineStr">
        <is>
          <t>2024-05-27</t>
        </is>
      </c>
      <c r="E295" t="n">
        <v>23458</v>
      </c>
      <c r="F295" t="n">
        <v>1759222</v>
      </c>
      <c r="G295" t="n">
        <v>1782680</v>
      </c>
      <c r="H295" t="n">
        <v>0</v>
      </c>
      <c r="J295" t="inlineStr">
        <is>
          <t>37102101477882024-05-27</t>
        </is>
      </c>
      <c r="K295" t="n">
        <v>1705244</v>
      </c>
    </row>
    <row r="296">
      <c r="A296" t="n">
        <v>1705245</v>
      </c>
      <c r="B296" t="inlineStr">
        <is>
          <t>KSP KUD MINTOROGO</t>
        </is>
      </c>
      <c r="C296" t="inlineStr">
        <is>
          <t>3110210145218</t>
        </is>
      </c>
      <c r="D296" s="8" t="inlineStr">
        <is>
          <t>2023-06-27</t>
        </is>
      </c>
      <c r="E296" t="n">
        <v>48378</v>
      </c>
      <c r="F296" t="n">
        <v>255296</v>
      </c>
      <c r="G296" t="n">
        <v>303674</v>
      </c>
      <c r="H296" t="n">
        <v>0</v>
      </c>
      <c r="J296" t="inlineStr">
        <is>
          <t>31102101452182023-06-27</t>
        </is>
      </c>
      <c r="K296" t="n">
        <v>1705245</v>
      </c>
    </row>
    <row r="297">
      <c r="A297" t="n">
        <v>1705246</v>
      </c>
      <c r="B297" t="inlineStr">
        <is>
          <t>KSP KUD MINTOROGO</t>
        </is>
      </c>
      <c r="C297" t="inlineStr">
        <is>
          <t>3110210145218</t>
        </is>
      </c>
      <c r="D297" s="8" t="inlineStr">
        <is>
          <t>2023-07-27</t>
        </is>
      </c>
      <c r="E297" t="n">
        <v>40576</v>
      </c>
      <c r="F297" t="n">
        <v>258700</v>
      </c>
      <c r="G297" t="n">
        <v>299276</v>
      </c>
      <c r="H297" t="n">
        <v>0</v>
      </c>
      <c r="J297" t="inlineStr">
        <is>
          <t>31102101452182023-07-27</t>
        </is>
      </c>
      <c r="K297" t="n">
        <v>1705246</v>
      </c>
    </row>
    <row r="298">
      <c r="A298" t="n">
        <v>1705247</v>
      </c>
      <c r="B298" t="inlineStr">
        <is>
          <t>KSP KUD MINTOROGO</t>
        </is>
      </c>
      <c r="C298" t="inlineStr">
        <is>
          <t>3110210145218</t>
        </is>
      </c>
      <c r="D298" s="8" t="inlineStr">
        <is>
          <t>2023-08-27</t>
        </is>
      </c>
      <c r="E298" t="n">
        <v>37127</v>
      </c>
      <c r="F298" t="n">
        <v>262149</v>
      </c>
      <c r="G298" t="n">
        <v>299276</v>
      </c>
      <c r="H298" t="n">
        <v>0</v>
      </c>
      <c r="J298" t="inlineStr">
        <is>
          <t>31102101452182023-08-27</t>
        </is>
      </c>
      <c r="K298" t="n">
        <v>1705247</v>
      </c>
    </row>
    <row r="299">
      <c r="A299" t="n">
        <v>1705248</v>
      </c>
      <c r="B299" t="inlineStr">
        <is>
          <t>KSP KUD MINTOROGO</t>
        </is>
      </c>
      <c r="C299" t="inlineStr">
        <is>
          <t>3110210145218</t>
        </is>
      </c>
      <c r="D299" s="8" t="inlineStr">
        <is>
          <t>2023-09-27</t>
        </is>
      </c>
      <c r="E299" t="n">
        <v>33631</v>
      </c>
      <c r="F299" t="n">
        <v>265645</v>
      </c>
      <c r="G299" t="n">
        <v>299276</v>
      </c>
      <c r="H299" t="n">
        <v>0</v>
      </c>
      <c r="J299" t="inlineStr">
        <is>
          <t>31102101452182023-09-27</t>
        </is>
      </c>
      <c r="K299" t="n">
        <v>1705248</v>
      </c>
    </row>
    <row r="300">
      <c r="A300" t="n">
        <v>1705249</v>
      </c>
      <c r="B300" t="inlineStr">
        <is>
          <t>KSP KUD MINTOROGO</t>
        </is>
      </c>
      <c r="C300" t="inlineStr">
        <is>
          <t>3110210145218</t>
        </is>
      </c>
      <c r="D300" s="8" t="inlineStr">
        <is>
          <t>2023-10-27</t>
        </is>
      </c>
      <c r="E300" t="n">
        <v>30089</v>
      </c>
      <c r="F300" t="n">
        <v>269187</v>
      </c>
      <c r="G300" t="n">
        <v>299276</v>
      </c>
      <c r="H300" t="n">
        <v>0</v>
      </c>
      <c r="J300" t="inlineStr">
        <is>
          <t>31102101452182023-10-27</t>
        </is>
      </c>
      <c r="K300" t="n">
        <v>1705249</v>
      </c>
    </row>
    <row r="301">
      <c r="A301" t="n">
        <v>1705250</v>
      </c>
      <c r="B301" t="inlineStr">
        <is>
          <t>KSP KUD MINTOROGO</t>
        </is>
      </c>
      <c r="C301" t="inlineStr">
        <is>
          <t>3110210145218</t>
        </is>
      </c>
      <c r="D301" s="8" t="inlineStr">
        <is>
          <t>2023-11-27</t>
        </is>
      </c>
      <c r="E301" t="n">
        <v>26500</v>
      </c>
      <c r="F301" t="n">
        <v>272776</v>
      </c>
      <c r="G301" t="n">
        <v>299276</v>
      </c>
      <c r="H301" t="n">
        <v>0</v>
      </c>
      <c r="J301" t="inlineStr">
        <is>
          <t>31102101452182023-11-27</t>
        </is>
      </c>
      <c r="K301" t="n">
        <v>1705250</v>
      </c>
    </row>
    <row r="302">
      <c r="A302" t="n">
        <v>1705251</v>
      </c>
      <c r="B302" t="inlineStr">
        <is>
          <t>KSP KUD MINTOROGO</t>
        </is>
      </c>
      <c r="C302" t="inlineStr">
        <is>
          <t>3110210145218</t>
        </is>
      </c>
      <c r="D302" s="8" t="inlineStr">
        <is>
          <t>2023-12-27</t>
        </is>
      </c>
      <c r="E302" t="n">
        <v>22863</v>
      </c>
      <c r="F302" t="n">
        <v>276413</v>
      </c>
      <c r="G302" t="n">
        <v>299276</v>
      </c>
      <c r="H302" t="n">
        <v>0</v>
      </c>
      <c r="J302" t="inlineStr">
        <is>
          <t>31102101452182023-12-27</t>
        </is>
      </c>
      <c r="K302" t="n">
        <v>1705251</v>
      </c>
    </row>
    <row r="303">
      <c r="A303" t="n">
        <v>1705252</v>
      </c>
      <c r="B303" t="inlineStr">
        <is>
          <t>KSP KUD MINTOROGO</t>
        </is>
      </c>
      <c r="C303" t="inlineStr">
        <is>
          <t>3110210145218</t>
        </is>
      </c>
      <c r="D303" s="8" t="inlineStr">
        <is>
          <t>2024-01-27</t>
        </is>
      </c>
      <c r="E303" t="n">
        <v>19178</v>
      </c>
      <c r="F303" t="n">
        <v>280098</v>
      </c>
      <c r="G303" t="n">
        <v>299276</v>
      </c>
      <c r="H303" t="n">
        <v>0</v>
      </c>
      <c r="J303" t="inlineStr">
        <is>
          <t>31102101452182024-01-27</t>
        </is>
      </c>
      <c r="K303" t="n">
        <v>1705252</v>
      </c>
    </row>
    <row r="304">
      <c r="A304" t="n">
        <v>1705253</v>
      </c>
      <c r="B304" t="inlineStr">
        <is>
          <t>KSP KUD MINTOROGO</t>
        </is>
      </c>
      <c r="C304" t="inlineStr">
        <is>
          <t>3110210145218</t>
        </is>
      </c>
      <c r="D304" s="8" t="inlineStr">
        <is>
          <t>2024-02-27</t>
        </is>
      </c>
      <c r="E304" t="n">
        <v>15443</v>
      </c>
      <c r="F304" t="n">
        <v>283833</v>
      </c>
      <c r="G304" t="n">
        <v>299276</v>
      </c>
      <c r="H304" t="n">
        <v>0</v>
      </c>
      <c r="J304" t="inlineStr">
        <is>
          <t>31102101452182024-02-27</t>
        </is>
      </c>
      <c r="K304" t="n">
        <v>1705253</v>
      </c>
    </row>
    <row r="305">
      <c r="A305" t="n">
        <v>1705254</v>
      </c>
      <c r="B305" t="inlineStr">
        <is>
          <t>KSP KUD MINTOROGO</t>
        </is>
      </c>
      <c r="C305" t="inlineStr">
        <is>
          <t>3110210145218</t>
        </is>
      </c>
      <c r="D305" s="8" t="inlineStr">
        <is>
          <t>2024-03-27</t>
        </is>
      </c>
      <c r="E305" t="n">
        <v>11659</v>
      </c>
      <c r="F305" t="n">
        <v>287617</v>
      </c>
      <c r="G305" t="n">
        <v>299276</v>
      </c>
      <c r="H305" t="n">
        <v>0</v>
      </c>
      <c r="J305" t="inlineStr">
        <is>
          <t>31102101452182024-03-27</t>
        </is>
      </c>
      <c r="K305" t="n">
        <v>1705254</v>
      </c>
    </row>
    <row r="306">
      <c r="A306" t="n">
        <v>1705255</v>
      </c>
      <c r="B306" t="inlineStr">
        <is>
          <t>KSP KUD MINTOROGO</t>
        </is>
      </c>
      <c r="C306" t="inlineStr">
        <is>
          <t>3110210145218</t>
        </is>
      </c>
      <c r="D306" s="8" t="inlineStr">
        <is>
          <t>2024-04-27</t>
        </is>
      </c>
      <c r="E306" t="n">
        <v>7824</v>
      </c>
      <c r="F306" t="n">
        <v>291452</v>
      </c>
      <c r="G306" t="n">
        <v>299276</v>
      </c>
      <c r="H306" t="n">
        <v>0</v>
      </c>
      <c r="J306" t="inlineStr">
        <is>
          <t>31102101452182024-04-27</t>
        </is>
      </c>
      <c r="K306" t="n">
        <v>1705255</v>
      </c>
    </row>
    <row r="307">
      <c r="A307" t="n">
        <v>1705256</v>
      </c>
      <c r="B307" t="inlineStr">
        <is>
          <t>KSP KUD MINTOROGO</t>
        </is>
      </c>
      <c r="C307" t="inlineStr">
        <is>
          <t>3110210145218</t>
        </is>
      </c>
      <c r="D307" s="8" t="inlineStr">
        <is>
          <t>2024-05-27</t>
        </is>
      </c>
      <c r="E307" t="n">
        <v>3942</v>
      </c>
      <c r="F307" t="n">
        <v>295334</v>
      </c>
      <c r="G307" t="n">
        <v>299276</v>
      </c>
      <c r="H307" t="n">
        <v>0</v>
      </c>
      <c r="J307" t="inlineStr">
        <is>
          <t>31102101452182024-05-27</t>
        </is>
      </c>
      <c r="K307" t="n">
        <v>1705256</v>
      </c>
    </row>
    <row r="308">
      <c r="A308" t="n">
        <v>1705257</v>
      </c>
      <c r="B308" t="inlineStr">
        <is>
          <t>KSP KUD MINTOROGO</t>
        </is>
      </c>
      <c r="C308" t="inlineStr">
        <is>
          <t>3710210164403</t>
        </is>
      </c>
      <c r="D308" s="8" t="inlineStr">
        <is>
          <t>2023-06-27</t>
        </is>
      </c>
      <c r="E308" t="n">
        <v>45093</v>
      </c>
      <c r="F308" t="n">
        <v>495600</v>
      </c>
      <c r="G308" t="n">
        <v>540693</v>
      </c>
      <c r="H308" t="n">
        <v>0</v>
      </c>
      <c r="J308" t="inlineStr">
        <is>
          <t>37102101644032023-06-27</t>
        </is>
      </c>
      <c r="K308" t="n">
        <v>1705257</v>
      </c>
    </row>
    <row r="309">
      <c r="A309" t="n">
        <v>1705258</v>
      </c>
      <c r="B309" t="inlineStr">
        <is>
          <t>KSP KUD MINTOROGO</t>
        </is>
      </c>
      <c r="C309" t="inlineStr">
        <is>
          <t>3710210164403</t>
        </is>
      </c>
      <c r="D309" s="8" t="inlineStr">
        <is>
          <t>2023-07-27</t>
        </is>
      </c>
      <c r="E309" t="n">
        <v>34385</v>
      </c>
      <c r="F309" t="n">
        <v>502208</v>
      </c>
      <c r="G309" t="n">
        <v>536593</v>
      </c>
      <c r="H309" t="n">
        <v>0</v>
      </c>
      <c r="J309" t="inlineStr">
        <is>
          <t>37102101644032023-07-27</t>
        </is>
      </c>
      <c r="K309" t="n">
        <v>1705258</v>
      </c>
    </row>
    <row r="310">
      <c r="A310" t="n">
        <v>1705259</v>
      </c>
      <c r="B310" t="inlineStr">
        <is>
          <t>KSP KUD MINTOROGO</t>
        </is>
      </c>
      <c r="C310" t="inlineStr">
        <is>
          <t>3710210164403</t>
        </is>
      </c>
      <c r="D310" s="8" t="inlineStr">
        <is>
          <t>2023-08-27</t>
        </is>
      </c>
      <c r="E310" t="n">
        <v>27689</v>
      </c>
      <c r="F310" t="n">
        <v>508904</v>
      </c>
      <c r="G310" t="n">
        <v>536593</v>
      </c>
      <c r="H310" t="n">
        <v>0</v>
      </c>
      <c r="J310" t="inlineStr">
        <is>
          <t>37102101644032023-08-27</t>
        </is>
      </c>
      <c r="K310" t="n">
        <v>1705259</v>
      </c>
    </row>
    <row r="311">
      <c r="A311" t="n">
        <v>1705260</v>
      </c>
      <c r="B311" t="inlineStr">
        <is>
          <t>KSP KUD MINTOROGO</t>
        </is>
      </c>
      <c r="C311" t="inlineStr">
        <is>
          <t>3710210164403</t>
        </is>
      </c>
      <c r="D311" s="8" t="inlineStr">
        <is>
          <t>2023-09-27</t>
        </is>
      </c>
      <c r="E311" t="n">
        <v>20904</v>
      </c>
      <c r="F311" t="n">
        <v>515689</v>
      </c>
      <c r="G311" t="n">
        <v>536593</v>
      </c>
      <c r="H311" t="n">
        <v>0</v>
      </c>
      <c r="J311" t="inlineStr">
        <is>
          <t>37102101644032023-09-27</t>
        </is>
      </c>
      <c r="K311" t="n">
        <v>1705260</v>
      </c>
    </row>
    <row r="312">
      <c r="A312" t="n">
        <v>1705261</v>
      </c>
      <c r="B312" t="inlineStr">
        <is>
          <t>KSP KUD MINTOROGO</t>
        </is>
      </c>
      <c r="C312" t="inlineStr">
        <is>
          <t>3710210164403</t>
        </is>
      </c>
      <c r="D312" s="8" t="inlineStr">
        <is>
          <t>2023-10-27</t>
        </is>
      </c>
      <c r="E312" t="n">
        <v>14028</v>
      </c>
      <c r="F312" t="n">
        <v>522565</v>
      </c>
      <c r="G312" t="n">
        <v>536593</v>
      </c>
      <c r="H312" t="n">
        <v>0</v>
      </c>
      <c r="J312" t="inlineStr">
        <is>
          <t>37102101644032023-10-27</t>
        </is>
      </c>
      <c r="K312" t="n">
        <v>1705261</v>
      </c>
    </row>
    <row r="313">
      <c r="A313" t="n">
        <v>1705262</v>
      </c>
      <c r="B313" t="inlineStr">
        <is>
          <t>KSP KUD MINTOROGO</t>
        </is>
      </c>
      <c r="C313" t="inlineStr">
        <is>
          <t>3710210164403</t>
        </is>
      </c>
      <c r="D313" s="8" t="inlineStr">
        <is>
          <t>2023-11-27</t>
        </is>
      </c>
      <c r="E313" t="n">
        <v>7059</v>
      </c>
      <c r="F313" t="n">
        <v>529534</v>
      </c>
      <c r="G313" t="n">
        <v>536593</v>
      </c>
      <c r="H313" t="n">
        <v>0</v>
      </c>
      <c r="J313" t="inlineStr">
        <is>
          <t>37102101644032023-11-27</t>
        </is>
      </c>
      <c r="K313" t="n">
        <v>1705262</v>
      </c>
    </row>
    <row r="314">
      <c r="A314" t="n">
        <v>1705263</v>
      </c>
      <c r="B314" t="inlineStr">
        <is>
          <t>KSP KUD MINTOROGO</t>
        </is>
      </c>
      <c r="C314" t="inlineStr">
        <is>
          <t>4110200130638</t>
        </is>
      </c>
      <c r="D314" s="8" t="inlineStr">
        <is>
          <t>2023-06-27</t>
        </is>
      </c>
      <c r="E314" t="n">
        <v>130328</v>
      </c>
      <c r="F314" t="n">
        <v>1432396</v>
      </c>
      <c r="G314" t="n">
        <v>1562724</v>
      </c>
      <c r="H314" t="n">
        <v>0</v>
      </c>
      <c r="J314" t="inlineStr">
        <is>
          <t>41102001306382023-06-27</t>
        </is>
      </c>
      <c r="K314" t="n">
        <v>1705263</v>
      </c>
    </row>
    <row r="315">
      <c r="A315" t="n">
        <v>1705264</v>
      </c>
      <c r="B315" t="inlineStr">
        <is>
          <t>KSP KUD MINTOROGO</t>
        </is>
      </c>
      <c r="C315" t="inlineStr">
        <is>
          <t>4110200130638</t>
        </is>
      </c>
      <c r="D315" s="8" t="inlineStr">
        <is>
          <t>2023-07-27</t>
        </is>
      </c>
      <c r="E315" t="n">
        <v>99381</v>
      </c>
      <c r="F315" t="n">
        <v>1451495</v>
      </c>
      <c r="G315" t="n">
        <v>1550876</v>
      </c>
      <c r="H315" t="n">
        <v>0</v>
      </c>
      <c r="J315" t="inlineStr">
        <is>
          <t>41102001306382023-07-27</t>
        </is>
      </c>
      <c r="K315" t="n">
        <v>1705264</v>
      </c>
    </row>
    <row r="316">
      <c r="A316" t="n">
        <v>1705265</v>
      </c>
      <c r="B316" t="inlineStr">
        <is>
          <t>KSP KUD MINTOROGO</t>
        </is>
      </c>
      <c r="C316" t="inlineStr">
        <is>
          <t>4110200130638</t>
        </is>
      </c>
      <c r="D316" s="8" t="inlineStr">
        <is>
          <t>2023-08-27</t>
        </is>
      </c>
      <c r="E316" t="n">
        <v>80028</v>
      </c>
      <c r="F316" t="n">
        <v>1470848</v>
      </c>
      <c r="G316" t="n">
        <v>1550876</v>
      </c>
      <c r="H316" t="n">
        <v>0</v>
      </c>
      <c r="J316" t="inlineStr">
        <is>
          <t>41102001306382023-08-27</t>
        </is>
      </c>
      <c r="K316" t="n">
        <v>1705265</v>
      </c>
    </row>
    <row r="317">
      <c r="A317" t="n">
        <v>1705266</v>
      </c>
      <c r="B317" t="inlineStr">
        <is>
          <t>KSP KUD MINTOROGO</t>
        </is>
      </c>
      <c r="C317" t="inlineStr">
        <is>
          <t>4110200130638</t>
        </is>
      </c>
      <c r="D317" s="8" t="inlineStr">
        <is>
          <t>2023-09-27</t>
        </is>
      </c>
      <c r="E317" t="n">
        <v>60417</v>
      </c>
      <c r="F317" t="n">
        <v>1490459</v>
      </c>
      <c r="G317" t="n">
        <v>1550876</v>
      </c>
      <c r="H317" t="n">
        <v>0</v>
      </c>
      <c r="J317" t="inlineStr">
        <is>
          <t>41102001306382023-09-27</t>
        </is>
      </c>
      <c r="K317" t="n">
        <v>1705266</v>
      </c>
    </row>
    <row r="318">
      <c r="A318" t="n">
        <v>1705267</v>
      </c>
      <c r="B318" t="inlineStr">
        <is>
          <t>KSP KUD MINTOROGO</t>
        </is>
      </c>
      <c r="C318" t="inlineStr">
        <is>
          <t>4110200130638</t>
        </is>
      </c>
      <c r="D318" s="8" t="inlineStr">
        <is>
          <t>2023-10-27</t>
        </is>
      </c>
      <c r="E318" t="n">
        <v>40544</v>
      </c>
      <c r="F318" t="n">
        <v>1510332</v>
      </c>
      <c r="G318" t="n">
        <v>1550876</v>
      </c>
      <c r="H318" t="n">
        <v>0</v>
      </c>
      <c r="J318" t="inlineStr">
        <is>
          <t>41102001306382023-10-27</t>
        </is>
      </c>
      <c r="K318" t="n">
        <v>1705267</v>
      </c>
    </row>
    <row r="319">
      <c r="A319" t="n">
        <v>1705268</v>
      </c>
      <c r="B319" t="inlineStr">
        <is>
          <t>KSP KUD MINTOROGO</t>
        </is>
      </c>
      <c r="C319" t="inlineStr">
        <is>
          <t>4110200130638</t>
        </is>
      </c>
      <c r="D319" s="8" t="inlineStr">
        <is>
          <t>2023-11-27</t>
        </is>
      </c>
      <c r="E319" t="n">
        <v>20406</v>
      </c>
      <c r="F319" t="n">
        <v>1530470</v>
      </c>
      <c r="G319" t="n">
        <v>1550876</v>
      </c>
      <c r="H319" t="n">
        <v>0</v>
      </c>
      <c r="J319" t="inlineStr">
        <is>
          <t>41102001306382023-11-27</t>
        </is>
      </c>
      <c r="K319" t="n">
        <v>1705268</v>
      </c>
    </row>
    <row r="320">
      <c r="A320" t="n">
        <v>1705269</v>
      </c>
      <c r="B320" t="inlineStr">
        <is>
          <t>KSP KUD MINTOROGO</t>
        </is>
      </c>
      <c r="C320" t="inlineStr">
        <is>
          <t>4119210001418</t>
        </is>
      </c>
      <c r="D320" s="8" t="inlineStr">
        <is>
          <t>2023-06-27</t>
        </is>
      </c>
      <c r="E320" t="n">
        <v>1140715</v>
      </c>
      <c r="F320" t="n">
        <v>2412087</v>
      </c>
      <c r="G320" t="n">
        <v>3552802</v>
      </c>
      <c r="H320" t="n">
        <v>0</v>
      </c>
      <c r="J320" t="inlineStr">
        <is>
          <t>41192100014182023-06-27</t>
        </is>
      </c>
      <c r="K320" t="n">
        <v>1705269</v>
      </c>
    </row>
    <row r="321">
      <c r="A321" t="n">
        <v>1705270</v>
      </c>
      <c r="B321" t="inlineStr">
        <is>
          <t>KSP KUD MINTOROGO</t>
        </is>
      </c>
      <c r="C321" t="inlineStr">
        <is>
          <t>4119210001418</t>
        </is>
      </c>
      <c r="D321" s="8" t="inlineStr">
        <is>
          <t>2023-07-27</t>
        </is>
      </c>
      <c r="E321" t="n">
        <v>1004852</v>
      </c>
      <c r="F321" t="n">
        <v>2444248</v>
      </c>
      <c r="G321" t="n">
        <v>3449100</v>
      </c>
      <c r="H321" t="n">
        <v>0</v>
      </c>
      <c r="J321" t="inlineStr">
        <is>
          <t>41192100014182023-07-27</t>
        </is>
      </c>
      <c r="K321" t="n">
        <v>1705270</v>
      </c>
    </row>
    <row r="322">
      <c r="A322" t="n">
        <v>1705271</v>
      </c>
      <c r="B322" t="inlineStr">
        <is>
          <t>KSP KUD MINTOROGO</t>
        </is>
      </c>
      <c r="C322" t="inlineStr">
        <is>
          <t>4119210001418</t>
        </is>
      </c>
      <c r="D322" s="8" t="inlineStr">
        <is>
          <t>2023-08-27</t>
        </is>
      </c>
      <c r="E322" t="n">
        <v>972262</v>
      </c>
      <c r="F322" t="n">
        <v>2476838</v>
      </c>
      <c r="G322" t="n">
        <v>3449100</v>
      </c>
      <c r="H322" t="n">
        <v>0</v>
      </c>
      <c r="J322" t="inlineStr">
        <is>
          <t>41192100014182023-08-27</t>
        </is>
      </c>
      <c r="K322" t="n">
        <v>1705271</v>
      </c>
    </row>
    <row r="323">
      <c r="A323" t="n">
        <v>1705272</v>
      </c>
      <c r="B323" t="inlineStr">
        <is>
          <t>KSP KUD MINTOROGO</t>
        </is>
      </c>
      <c r="C323" t="inlineStr">
        <is>
          <t>4119210001418</t>
        </is>
      </c>
      <c r="D323" s="8" t="inlineStr">
        <is>
          <t>2023-09-27</t>
        </is>
      </c>
      <c r="E323" t="n">
        <v>939238</v>
      </c>
      <c r="F323" t="n">
        <v>2509862</v>
      </c>
      <c r="G323" t="n">
        <v>3449100</v>
      </c>
      <c r="H323" t="n">
        <v>0</v>
      </c>
      <c r="J323" t="inlineStr">
        <is>
          <t>41192100014182023-09-27</t>
        </is>
      </c>
      <c r="K323" t="n">
        <v>1705272</v>
      </c>
    </row>
    <row r="324">
      <c r="A324" t="n">
        <v>1705273</v>
      </c>
      <c r="B324" t="inlineStr">
        <is>
          <t>KSP KUD MINTOROGO</t>
        </is>
      </c>
      <c r="C324" t="inlineStr">
        <is>
          <t>4119210001418</t>
        </is>
      </c>
      <c r="D324" s="8" t="inlineStr">
        <is>
          <t>2023-10-27</t>
        </is>
      </c>
      <c r="E324" t="n">
        <v>905773</v>
      </c>
      <c r="F324" t="n">
        <v>2543327</v>
      </c>
      <c r="G324" t="n">
        <v>3449100</v>
      </c>
      <c r="H324" t="n">
        <v>0</v>
      </c>
      <c r="J324" t="inlineStr">
        <is>
          <t>41192100014182023-10-27</t>
        </is>
      </c>
      <c r="K324" t="n">
        <v>1705273</v>
      </c>
    </row>
    <row r="325">
      <c r="A325" t="n">
        <v>1705274</v>
      </c>
      <c r="B325" t="inlineStr">
        <is>
          <t>KSP KUD MINTOROGO</t>
        </is>
      </c>
      <c r="C325" t="inlineStr">
        <is>
          <t>4119210001418</t>
        </is>
      </c>
      <c r="D325" s="8" t="inlineStr">
        <is>
          <t>2023-11-27</t>
        </is>
      </c>
      <c r="E325" t="n">
        <v>871862</v>
      </c>
      <c r="F325" t="n">
        <v>2577238</v>
      </c>
      <c r="G325" t="n">
        <v>3449100</v>
      </c>
      <c r="H325" t="n">
        <v>0</v>
      </c>
      <c r="J325" t="inlineStr">
        <is>
          <t>41192100014182023-11-27</t>
        </is>
      </c>
      <c r="K325" t="n">
        <v>1705274</v>
      </c>
    </row>
    <row r="326">
      <c r="A326" t="n">
        <v>1705275</v>
      </c>
      <c r="B326" t="inlineStr">
        <is>
          <t>KSP KUD MINTOROGO</t>
        </is>
      </c>
      <c r="C326" t="inlineStr">
        <is>
          <t>4119210001418</t>
        </is>
      </c>
      <c r="D326" s="8" t="inlineStr">
        <is>
          <t>2023-12-27</t>
        </is>
      </c>
      <c r="E326" t="n">
        <v>837499</v>
      </c>
      <c r="F326" t="n">
        <v>2611601</v>
      </c>
      <c r="G326" t="n">
        <v>3449100</v>
      </c>
      <c r="H326" t="n">
        <v>0</v>
      </c>
      <c r="J326" t="inlineStr">
        <is>
          <t>41192100014182023-12-27</t>
        </is>
      </c>
      <c r="K326" t="n">
        <v>1705275</v>
      </c>
    </row>
    <row r="327">
      <c r="A327" t="n">
        <v>1705276</v>
      </c>
      <c r="B327" t="inlineStr">
        <is>
          <t>KSP KUD MINTOROGO</t>
        </is>
      </c>
      <c r="C327" t="inlineStr">
        <is>
          <t>4119210001418</t>
        </is>
      </c>
      <c r="D327" s="8" t="inlineStr">
        <is>
          <t>2024-01-27</t>
        </is>
      </c>
      <c r="E327" t="n">
        <v>802677</v>
      </c>
      <c r="F327" t="n">
        <v>2646423</v>
      </c>
      <c r="G327" t="n">
        <v>3449100</v>
      </c>
      <c r="H327" t="n">
        <v>0</v>
      </c>
      <c r="J327" t="inlineStr">
        <is>
          <t>41192100014182024-01-27</t>
        </is>
      </c>
      <c r="K327" t="n">
        <v>1705276</v>
      </c>
    </row>
    <row r="328">
      <c r="A328" t="n">
        <v>1705277</v>
      </c>
      <c r="B328" t="inlineStr">
        <is>
          <t>KSP KUD MINTOROGO</t>
        </is>
      </c>
      <c r="C328" t="inlineStr">
        <is>
          <t>4119210001418</t>
        </is>
      </c>
      <c r="D328" s="8" t="inlineStr">
        <is>
          <t>2024-02-27</t>
        </is>
      </c>
      <c r="E328" t="n">
        <v>767392</v>
      </c>
      <c r="F328" t="n">
        <v>2681708</v>
      </c>
      <c r="G328" t="n">
        <v>3449100</v>
      </c>
      <c r="H328" t="n">
        <v>0</v>
      </c>
      <c r="J328" t="inlineStr">
        <is>
          <t>41192100014182024-02-27</t>
        </is>
      </c>
      <c r="K328" t="n">
        <v>1705277</v>
      </c>
    </row>
    <row r="329">
      <c r="A329" t="n">
        <v>1705278</v>
      </c>
      <c r="B329" t="inlineStr">
        <is>
          <t>KSP KUD MINTOROGO</t>
        </is>
      </c>
      <c r="C329" t="inlineStr">
        <is>
          <t>4119210001418</t>
        </is>
      </c>
      <c r="D329" s="8" t="inlineStr">
        <is>
          <t>2024-03-27</t>
        </is>
      </c>
      <c r="E329" t="n">
        <v>731636</v>
      </c>
      <c r="F329" t="n">
        <v>2717464</v>
      </c>
      <c r="G329" t="n">
        <v>3449100</v>
      </c>
      <c r="H329" t="n">
        <v>0</v>
      </c>
      <c r="J329" t="inlineStr">
        <is>
          <t>41192100014182024-03-27</t>
        </is>
      </c>
      <c r="K329" t="n">
        <v>1705278</v>
      </c>
    </row>
    <row r="330">
      <c r="A330" t="n">
        <v>1705279</v>
      </c>
      <c r="B330" t="inlineStr">
        <is>
          <t>KSP KUD MINTOROGO</t>
        </is>
      </c>
      <c r="C330" t="inlineStr">
        <is>
          <t>4119210001418</t>
        </is>
      </c>
      <c r="D330" s="8" t="inlineStr">
        <is>
          <t>2024-04-27</t>
        </is>
      </c>
      <c r="E330" t="n">
        <v>695403</v>
      </c>
      <c r="F330" t="n">
        <v>2753697</v>
      </c>
      <c r="G330" t="n">
        <v>3449100</v>
      </c>
      <c r="H330" t="n">
        <v>0</v>
      </c>
      <c r="J330" t="inlineStr">
        <is>
          <t>41192100014182024-04-27</t>
        </is>
      </c>
      <c r="K330" t="n">
        <v>1705279</v>
      </c>
    </row>
    <row r="331">
      <c r="A331" t="n">
        <v>1705280</v>
      </c>
      <c r="B331" t="inlineStr">
        <is>
          <t>KSP KUD MINTOROGO</t>
        </is>
      </c>
      <c r="C331" t="inlineStr">
        <is>
          <t>4119210001418</t>
        </is>
      </c>
      <c r="D331" s="8" t="inlineStr">
        <is>
          <t>2024-05-27</t>
        </is>
      </c>
      <c r="E331" t="n">
        <v>658687</v>
      </c>
      <c r="F331" t="n">
        <v>2790413</v>
      </c>
      <c r="G331" t="n">
        <v>3449100</v>
      </c>
      <c r="H331" t="n">
        <v>0</v>
      </c>
      <c r="J331" t="inlineStr">
        <is>
          <t>41192100014182024-05-27</t>
        </is>
      </c>
      <c r="K331" t="n">
        <v>1705280</v>
      </c>
    </row>
    <row r="332">
      <c r="A332" t="n">
        <v>1705281</v>
      </c>
      <c r="B332" t="inlineStr">
        <is>
          <t>KSP KUD MINTOROGO</t>
        </is>
      </c>
      <c r="C332" t="inlineStr">
        <is>
          <t>4119210001418</t>
        </is>
      </c>
      <c r="D332" s="8" t="inlineStr">
        <is>
          <t>2024-06-27</t>
        </is>
      </c>
      <c r="E332" t="n">
        <v>621481</v>
      </c>
      <c r="F332" t="n">
        <v>2827619</v>
      </c>
      <c r="G332" t="n">
        <v>3449100</v>
      </c>
      <c r="H332" t="n">
        <v>0</v>
      </c>
      <c r="J332" t="inlineStr">
        <is>
          <t>41192100014182024-06-27</t>
        </is>
      </c>
      <c r="K332" t="n">
        <v>1705281</v>
      </c>
    </row>
    <row r="333">
      <c r="A333" t="n">
        <v>1705282</v>
      </c>
      <c r="B333" t="inlineStr">
        <is>
          <t>KSP KUD MINTOROGO</t>
        </is>
      </c>
      <c r="C333" t="inlineStr">
        <is>
          <t>4119210001418</t>
        </is>
      </c>
      <c r="D333" s="8" t="inlineStr">
        <is>
          <t>2024-07-27</t>
        </is>
      </c>
      <c r="E333" t="n">
        <v>583780</v>
      </c>
      <c r="F333" t="n">
        <v>2865320</v>
      </c>
      <c r="G333" t="n">
        <v>3449100</v>
      </c>
      <c r="H333" t="n">
        <v>0</v>
      </c>
      <c r="J333" t="inlineStr">
        <is>
          <t>41192100014182024-07-27</t>
        </is>
      </c>
      <c r="K333" t="n">
        <v>1705282</v>
      </c>
    </row>
    <row r="334">
      <c r="A334" t="n">
        <v>1705283</v>
      </c>
      <c r="B334" t="inlineStr">
        <is>
          <t>KSP KUD MINTOROGO</t>
        </is>
      </c>
      <c r="C334" t="inlineStr">
        <is>
          <t>4119210001418</t>
        </is>
      </c>
      <c r="D334" s="8" t="inlineStr">
        <is>
          <t>2024-08-27</t>
        </is>
      </c>
      <c r="E334" t="n">
        <v>545575</v>
      </c>
      <c r="F334" t="n">
        <v>2903525</v>
      </c>
      <c r="G334" t="n">
        <v>3449100</v>
      </c>
      <c r="H334" t="n">
        <v>0</v>
      </c>
      <c r="J334" t="inlineStr">
        <is>
          <t>41192100014182024-08-27</t>
        </is>
      </c>
      <c r="K334" t="n">
        <v>1705283</v>
      </c>
    </row>
    <row r="335">
      <c r="A335" t="n">
        <v>1705284</v>
      </c>
      <c r="B335" t="inlineStr">
        <is>
          <t>KSP KUD MINTOROGO</t>
        </is>
      </c>
      <c r="C335" t="inlineStr">
        <is>
          <t>4119210001418</t>
        </is>
      </c>
      <c r="D335" s="8" t="inlineStr">
        <is>
          <t>2024-09-27</t>
        </is>
      </c>
      <c r="E335" t="n">
        <v>506862</v>
      </c>
      <c r="F335" t="n">
        <v>2942238</v>
      </c>
      <c r="G335" t="n">
        <v>3449100</v>
      </c>
      <c r="H335" t="n">
        <v>0</v>
      </c>
      <c r="J335" t="inlineStr">
        <is>
          <t>41192100014182024-09-27</t>
        </is>
      </c>
      <c r="K335" t="n">
        <v>1705284</v>
      </c>
    </row>
    <row r="336">
      <c r="A336" t="n">
        <v>1705285</v>
      </c>
      <c r="B336" t="inlineStr">
        <is>
          <t>KSP KUD MINTOROGO</t>
        </is>
      </c>
      <c r="C336" t="inlineStr">
        <is>
          <t>4119210001418</t>
        </is>
      </c>
      <c r="D336" s="8" t="inlineStr">
        <is>
          <t>2024-10-27</t>
        </is>
      </c>
      <c r="E336" t="n">
        <v>467632</v>
      </c>
      <c r="F336" t="n">
        <v>2981468</v>
      </c>
      <c r="G336" t="n">
        <v>3449100</v>
      </c>
      <c r="H336" t="n">
        <v>0</v>
      </c>
      <c r="J336" t="inlineStr">
        <is>
          <t>41192100014182024-10-27</t>
        </is>
      </c>
      <c r="K336" t="n">
        <v>1705285</v>
      </c>
    </row>
    <row r="337">
      <c r="A337" t="n">
        <v>1705286</v>
      </c>
      <c r="B337" t="inlineStr">
        <is>
          <t>KSP KUD MINTOROGO</t>
        </is>
      </c>
      <c r="C337" t="inlineStr">
        <is>
          <t>4119210001418</t>
        </is>
      </c>
      <c r="D337" s="8" t="inlineStr">
        <is>
          <t>2024-11-27</t>
        </is>
      </c>
      <c r="E337" t="n">
        <v>427879</v>
      </c>
      <c r="F337" t="n">
        <v>3021221</v>
      </c>
      <c r="G337" t="n">
        <v>3449100</v>
      </c>
      <c r="H337" t="n">
        <v>0</v>
      </c>
      <c r="J337" t="inlineStr">
        <is>
          <t>41192100014182024-11-27</t>
        </is>
      </c>
      <c r="K337" t="n">
        <v>1705286</v>
      </c>
    </row>
    <row r="338">
      <c r="A338" t="n">
        <v>1705287</v>
      </c>
      <c r="B338" t="inlineStr">
        <is>
          <t>KSP KUD MINTOROGO</t>
        </is>
      </c>
      <c r="C338" t="inlineStr">
        <is>
          <t>4119210001418</t>
        </is>
      </c>
      <c r="D338" s="8" t="inlineStr">
        <is>
          <t>2024-12-27</t>
        </is>
      </c>
      <c r="E338" t="n">
        <v>387596</v>
      </c>
      <c r="F338" t="n">
        <v>3061504</v>
      </c>
      <c r="G338" t="n">
        <v>3449100</v>
      </c>
      <c r="H338" t="n">
        <v>0</v>
      </c>
      <c r="J338" t="inlineStr">
        <is>
          <t>41192100014182024-12-27</t>
        </is>
      </c>
      <c r="K338" t="n">
        <v>1705287</v>
      </c>
    </row>
    <row r="339">
      <c r="A339" t="n">
        <v>1705288</v>
      </c>
      <c r="B339" t="inlineStr">
        <is>
          <t>KSP KUD MINTOROGO</t>
        </is>
      </c>
      <c r="C339" t="inlineStr">
        <is>
          <t>4119210001418</t>
        </is>
      </c>
      <c r="D339" s="8" t="inlineStr">
        <is>
          <t>2025-01-27</t>
        </is>
      </c>
      <c r="E339" t="n">
        <v>346776</v>
      </c>
      <c r="F339" t="n">
        <v>3102324</v>
      </c>
      <c r="G339" t="n">
        <v>3449100</v>
      </c>
      <c r="H339" t="n">
        <v>0</v>
      </c>
      <c r="J339" t="inlineStr">
        <is>
          <t>41192100014182025-01-27</t>
        </is>
      </c>
      <c r="K339" t="n">
        <v>1705288</v>
      </c>
    </row>
    <row r="340">
      <c r="A340" t="n">
        <v>1705289</v>
      </c>
      <c r="B340" t="inlineStr">
        <is>
          <t>KSP KUD MINTOROGO</t>
        </is>
      </c>
      <c r="C340" t="inlineStr">
        <is>
          <t>4119210001418</t>
        </is>
      </c>
      <c r="D340" s="8" t="inlineStr">
        <is>
          <t>2025-02-27</t>
        </is>
      </c>
      <c r="E340" t="n">
        <v>305412</v>
      </c>
      <c r="F340" t="n">
        <v>3143688</v>
      </c>
      <c r="G340" t="n">
        <v>3449100</v>
      </c>
      <c r="H340" t="n">
        <v>0</v>
      </c>
      <c r="J340" t="inlineStr">
        <is>
          <t>41192100014182025-02-27</t>
        </is>
      </c>
      <c r="K340" t="n">
        <v>1705289</v>
      </c>
    </row>
    <row r="341">
      <c r="A341" t="n">
        <v>1705290</v>
      </c>
      <c r="B341" t="inlineStr">
        <is>
          <t>KSP KUD MINTOROGO</t>
        </is>
      </c>
      <c r="C341" t="inlineStr">
        <is>
          <t>4119210001418</t>
        </is>
      </c>
      <c r="D341" s="8" t="inlineStr">
        <is>
          <t>2025-03-27</t>
        </is>
      </c>
      <c r="E341" t="n">
        <v>263496</v>
      </c>
      <c r="F341" t="n">
        <v>3185604</v>
      </c>
      <c r="G341" t="n">
        <v>3449100</v>
      </c>
      <c r="H341" t="n">
        <v>0</v>
      </c>
      <c r="J341" t="inlineStr">
        <is>
          <t>41192100014182025-03-27</t>
        </is>
      </c>
      <c r="K341" t="n">
        <v>1705290</v>
      </c>
    </row>
    <row r="342">
      <c r="A342" t="n">
        <v>1705291</v>
      </c>
      <c r="B342" t="inlineStr">
        <is>
          <t>KSP KUD MINTOROGO</t>
        </is>
      </c>
      <c r="C342" t="inlineStr">
        <is>
          <t>4119210001418</t>
        </is>
      </c>
      <c r="D342" s="8" t="inlineStr">
        <is>
          <t>2025-04-27</t>
        </is>
      </c>
      <c r="E342" t="n">
        <v>221021</v>
      </c>
      <c r="F342" t="n">
        <v>3228079</v>
      </c>
      <c r="G342" t="n">
        <v>3449100</v>
      </c>
      <c r="H342" t="n">
        <v>0</v>
      </c>
      <c r="J342" t="inlineStr">
        <is>
          <t>41192100014182025-04-27</t>
        </is>
      </c>
      <c r="K342" t="n">
        <v>1705291</v>
      </c>
    </row>
    <row r="343">
      <c r="A343" t="n">
        <v>1705292</v>
      </c>
      <c r="B343" t="inlineStr">
        <is>
          <t>KSP KUD MINTOROGO</t>
        </is>
      </c>
      <c r="C343" t="inlineStr">
        <is>
          <t>4119210001418</t>
        </is>
      </c>
      <c r="D343" s="8" t="inlineStr">
        <is>
          <t>2025-05-27</t>
        </is>
      </c>
      <c r="E343" t="n">
        <v>177980</v>
      </c>
      <c r="F343" t="n">
        <v>3271120</v>
      </c>
      <c r="G343" t="n">
        <v>3449100</v>
      </c>
      <c r="H343" t="n">
        <v>0</v>
      </c>
      <c r="J343" t="inlineStr">
        <is>
          <t>41192100014182025-05-27</t>
        </is>
      </c>
      <c r="K343" t="n">
        <v>1705292</v>
      </c>
    </row>
    <row r="344">
      <c r="A344" t="n">
        <v>1705293</v>
      </c>
      <c r="B344" t="inlineStr">
        <is>
          <t>KSP KUD MINTOROGO</t>
        </is>
      </c>
      <c r="C344" t="inlineStr">
        <is>
          <t>4119210001418</t>
        </is>
      </c>
      <c r="D344" s="8" t="inlineStr">
        <is>
          <t>2025-06-27</t>
        </is>
      </c>
      <c r="E344" t="n">
        <v>134365</v>
      </c>
      <c r="F344" t="n">
        <v>3314735</v>
      </c>
      <c r="G344" t="n">
        <v>3449100</v>
      </c>
      <c r="H344" t="n">
        <v>0</v>
      </c>
      <c r="J344" t="inlineStr">
        <is>
          <t>41192100014182025-06-27</t>
        </is>
      </c>
      <c r="K344" t="n">
        <v>1705293</v>
      </c>
    </row>
    <row r="345">
      <c r="A345" t="n">
        <v>1705294</v>
      </c>
      <c r="B345" t="inlineStr">
        <is>
          <t>KSP KUD MINTOROGO</t>
        </is>
      </c>
      <c r="C345" t="inlineStr">
        <is>
          <t>4119210001418</t>
        </is>
      </c>
      <c r="D345" s="8" t="inlineStr">
        <is>
          <t>2025-07-27</t>
        </is>
      </c>
      <c r="E345" t="n">
        <v>90169</v>
      </c>
      <c r="F345" t="n">
        <v>3358931</v>
      </c>
      <c r="G345" t="n">
        <v>3449100</v>
      </c>
      <c r="H345" t="n">
        <v>0</v>
      </c>
      <c r="J345" t="inlineStr">
        <is>
          <t>41192100014182025-07-27</t>
        </is>
      </c>
      <c r="K345" t="n">
        <v>1705294</v>
      </c>
    </row>
    <row r="346">
      <c r="A346" t="n">
        <v>1705295</v>
      </c>
      <c r="B346" t="inlineStr">
        <is>
          <t>KSP KUD MINTOROGO</t>
        </is>
      </c>
      <c r="C346" t="inlineStr">
        <is>
          <t>4119210001418</t>
        </is>
      </c>
      <c r="D346" s="8" t="inlineStr">
        <is>
          <t>2025-08-27</t>
        </is>
      </c>
      <c r="E346" t="n">
        <v>45382</v>
      </c>
      <c r="F346" t="n">
        <v>3403718</v>
      </c>
      <c r="G346" t="n">
        <v>3449100</v>
      </c>
      <c r="H346" t="n">
        <v>0</v>
      </c>
      <c r="J346" t="inlineStr">
        <is>
          <t>41192100014182025-08-27</t>
        </is>
      </c>
      <c r="K346" t="n">
        <v>1705295</v>
      </c>
    </row>
    <row r="347">
      <c r="A347" t="n">
        <v>1705296</v>
      </c>
      <c r="B347" t="inlineStr">
        <is>
          <t>KSP KUD MINTOROGO</t>
        </is>
      </c>
      <c r="C347" t="inlineStr">
        <is>
          <t>3120230051808</t>
        </is>
      </c>
      <c r="D347" s="8" t="inlineStr">
        <is>
          <t>2023-06-27</t>
        </is>
      </c>
      <c r="E347" t="n">
        <v>73333</v>
      </c>
      <c r="F347" t="n">
        <v>121610</v>
      </c>
      <c r="G347" t="n">
        <v>194943</v>
      </c>
      <c r="H347" t="n">
        <v>0</v>
      </c>
      <c r="J347" t="inlineStr">
        <is>
          <t>31202300518082023-06-27</t>
        </is>
      </c>
      <c r="K347" t="n">
        <v>1705296</v>
      </c>
    </row>
    <row r="348">
      <c r="A348" t="n">
        <v>1705297</v>
      </c>
      <c r="B348" t="inlineStr">
        <is>
          <t>KSP KUD MINTOROGO</t>
        </is>
      </c>
      <c r="C348" t="inlineStr">
        <is>
          <t>3120230051808</t>
        </is>
      </c>
      <c r="D348" s="8" t="inlineStr">
        <is>
          <t>2023-07-27</t>
        </is>
      </c>
      <c r="E348" t="n">
        <v>65045</v>
      </c>
      <c r="F348" t="n">
        <v>123232</v>
      </c>
      <c r="G348" t="n">
        <v>188277</v>
      </c>
      <c r="H348" t="n">
        <v>0</v>
      </c>
      <c r="J348" t="inlineStr">
        <is>
          <t>31202300518082023-07-27</t>
        </is>
      </c>
      <c r="K348" t="n">
        <v>1705297</v>
      </c>
    </row>
    <row r="349">
      <c r="A349" t="n">
        <v>1705298</v>
      </c>
      <c r="B349" t="inlineStr">
        <is>
          <t>KSP KUD MINTOROGO</t>
        </is>
      </c>
      <c r="C349" t="inlineStr">
        <is>
          <t>3120230051808</t>
        </is>
      </c>
      <c r="D349" s="8" t="inlineStr">
        <is>
          <t>2023-08-27</t>
        </is>
      </c>
      <c r="E349" t="n">
        <v>63402</v>
      </c>
      <c r="F349" t="n">
        <v>124875</v>
      </c>
      <c r="G349" t="n">
        <v>188277</v>
      </c>
      <c r="H349" t="n">
        <v>0</v>
      </c>
      <c r="J349" t="inlineStr">
        <is>
          <t>31202300518082023-08-27</t>
        </is>
      </c>
      <c r="K349" t="n">
        <v>1705298</v>
      </c>
    </row>
    <row r="350">
      <c r="A350" t="n">
        <v>1705299</v>
      </c>
      <c r="B350" t="inlineStr">
        <is>
          <t>KSP KUD MINTOROGO</t>
        </is>
      </c>
      <c r="C350" t="inlineStr">
        <is>
          <t>3120230051808</t>
        </is>
      </c>
      <c r="D350" s="8" t="inlineStr">
        <is>
          <t>2023-09-27</t>
        </is>
      </c>
      <c r="E350" t="n">
        <v>61737</v>
      </c>
      <c r="F350" t="n">
        <v>126540</v>
      </c>
      <c r="G350" t="n">
        <v>188277</v>
      </c>
      <c r="H350" t="n">
        <v>0</v>
      </c>
      <c r="J350" t="inlineStr">
        <is>
          <t>31202300518082023-09-27</t>
        </is>
      </c>
      <c r="K350" t="n">
        <v>1705299</v>
      </c>
    </row>
    <row r="351">
      <c r="A351" t="n">
        <v>1705300</v>
      </c>
      <c r="B351" t="inlineStr">
        <is>
          <t>KSP KUD MINTOROGO</t>
        </is>
      </c>
      <c r="C351" t="inlineStr">
        <is>
          <t>3120230051808</t>
        </is>
      </c>
      <c r="D351" s="8" t="inlineStr">
        <is>
          <t>2023-10-27</t>
        </is>
      </c>
      <c r="E351" t="n">
        <v>60050</v>
      </c>
      <c r="F351" t="n">
        <v>128227</v>
      </c>
      <c r="G351" t="n">
        <v>188277</v>
      </c>
      <c r="H351" t="n">
        <v>0</v>
      </c>
      <c r="J351" t="inlineStr">
        <is>
          <t>31202300518082023-10-27</t>
        </is>
      </c>
      <c r="K351" t="n">
        <v>1705300</v>
      </c>
    </row>
    <row r="352">
      <c r="A352" t="n">
        <v>1705301</v>
      </c>
      <c r="B352" t="inlineStr">
        <is>
          <t>KSP KUD MINTOROGO</t>
        </is>
      </c>
      <c r="C352" t="inlineStr">
        <is>
          <t>3120230051808</t>
        </is>
      </c>
      <c r="D352" s="8" t="inlineStr">
        <is>
          <t>2023-11-27</t>
        </is>
      </c>
      <c r="E352" t="n">
        <v>58340</v>
      </c>
      <c r="F352" t="n">
        <v>129937</v>
      </c>
      <c r="G352" t="n">
        <v>188277</v>
      </c>
      <c r="H352" t="n">
        <v>0</v>
      </c>
      <c r="J352" t="inlineStr">
        <is>
          <t>31202300518082023-11-27</t>
        </is>
      </c>
      <c r="K352" t="n">
        <v>1705301</v>
      </c>
    </row>
    <row r="353">
      <c r="A353" t="n">
        <v>1705302</v>
      </c>
      <c r="B353" t="inlineStr">
        <is>
          <t>KSP KUD MINTOROGO</t>
        </is>
      </c>
      <c r="C353" t="inlineStr">
        <is>
          <t>3120230051808</t>
        </is>
      </c>
      <c r="D353" s="8" t="inlineStr">
        <is>
          <t>2023-12-27</t>
        </is>
      </c>
      <c r="E353" t="n">
        <v>56608</v>
      </c>
      <c r="F353" t="n">
        <v>131669</v>
      </c>
      <c r="G353" t="n">
        <v>188277</v>
      </c>
      <c r="H353" t="n">
        <v>0</v>
      </c>
      <c r="J353" t="inlineStr">
        <is>
          <t>31202300518082023-12-27</t>
        </is>
      </c>
      <c r="K353" t="n">
        <v>1705302</v>
      </c>
    </row>
    <row r="354">
      <c r="A354" t="n">
        <v>1705303</v>
      </c>
      <c r="B354" t="inlineStr">
        <is>
          <t>KSP KUD MINTOROGO</t>
        </is>
      </c>
      <c r="C354" t="inlineStr">
        <is>
          <t>3120230051808</t>
        </is>
      </c>
      <c r="D354" s="8" t="inlineStr">
        <is>
          <t>2024-01-27</t>
        </is>
      </c>
      <c r="E354" t="n">
        <v>54852</v>
      </c>
      <c r="F354" t="n">
        <v>133425</v>
      </c>
      <c r="G354" t="n">
        <v>188277</v>
      </c>
      <c r="H354" t="n">
        <v>0</v>
      </c>
      <c r="J354" t="inlineStr">
        <is>
          <t>31202300518082024-01-27</t>
        </is>
      </c>
      <c r="K354" t="n">
        <v>1705303</v>
      </c>
    </row>
    <row r="355">
      <c r="A355" t="n">
        <v>1705304</v>
      </c>
      <c r="B355" t="inlineStr">
        <is>
          <t>KSP KUD MINTOROGO</t>
        </is>
      </c>
      <c r="C355" t="inlineStr">
        <is>
          <t>3120230051808</t>
        </is>
      </c>
      <c r="D355" s="8" t="inlineStr">
        <is>
          <t>2024-02-27</t>
        </is>
      </c>
      <c r="E355" t="n">
        <v>53073</v>
      </c>
      <c r="F355" t="n">
        <v>135204</v>
      </c>
      <c r="G355" t="n">
        <v>188277</v>
      </c>
      <c r="H355" t="n">
        <v>0</v>
      </c>
      <c r="J355" t="inlineStr">
        <is>
          <t>31202300518082024-02-27</t>
        </is>
      </c>
      <c r="K355" t="n">
        <v>1705304</v>
      </c>
    </row>
    <row r="356">
      <c r="A356" t="n">
        <v>1705305</v>
      </c>
      <c r="B356" t="inlineStr">
        <is>
          <t>KSP KUD MINTOROGO</t>
        </is>
      </c>
      <c r="C356" t="inlineStr">
        <is>
          <t>3120230051808</t>
        </is>
      </c>
      <c r="D356" s="8" t="inlineStr">
        <is>
          <t>2024-03-27</t>
        </is>
      </c>
      <c r="E356" t="n">
        <v>51270</v>
      </c>
      <c r="F356" t="n">
        <v>137007</v>
      </c>
      <c r="G356" t="n">
        <v>188277</v>
      </c>
      <c r="H356" t="n">
        <v>0</v>
      </c>
      <c r="J356" t="inlineStr">
        <is>
          <t>31202300518082024-03-27</t>
        </is>
      </c>
      <c r="K356" t="n">
        <v>1705305</v>
      </c>
    </row>
    <row r="357">
      <c r="A357" t="n">
        <v>1705306</v>
      </c>
      <c r="B357" t="inlineStr">
        <is>
          <t>KSP KUD MINTOROGO</t>
        </is>
      </c>
      <c r="C357" t="inlineStr">
        <is>
          <t>3120230051808</t>
        </is>
      </c>
      <c r="D357" s="8" t="inlineStr">
        <is>
          <t>2024-04-27</t>
        </is>
      </c>
      <c r="E357" t="n">
        <v>49444</v>
      </c>
      <c r="F357" t="n">
        <v>138833</v>
      </c>
      <c r="G357" t="n">
        <v>188277</v>
      </c>
      <c r="H357" t="n">
        <v>0</v>
      </c>
      <c r="J357" t="inlineStr">
        <is>
          <t>31202300518082024-04-27</t>
        </is>
      </c>
      <c r="K357" t="n">
        <v>1705306</v>
      </c>
    </row>
    <row r="358">
      <c r="A358" t="n">
        <v>1705307</v>
      </c>
      <c r="B358" t="inlineStr">
        <is>
          <t>KSP KUD MINTOROGO</t>
        </is>
      </c>
      <c r="C358" t="inlineStr">
        <is>
          <t>3120230051808</t>
        </is>
      </c>
      <c r="D358" s="8" t="inlineStr">
        <is>
          <t>2024-05-27</t>
        </is>
      </c>
      <c r="E358" t="n">
        <v>47593</v>
      </c>
      <c r="F358" t="n">
        <v>140684</v>
      </c>
      <c r="G358" t="n">
        <v>188277</v>
      </c>
      <c r="H358" t="n">
        <v>0</v>
      </c>
      <c r="J358" t="inlineStr">
        <is>
          <t>31202300518082024-05-27</t>
        </is>
      </c>
      <c r="K358" t="n">
        <v>1705307</v>
      </c>
    </row>
    <row r="359">
      <c r="A359" t="n">
        <v>1705308</v>
      </c>
      <c r="B359" t="inlineStr">
        <is>
          <t>KSP KUD MINTOROGO</t>
        </is>
      </c>
      <c r="C359" t="inlineStr">
        <is>
          <t>3120230051808</t>
        </is>
      </c>
      <c r="D359" s="8" t="inlineStr">
        <is>
          <t>2024-06-27</t>
        </is>
      </c>
      <c r="E359" t="n">
        <v>45717</v>
      </c>
      <c r="F359" t="n">
        <v>142560</v>
      </c>
      <c r="G359" t="n">
        <v>188277</v>
      </c>
      <c r="H359" t="n">
        <v>0</v>
      </c>
      <c r="J359" t="inlineStr">
        <is>
          <t>31202300518082024-06-27</t>
        </is>
      </c>
      <c r="K359" t="n">
        <v>1705308</v>
      </c>
    </row>
    <row r="360">
      <c r="A360" t="n">
        <v>1705309</v>
      </c>
      <c r="B360" t="inlineStr">
        <is>
          <t>KSP KUD MINTOROGO</t>
        </is>
      </c>
      <c r="C360" t="inlineStr">
        <is>
          <t>3120230051808</t>
        </is>
      </c>
      <c r="D360" s="8" t="inlineStr">
        <is>
          <t>2024-07-27</t>
        </is>
      </c>
      <c r="E360" t="n">
        <v>43816</v>
      </c>
      <c r="F360" t="n">
        <v>144461</v>
      </c>
      <c r="G360" t="n">
        <v>188277</v>
      </c>
      <c r="H360" t="n">
        <v>0</v>
      </c>
      <c r="J360" t="inlineStr">
        <is>
          <t>31202300518082024-07-27</t>
        </is>
      </c>
      <c r="K360" t="n">
        <v>1705309</v>
      </c>
    </row>
    <row r="361">
      <c r="A361" t="n">
        <v>1705310</v>
      </c>
      <c r="B361" t="inlineStr">
        <is>
          <t>KSP KUD MINTOROGO</t>
        </is>
      </c>
      <c r="C361" t="inlineStr">
        <is>
          <t>3120230051808</t>
        </is>
      </c>
      <c r="D361" s="8" t="inlineStr">
        <is>
          <t>2024-08-27</t>
        </is>
      </c>
      <c r="E361" t="n">
        <v>41890</v>
      </c>
      <c r="F361" t="n">
        <v>146387</v>
      </c>
      <c r="G361" t="n">
        <v>188277</v>
      </c>
      <c r="H361" t="n">
        <v>0</v>
      </c>
      <c r="J361" t="inlineStr">
        <is>
          <t>31202300518082024-08-27</t>
        </is>
      </c>
      <c r="K361" t="n">
        <v>1705310</v>
      </c>
    </row>
    <row r="362">
      <c r="A362" t="n">
        <v>1705311</v>
      </c>
      <c r="B362" t="inlineStr">
        <is>
          <t>KSP KUD MINTOROGO</t>
        </is>
      </c>
      <c r="C362" t="inlineStr">
        <is>
          <t>3120230051808</t>
        </is>
      </c>
      <c r="D362" s="8" t="inlineStr">
        <is>
          <t>2024-09-27</t>
        </is>
      </c>
      <c r="E362" t="n">
        <v>39938</v>
      </c>
      <c r="F362" t="n">
        <v>148339</v>
      </c>
      <c r="G362" t="n">
        <v>188277</v>
      </c>
      <c r="H362" t="n">
        <v>0</v>
      </c>
      <c r="J362" t="inlineStr">
        <is>
          <t>31202300518082024-09-27</t>
        </is>
      </c>
      <c r="K362" t="n">
        <v>1705311</v>
      </c>
    </row>
    <row r="363">
      <c r="A363" t="n">
        <v>1705312</v>
      </c>
      <c r="B363" t="inlineStr">
        <is>
          <t>KSP KUD MINTOROGO</t>
        </is>
      </c>
      <c r="C363" t="inlineStr">
        <is>
          <t>3120230051808</t>
        </is>
      </c>
      <c r="D363" s="8" t="inlineStr">
        <is>
          <t>2024-10-27</t>
        </is>
      </c>
      <c r="E363" t="n">
        <v>37960</v>
      </c>
      <c r="F363" t="n">
        <v>150317</v>
      </c>
      <c r="G363" t="n">
        <v>188277</v>
      </c>
      <c r="H363" t="n">
        <v>0</v>
      </c>
      <c r="J363" t="inlineStr">
        <is>
          <t>31202300518082024-10-27</t>
        </is>
      </c>
      <c r="K363" t="n">
        <v>1705312</v>
      </c>
    </row>
    <row r="364">
      <c r="A364" t="n">
        <v>1705313</v>
      </c>
      <c r="B364" t="inlineStr">
        <is>
          <t>KSP KUD MINTOROGO</t>
        </is>
      </c>
      <c r="C364" t="inlineStr">
        <is>
          <t>3120230051808</t>
        </is>
      </c>
      <c r="D364" s="8" t="inlineStr">
        <is>
          <t>2024-11-27</t>
        </is>
      </c>
      <c r="E364" t="n">
        <v>35956</v>
      </c>
      <c r="F364" t="n">
        <v>152321</v>
      </c>
      <c r="G364" t="n">
        <v>188277</v>
      </c>
      <c r="H364" t="n">
        <v>0</v>
      </c>
      <c r="J364" t="inlineStr">
        <is>
          <t>31202300518082024-11-27</t>
        </is>
      </c>
      <c r="K364" t="n">
        <v>1705313</v>
      </c>
    </row>
    <row r="365">
      <c r="A365" t="n">
        <v>1705314</v>
      </c>
      <c r="B365" t="inlineStr">
        <is>
          <t>KSP KUD MINTOROGO</t>
        </is>
      </c>
      <c r="C365" t="inlineStr">
        <is>
          <t>3120230051808</t>
        </is>
      </c>
      <c r="D365" s="8" t="inlineStr">
        <is>
          <t>2024-12-27</t>
        </is>
      </c>
      <c r="E365" t="n">
        <v>33925</v>
      </c>
      <c r="F365" t="n">
        <v>154352</v>
      </c>
      <c r="G365" t="n">
        <v>188277</v>
      </c>
      <c r="H365" t="n">
        <v>0</v>
      </c>
      <c r="J365" t="inlineStr">
        <is>
          <t>31202300518082024-12-27</t>
        </is>
      </c>
      <c r="K365" t="n">
        <v>1705314</v>
      </c>
    </row>
    <row r="366">
      <c r="A366" t="n">
        <v>1705315</v>
      </c>
      <c r="B366" t="inlineStr">
        <is>
          <t>KSP KUD MINTOROGO</t>
        </is>
      </c>
      <c r="C366" t="inlineStr">
        <is>
          <t>3120230051808</t>
        </is>
      </c>
      <c r="D366" s="8" t="inlineStr">
        <is>
          <t>2025-01-27</t>
        </is>
      </c>
      <c r="E366" t="n">
        <v>31867</v>
      </c>
      <c r="F366" t="n">
        <v>156410</v>
      </c>
      <c r="G366" t="n">
        <v>188277</v>
      </c>
      <c r="H366" t="n">
        <v>0</v>
      </c>
      <c r="J366" t="inlineStr">
        <is>
          <t>31202300518082025-01-27</t>
        </is>
      </c>
      <c r="K366" t="n">
        <v>1705315</v>
      </c>
    </row>
    <row r="367">
      <c r="A367" t="n">
        <v>1705316</v>
      </c>
      <c r="B367" t="inlineStr">
        <is>
          <t>KSP KUD MINTOROGO</t>
        </is>
      </c>
      <c r="C367" t="inlineStr">
        <is>
          <t>3120230051808</t>
        </is>
      </c>
      <c r="D367" s="8" t="inlineStr">
        <is>
          <t>2025-02-27</t>
        </is>
      </c>
      <c r="E367" t="n">
        <v>29781</v>
      </c>
      <c r="F367" t="n">
        <v>158496</v>
      </c>
      <c r="G367" t="n">
        <v>188277</v>
      </c>
      <c r="H367" t="n">
        <v>0</v>
      </c>
      <c r="J367" t="inlineStr">
        <is>
          <t>31202300518082025-02-27</t>
        </is>
      </c>
      <c r="K367" t="n">
        <v>1705316</v>
      </c>
    </row>
    <row r="368">
      <c r="A368" t="n">
        <v>1705317</v>
      </c>
      <c r="B368" t="inlineStr">
        <is>
          <t>KSP KUD MINTOROGO</t>
        </is>
      </c>
      <c r="C368" t="inlineStr">
        <is>
          <t>3120230051808</t>
        </is>
      </c>
      <c r="D368" s="8" t="inlineStr">
        <is>
          <t>2025-03-27</t>
        </is>
      </c>
      <c r="E368" t="n">
        <v>27668</v>
      </c>
      <c r="F368" t="n">
        <v>160609</v>
      </c>
      <c r="G368" t="n">
        <v>188277</v>
      </c>
      <c r="H368" t="n">
        <v>0</v>
      </c>
      <c r="J368" t="inlineStr">
        <is>
          <t>31202300518082025-03-27</t>
        </is>
      </c>
      <c r="K368" t="n">
        <v>1705317</v>
      </c>
    </row>
    <row r="369">
      <c r="A369" t="n">
        <v>1705318</v>
      </c>
      <c r="B369" t="inlineStr">
        <is>
          <t>KSP KUD MINTOROGO</t>
        </is>
      </c>
      <c r="C369" t="inlineStr">
        <is>
          <t>3120230051808</t>
        </is>
      </c>
      <c r="D369" s="8" t="inlineStr">
        <is>
          <t>2025-04-27</t>
        </is>
      </c>
      <c r="E369" t="n">
        <v>25527</v>
      </c>
      <c r="F369" t="n">
        <v>162750</v>
      </c>
      <c r="G369" t="n">
        <v>188277</v>
      </c>
      <c r="H369" t="n">
        <v>0</v>
      </c>
      <c r="J369" t="inlineStr">
        <is>
          <t>31202300518082025-04-27</t>
        </is>
      </c>
      <c r="K369" t="n">
        <v>1705318</v>
      </c>
    </row>
    <row r="370">
      <c r="A370" t="n">
        <v>1705319</v>
      </c>
      <c r="B370" t="inlineStr">
        <is>
          <t>KSP KUD MINTOROGO</t>
        </is>
      </c>
      <c r="C370" t="inlineStr">
        <is>
          <t>3120230051808</t>
        </is>
      </c>
      <c r="D370" s="8" t="inlineStr">
        <is>
          <t>2025-05-27</t>
        </is>
      </c>
      <c r="E370" t="n">
        <v>23357</v>
      </c>
      <c r="F370" t="n">
        <v>164920</v>
      </c>
      <c r="G370" t="n">
        <v>188277</v>
      </c>
      <c r="H370" t="n">
        <v>0</v>
      </c>
      <c r="J370" t="inlineStr">
        <is>
          <t>31202300518082025-05-27</t>
        </is>
      </c>
      <c r="K370" t="n">
        <v>1705319</v>
      </c>
    </row>
    <row r="371">
      <c r="A371" t="n">
        <v>1705320</v>
      </c>
      <c r="B371" t="inlineStr">
        <is>
          <t>KSP KUD MINTOROGO</t>
        </is>
      </c>
      <c r="C371" t="inlineStr">
        <is>
          <t>3120230051808</t>
        </is>
      </c>
      <c r="D371" s="8" t="inlineStr">
        <is>
          <t>2025-06-27</t>
        </is>
      </c>
      <c r="E371" t="n">
        <v>21158</v>
      </c>
      <c r="F371" t="n">
        <v>167119</v>
      </c>
      <c r="G371" t="n">
        <v>188277</v>
      </c>
      <c r="H371" t="n">
        <v>0</v>
      </c>
      <c r="J371" t="inlineStr">
        <is>
          <t>31202300518082025-06-27</t>
        </is>
      </c>
      <c r="K371" t="n">
        <v>1705320</v>
      </c>
    </row>
    <row r="372">
      <c r="A372" t="n">
        <v>1705321</v>
      </c>
      <c r="B372" t="inlineStr">
        <is>
          <t>KSP KUD MINTOROGO</t>
        </is>
      </c>
      <c r="C372" t="inlineStr">
        <is>
          <t>3120230051808</t>
        </is>
      </c>
      <c r="D372" s="8" t="inlineStr">
        <is>
          <t>2025-07-27</t>
        </is>
      </c>
      <c r="E372" t="n">
        <v>18930</v>
      </c>
      <c r="F372" t="n">
        <v>169347</v>
      </c>
      <c r="G372" t="n">
        <v>188277</v>
      </c>
      <c r="H372" t="n">
        <v>0</v>
      </c>
      <c r="J372" t="inlineStr">
        <is>
          <t>31202300518082025-07-27</t>
        </is>
      </c>
      <c r="K372" t="n">
        <v>1705321</v>
      </c>
    </row>
    <row r="373">
      <c r="A373" t="n">
        <v>1705322</v>
      </c>
      <c r="B373" t="inlineStr">
        <is>
          <t>KSP KUD MINTOROGO</t>
        </is>
      </c>
      <c r="C373" t="inlineStr">
        <is>
          <t>3120230051808</t>
        </is>
      </c>
      <c r="D373" s="8" t="inlineStr">
        <is>
          <t>2025-08-27</t>
        </is>
      </c>
      <c r="E373" t="n">
        <v>16672</v>
      </c>
      <c r="F373" t="n">
        <v>171605</v>
      </c>
      <c r="G373" t="n">
        <v>188277</v>
      </c>
      <c r="H373" t="n">
        <v>0</v>
      </c>
      <c r="J373" t="inlineStr">
        <is>
          <t>31202300518082025-08-27</t>
        </is>
      </c>
      <c r="K373" t="n">
        <v>1705322</v>
      </c>
    </row>
    <row r="374">
      <c r="A374" t="n">
        <v>1705323</v>
      </c>
      <c r="B374" t="inlineStr">
        <is>
          <t>KSP KUD MINTOROGO</t>
        </is>
      </c>
      <c r="C374" t="inlineStr">
        <is>
          <t>3120230051808</t>
        </is>
      </c>
      <c r="D374" s="8" t="inlineStr">
        <is>
          <t>2025-09-27</t>
        </is>
      </c>
      <c r="E374" t="n">
        <v>14384</v>
      </c>
      <c r="F374" t="n">
        <v>173893</v>
      </c>
      <c r="G374" t="n">
        <v>188277</v>
      </c>
      <c r="H374" t="n">
        <v>0</v>
      </c>
      <c r="J374" t="inlineStr">
        <is>
          <t>31202300518082025-09-27</t>
        </is>
      </c>
      <c r="K374" t="n">
        <v>1705323</v>
      </c>
    </row>
    <row r="375">
      <c r="A375" t="n">
        <v>1705324</v>
      </c>
      <c r="B375" t="inlineStr">
        <is>
          <t>KSP KUD MINTOROGO</t>
        </is>
      </c>
      <c r="C375" t="inlineStr">
        <is>
          <t>3120230051808</t>
        </is>
      </c>
      <c r="D375" s="8" t="inlineStr">
        <is>
          <t>2025-10-27</t>
        </is>
      </c>
      <c r="E375" t="n">
        <v>12065</v>
      </c>
      <c r="F375" t="n">
        <v>176212</v>
      </c>
      <c r="G375" t="n">
        <v>188277</v>
      </c>
      <c r="H375" t="n">
        <v>0</v>
      </c>
      <c r="J375" t="inlineStr">
        <is>
          <t>31202300518082025-10-27</t>
        </is>
      </c>
      <c r="K375" t="n">
        <v>1705324</v>
      </c>
    </row>
    <row r="376">
      <c r="A376" t="n">
        <v>1705325</v>
      </c>
      <c r="B376" t="inlineStr">
        <is>
          <t>KSP KUD MINTOROGO</t>
        </is>
      </c>
      <c r="C376" t="inlineStr">
        <is>
          <t>3120230051808</t>
        </is>
      </c>
      <c r="D376" s="8" t="inlineStr">
        <is>
          <t>2025-11-27</t>
        </is>
      </c>
      <c r="E376" t="n">
        <v>9715</v>
      </c>
      <c r="F376" t="n">
        <v>178562</v>
      </c>
      <c r="G376" t="n">
        <v>188277</v>
      </c>
      <c r="H376" t="n">
        <v>0</v>
      </c>
      <c r="J376" t="inlineStr">
        <is>
          <t>31202300518082025-11-27</t>
        </is>
      </c>
      <c r="K376" t="n">
        <v>1705325</v>
      </c>
    </row>
    <row r="377">
      <c r="A377" t="n">
        <v>1705326</v>
      </c>
      <c r="B377" t="inlineStr">
        <is>
          <t>KSP KUD MINTOROGO</t>
        </is>
      </c>
      <c r="C377" t="inlineStr">
        <is>
          <t>3120230051808</t>
        </is>
      </c>
      <c r="D377" s="8" t="inlineStr">
        <is>
          <t>2025-12-27</t>
        </is>
      </c>
      <c r="E377" t="n">
        <v>7335</v>
      </c>
      <c r="F377" t="n">
        <v>180942</v>
      </c>
      <c r="G377" t="n">
        <v>188277</v>
      </c>
      <c r="H377" t="n">
        <v>0</v>
      </c>
      <c r="J377" t="inlineStr">
        <is>
          <t>31202300518082025-12-27</t>
        </is>
      </c>
      <c r="K377" t="n">
        <v>1705326</v>
      </c>
    </row>
    <row r="378">
      <c r="A378" t="n">
        <v>1705327</v>
      </c>
      <c r="B378" t="inlineStr">
        <is>
          <t>KSP KUD MINTOROGO</t>
        </is>
      </c>
      <c r="C378" t="inlineStr">
        <is>
          <t>3120230051808</t>
        </is>
      </c>
      <c r="D378" s="8" t="inlineStr">
        <is>
          <t>2026-01-27</t>
        </is>
      </c>
      <c r="E378" t="n">
        <v>4922</v>
      </c>
      <c r="F378" t="n">
        <v>183355</v>
      </c>
      <c r="G378" t="n">
        <v>188277</v>
      </c>
      <c r="H378" t="n">
        <v>0</v>
      </c>
      <c r="J378" t="inlineStr">
        <is>
          <t>31202300518082026-01-27</t>
        </is>
      </c>
      <c r="K378" t="n">
        <v>1705327</v>
      </c>
    </row>
    <row r="379">
      <c r="A379" t="n">
        <v>1705328</v>
      </c>
      <c r="B379" t="inlineStr">
        <is>
          <t>KSP KUD MINTOROGO</t>
        </is>
      </c>
      <c r="C379" t="inlineStr">
        <is>
          <t>3120230051808</t>
        </is>
      </c>
      <c r="D379" s="8" t="inlineStr">
        <is>
          <t>2026-02-27</t>
        </is>
      </c>
      <c r="E379" t="n">
        <v>2477</v>
      </c>
      <c r="F379" t="n">
        <v>185800</v>
      </c>
      <c r="G379" t="n">
        <v>188277</v>
      </c>
      <c r="H379" t="n">
        <v>0</v>
      </c>
      <c r="J379" t="inlineStr">
        <is>
          <t>31202300518082026-02-27</t>
        </is>
      </c>
      <c r="K379" t="n">
        <v>1705328</v>
      </c>
    </row>
    <row r="380">
      <c r="A380" t="n">
        <v>1705329</v>
      </c>
      <c r="B380" t="inlineStr">
        <is>
          <t>KSP KUD MINTOROGO</t>
        </is>
      </c>
      <c r="C380" t="inlineStr">
        <is>
          <t>3410210162010</t>
        </is>
      </c>
      <c r="D380" s="8" t="inlineStr">
        <is>
          <t>2023-06-27</t>
        </is>
      </c>
      <c r="E380" t="n">
        <v>30279</v>
      </c>
      <c r="F380" t="n">
        <v>332791</v>
      </c>
      <c r="G380" t="n">
        <v>363070</v>
      </c>
      <c r="H380" t="n">
        <v>0</v>
      </c>
      <c r="J380" t="inlineStr">
        <is>
          <t>34102101620102023-06-27</t>
        </is>
      </c>
      <c r="K380" t="n">
        <v>1705329</v>
      </c>
    </row>
    <row r="381">
      <c r="A381" t="n">
        <v>1705330</v>
      </c>
      <c r="B381" t="inlineStr">
        <is>
          <t>KSP KUD MINTOROGO</t>
        </is>
      </c>
      <c r="C381" t="inlineStr">
        <is>
          <t>3410210162010</t>
        </is>
      </c>
      <c r="D381" s="8" t="inlineStr">
        <is>
          <t>2023-07-27</t>
        </is>
      </c>
      <c r="E381" t="n">
        <v>23089</v>
      </c>
      <c r="F381" t="n">
        <v>337229</v>
      </c>
      <c r="G381" t="n">
        <v>360318</v>
      </c>
      <c r="H381" t="n">
        <v>0</v>
      </c>
      <c r="J381" t="inlineStr">
        <is>
          <t>34102101620102023-07-27</t>
        </is>
      </c>
      <c r="K381" t="n">
        <v>1705330</v>
      </c>
    </row>
    <row r="382">
      <c r="A382" t="n">
        <v>1705331</v>
      </c>
      <c r="B382" t="inlineStr">
        <is>
          <t>KSP KUD MINTOROGO</t>
        </is>
      </c>
      <c r="C382" t="inlineStr">
        <is>
          <t>3410210162010</t>
        </is>
      </c>
      <c r="D382" s="8" t="inlineStr">
        <is>
          <t>2023-08-27</t>
        </is>
      </c>
      <c r="E382" t="n">
        <v>18593</v>
      </c>
      <c r="F382" t="n">
        <v>341725</v>
      </c>
      <c r="G382" t="n">
        <v>360318</v>
      </c>
      <c r="H382" t="n">
        <v>0</v>
      </c>
      <c r="J382" t="inlineStr">
        <is>
          <t>34102101620102023-08-27</t>
        </is>
      </c>
      <c r="K382" t="n">
        <v>1705331</v>
      </c>
    </row>
    <row r="383">
      <c r="A383" t="n">
        <v>1705332</v>
      </c>
      <c r="B383" t="inlineStr">
        <is>
          <t>KSP KUD MINTOROGO</t>
        </is>
      </c>
      <c r="C383" t="inlineStr">
        <is>
          <t>3410210162010</t>
        </is>
      </c>
      <c r="D383" s="8" t="inlineStr">
        <is>
          <t>2023-09-27</t>
        </is>
      </c>
      <c r="E383" t="n">
        <v>14037</v>
      </c>
      <c r="F383" t="n">
        <v>346281</v>
      </c>
      <c r="G383" t="n">
        <v>360318</v>
      </c>
      <c r="H383" t="n">
        <v>0</v>
      </c>
      <c r="J383" t="inlineStr">
        <is>
          <t>34102101620102023-09-27</t>
        </is>
      </c>
      <c r="K383" t="n">
        <v>1705332</v>
      </c>
    </row>
    <row r="384">
      <c r="A384" t="n">
        <v>1705333</v>
      </c>
      <c r="B384" t="inlineStr">
        <is>
          <t>KSP KUD MINTOROGO</t>
        </is>
      </c>
      <c r="C384" t="inlineStr">
        <is>
          <t>3410210162010</t>
        </is>
      </c>
      <c r="D384" s="8" t="inlineStr">
        <is>
          <t>2023-10-27</t>
        </is>
      </c>
      <c r="E384" t="n">
        <v>9420</v>
      </c>
      <c r="F384" t="n">
        <v>350898</v>
      </c>
      <c r="G384" t="n">
        <v>360318</v>
      </c>
      <c r="H384" t="n">
        <v>0</v>
      </c>
      <c r="J384" t="inlineStr">
        <is>
          <t>34102101620102023-10-27</t>
        </is>
      </c>
      <c r="K384" t="n">
        <v>1705333</v>
      </c>
    </row>
    <row r="385">
      <c r="A385" t="n">
        <v>1705334</v>
      </c>
      <c r="B385" t="inlineStr">
        <is>
          <t>KSP KUD MINTOROGO</t>
        </is>
      </c>
      <c r="C385" t="inlineStr">
        <is>
          <t>3410210162010</t>
        </is>
      </c>
      <c r="D385" s="8" t="inlineStr">
        <is>
          <t>2023-11-27</t>
        </is>
      </c>
      <c r="E385" t="n">
        <v>4742</v>
      </c>
      <c r="F385" t="n">
        <v>355576</v>
      </c>
      <c r="G385" t="n">
        <v>360318</v>
      </c>
      <c r="H385" t="n">
        <v>0</v>
      </c>
      <c r="J385" t="inlineStr">
        <is>
          <t>34102101620102023-11-27</t>
        </is>
      </c>
      <c r="K385" t="n">
        <v>1705334</v>
      </c>
    </row>
    <row r="386">
      <c r="A386" t="n">
        <v>1705335</v>
      </c>
      <c r="B386" t="inlineStr">
        <is>
          <t>KSP KUD MINTOROGO</t>
        </is>
      </c>
      <c r="C386" t="inlineStr">
        <is>
          <t>3119210001518</t>
        </is>
      </c>
      <c r="D386" s="8" t="inlineStr">
        <is>
          <t>2023-06-27</t>
        </is>
      </c>
      <c r="E386" t="n">
        <v>236251</v>
      </c>
      <c r="F386" t="n">
        <v>499562</v>
      </c>
      <c r="G386" t="n">
        <v>735813</v>
      </c>
      <c r="H386" t="n">
        <v>0</v>
      </c>
      <c r="J386" t="inlineStr">
        <is>
          <t>31192100015182023-06-27</t>
        </is>
      </c>
      <c r="K386" t="n">
        <v>1705335</v>
      </c>
    </row>
    <row r="387">
      <c r="A387" t="n">
        <v>1705336</v>
      </c>
      <c r="B387" t="inlineStr">
        <is>
          <t>KSP KUD MINTOROGO</t>
        </is>
      </c>
      <c r="C387" t="inlineStr">
        <is>
          <t>3119210001518</t>
        </is>
      </c>
      <c r="D387" s="8" t="inlineStr">
        <is>
          <t>2023-07-27</t>
        </is>
      </c>
      <c r="E387" t="n">
        <v>208113</v>
      </c>
      <c r="F387" t="n">
        <v>506222</v>
      </c>
      <c r="G387" t="n">
        <v>714335</v>
      </c>
      <c r="H387" t="n">
        <v>0</v>
      </c>
      <c r="J387" t="inlineStr">
        <is>
          <t>31192100015182023-07-27</t>
        </is>
      </c>
      <c r="K387" t="n">
        <v>1705336</v>
      </c>
    </row>
    <row r="388">
      <c r="A388" t="n">
        <v>1705337</v>
      </c>
      <c r="B388" t="inlineStr">
        <is>
          <t>KSP KUD MINTOROGO</t>
        </is>
      </c>
      <c r="C388" t="inlineStr">
        <is>
          <t>3119210001518</t>
        </is>
      </c>
      <c r="D388" s="8" t="inlineStr">
        <is>
          <t>2023-08-27</t>
        </is>
      </c>
      <c r="E388" t="n">
        <v>201363</v>
      </c>
      <c r="F388" t="n">
        <v>512972</v>
      </c>
      <c r="G388" t="n">
        <v>714335</v>
      </c>
      <c r="H388" t="n">
        <v>0</v>
      </c>
      <c r="J388" t="inlineStr">
        <is>
          <t>31192100015182023-08-27</t>
        </is>
      </c>
      <c r="K388" t="n">
        <v>1705337</v>
      </c>
    </row>
    <row r="389">
      <c r="A389" t="n">
        <v>1705338</v>
      </c>
      <c r="B389" t="inlineStr">
        <is>
          <t>KSP KUD MINTOROGO</t>
        </is>
      </c>
      <c r="C389" t="inlineStr">
        <is>
          <t>3119210001518</t>
        </is>
      </c>
      <c r="D389" s="8" t="inlineStr">
        <is>
          <t>2023-09-27</t>
        </is>
      </c>
      <c r="E389" t="n">
        <v>194523</v>
      </c>
      <c r="F389" t="n">
        <v>519812</v>
      </c>
      <c r="G389" t="n">
        <v>714335</v>
      </c>
      <c r="H389" t="n">
        <v>0</v>
      </c>
      <c r="J389" t="inlineStr">
        <is>
          <t>31192100015182023-09-27</t>
        </is>
      </c>
      <c r="K389" t="n">
        <v>1705338</v>
      </c>
    </row>
    <row r="390">
      <c r="A390" t="n">
        <v>1705339</v>
      </c>
      <c r="B390" t="inlineStr">
        <is>
          <t>KSP KUD MINTOROGO</t>
        </is>
      </c>
      <c r="C390" t="inlineStr">
        <is>
          <t>3119210001518</t>
        </is>
      </c>
      <c r="D390" s="8" t="inlineStr">
        <is>
          <t>2023-10-27</t>
        </is>
      </c>
      <c r="E390" t="n">
        <v>187592</v>
      </c>
      <c r="F390" t="n">
        <v>526743</v>
      </c>
      <c r="G390" t="n">
        <v>714335</v>
      </c>
      <c r="H390" t="n">
        <v>0</v>
      </c>
      <c r="J390" t="inlineStr">
        <is>
          <t>31192100015182023-10-27</t>
        </is>
      </c>
      <c r="K390" t="n">
        <v>1705339</v>
      </c>
    </row>
    <row r="391">
      <c r="A391" t="n">
        <v>1705340</v>
      </c>
      <c r="B391" t="inlineStr">
        <is>
          <t>KSP KUD MINTOROGO</t>
        </is>
      </c>
      <c r="C391" t="inlineStr">
        <is>
          <t>3119210001518</t>
        </is>
      </c>
      <c r="D391" s="8" t="inlineStr">
        <is>
          <t>2023-11-27</t>
        </is>
      </c>
      <c r="E391" t="n">
        <v>180569</v>
      </c>
      <c r="F391" t="n">
        <v>533766</v>
      </c>
      <c r="G391" t="n">
        <v>714335</v>
      </c>
      <c r="H391" t="n">
        <v>0</v>
      </c>
      <c r="J391" t="inlineStr">
        <is>
          <t>31192100015182023-11-27</t>
        </is>
      </c>
      <c r="K391" t="n">
        <v>1705340</v>
      </c>
    </row>
    <row r="392">
      <c r="A392" t="n">
        <v>1705341</v>
      </c>
      <c r="B392" t="inlineStr">
        <is>
          <t>KSP KUD MINTOROGO</t>
        </is>
      </c>
      <c r="C392" t="inlineStr">
        <is>
          <t>3119210001518</t>
        </is>
      </c>
      <c r="D392" s="8" t="inlineStr">
        <is>
          <t>2023-12-27</t>
        </is>
      </c>
      <c r="E392" t="n">
        <v>173452</v>
      </c>
      <c r="F392" t="n">
        <v>540883</v>
      </c>
      <c r="G392" t="n">
        <v>714335</v>
      </c>
      <c r="H392" t="n">
        <v>0</v>
      </c>
      <c r="J392" t="inlineStr">
        <is>
          <t>31192100015182023-12-27</t>
        </is>
      </c>
      <c r="K392" t="n">
        <v>1705341</v>
      </c>
    </row>
    <row r="393">
      <c r="A393" t="n">
        <v>1705342</v>
      </c>
      <c r="B393" t="inlineStr">
        <is>
          <t>KSP KUD MINTOROGO</t>
        </is>
      </c>
      <c r="C393" t="inlineStr">
        <is>
          <t>3119210001518</t>
        </is>
      </c>
      <c r="D393" s="8" t="inlineStr">
        <is>
          <t>2024-01-27</t>
        </is>
      </c>
      <c r="E393" t="n">
        <v>166241</v>
      </c>
      <c r="F393" t="n">
        <v>548094</v>
      </c>
      <c r="G393" t="n">
        <v>714335</v>
      </c>
      <c r="H393" t="n">
        <v>0</v>
      </c>
      <c r="J393" t="inlineStr">
        <is>
          <t>31192100015182024-01-27</t>
        </is>
      </c>
      <c r="K393" t="n">
        <v>1705342</v>
      </c>
    </row>
    <row r="394">
      <c r="A394" t="n">
        <v>1705343</v>
      </c>
      <c r="B394" t="inlineStr">
        <is>
          <t>KSP KUD MINTOROGO</t>
        </is>
      </c>
      <c r="C394" t="inlineStr">
        <is>
          <t>3119210001518</t>
        </is>
      </c>
      <c r="D394" s="8" t="inlineStr">
        <is>
          <t>2024-02-27</t>
        </is>
      </c>
      <c r="E394" t="n">
        <v>158933</v>
      </c>
      <c r="F394" t="n">
        <v>555402</v>
      </c>
      <c r="G394" t="n">
        <v>714335</v>
      </c>
      <c r="H394" t="n">
        <v>0</v>
      </c>
      <c r="J394" t="inlineStr">
        <is>
          <t>31192100015182024-02-27</t>
        </is>
      </c>
      <c r="K394" t="n">
        <v>1705343</v>
      </c>
    </row>
    <row r="395">
      <c r="A395" t="n">
        <v>1705344</v>
      </c>
      <c r="B395" t="inlineStr">
        <is>
          <t>KSP KUD MINTOROGO</t>
        </is>
      </c>
      <c r="C395" t="inlineStr">
        <is>
          <t>3119210001518</t>
        </is>
      </c>
      <c r="D395" s="8" t="inlineStr">
        <is>
          <t>2024-03-27</t>
        </is>
      </c>
      <c r="E395" t="n">
        <v>151527</v>
      </c>
      <c r="F395" t="n">
        <v>562808</v>
      </c>
      <c r="G395" t="n">
        <v>714335</v>
      </c>
      <c r="H395" t="n">
        <v>0</v>
      </c>
      <c r="J395" t="inlineStr">
        <is>
          <t>31192100015182024-03-27</t>
        </is>
      </c>
      <c r="K395" t="n">
        <v>1705344</v>
      </c>
    </row>
    <row r="396">
      <c r="A396" t="n">
        <v>1705345</v>
      </c>
      <c r="B396" t="inlineStr">
        <is>
          <t>KSP KUD MINTOROGO</t>
        </is>
      </c>
      <c r="C396" t="inlineStr">
        <is>
          <t>3119210001518</t>
        </is>
      </c>
      <c r="D396" s="8" t="inlineStr">
        <is>
          <t>2024-04-27</t>
        </is>
      </c>
      <c r="E396" t="n">
        <v>144023</v>
      </c>
      <c r="F396" t="n">
        <v>570312</v>
      </c>
      <c r="G396" t="n">
        <v>714335</v>
      </c>
      <c r="H396" t="n">
        <v>0</v>
      </c>
      <c r="J396" t="inlineStr">
        <is>
          <t>31192100015182024-04-27</t>
        </is>
      </c>
      <c r="K396" t="n">
        <v>1705345</v>
      </c>
    </row>
    <row r="397">
      <c r="A397" t="n">
        <v>1705346</v>
      </c>
      <c r="B397" t="inlineStr">
        <is>
          <t>KSP KUD MINTOROGO</t>
        </is>
      </c>
      <c r="C397" t="inlineStr">
        <is>
          <t>3119210001518</t>
        </is>
      </c>
      <c r="D397" s="8" t="inlineStr">
        <is>
          <t>2024-05-27</t>
        </is>
      </c>
      <c r="E397" t="n">
        <v>136419</v>
      </c>
      <c r="F397" t="n">
        <v>577916</v>
      </c>
      <c r="G397" t="n">
        <v>714335</v>
      </c>
      <c r="H397" t="n">
        <v>0</v>
      </c>
      <c r="J397" t="inlineStr">
        <is>
          <t>31192100015182024-05-27</t>
        </is>
      </c>
      <c r="K397" t="n">
        <v>1705346</v>
      </c>
    </row>
    <row r="398">
      <c r="A398" t="n">
        <v>1705347</v>
      </c>
      <c r="B398" t="inlineStr">
        <is>
          <t>KSP KUD MINTOROGO</t>
        </is>
      </c>
      <c r="C398" t="inlineStr">
        <is>
          <t>3119210001518</t>
        </is>
      </c>
      <c r="D398" s="8" t="inlineStr">
        <is>
          <t>2024-06-27</t>
        </is>
      </c>
      <c r="E398" t="n">
        <v>128713</v>
      </c>
      <c r="F398" t="n">
        <v>585622</v>
      </c>
      <c r="G398" t="n">
        <v>714335</v>
      </c>
      <c r="H398" t="n">
        <v>0</v>
      </c>
      <c r="J398" t="inlineStr">
        <is>
          <t>31192100015182024-06-27</t>
        </is>
      </c>
      <c r="K398" t="n">
        <v>1705347</v>
      </c>
    </row>
    <row r="399">
      <c r="A399" t="n">
        <v>1705348</v>
      </c>
      <c r="B399" t="inlineStr">
        <is>
          <t>KSP KUD MINTOROGO</t>
        </is>
      </c>
      <c r="C399" t="inlineStr">
        <is>
          <t>3119210001518</t>
        </is>
      </c>
      <c r="D399" s="8" t="inlineStr">
        <is>
          <t>2024-07-27</t>
        </is>
      </c>
      <c r="E399" t="n">
        <v>120905</v>
      </c>
      <c r="F399" t="n">
        <v>593430</v>
      </c>
      <c r="G399" t="n">
        <v>714335</v>
      </c>
      <c r="H399" t="n">
        <v>0</v>
      </c>
      <c r="J399" t="inlineStr">
        <is>
          <t>31192100015182024-07-27</t>
        </is>
      </c>
      <c r="K399" t="n">
        <v>1705348</v>
      </c>
    </row>
    <row r="400">
      <c r="A400" t="n">
        <v>1705349</v>
      </c>
      <c r="B400" t="inlineStr">
        <is>
          <t>KSP KUD MINTOROGO</t>
        </is>
      </c>
      <c r="C400" t="inlineStr">
        <is>
          <t>3119210001518</t>
        </is>
      </c>
      <c r="D400" s="8" t="inlineStr">
        <is>
          <t>2024-08-27</t>
        </is>
      </c>
      <c r="E400" t="n">
        <v>112993</v>
      </c>
      <c r="F400" t="n">
        <v>601342</v>
      </c>
      <c r="G400" t="n">
        <v>714335</v>
      </c>
      <c r="H400" t="n">
        <v>0</v>
      </c>
      <c r="J400" t="inlineStr">
        <is>
          <t>31192100015182024-08-27</t>
        </is>
      </c>
      <c r="K400" t="n">
        <v>1705349</v>
      </c>
    </row>
    <row r="401">
      <c r="A401" t="n">
        <v>1705350</v>
      </c>
      <c r="B401" t="inlineStr">
        <is>
          <t>KSP KUD MINTOROGO</t>
        </is>
      </c>
      <c r="C401" t="inlineStr">
        <is>
          <t>3119210001518</t>
        </is>
      </c>
      <c r="D401" s="8" t="inlineStr">
        <is>
          <t>2024-09-27</t>
        </is>
      </c>
      <c r="E401" t="n">
        <v>104975</v>
      </c>
      <c r="F401" t="n">
        <v>609360</v>
      </c>
      <c r="G401" t="n">
        <v>714335</v>
      </c>
      <c r="H401" t="n">
        <v>0</v>
      </c>
      <c r="J401" t="inlineStr">
        <is>
          <t>31192100015182024-09-27</t>
        </is>
      </c>
      <c r="K401" t="n">
        <v>1705350</v>
      </c>
    </row>
    <row r="402">
      <c r="A402" t="n">
        <v>1705351</v>
      </c>
      <c r="B402" t="inlineStr">
        <is>
          <t>KSP KUD MINTOROGO</t>
        </is>
      </c>
      <c r="C402" t="inlineStr">
        <is>
          <t>3119210001518</t>
        </is>
      </c>
      <c r="D402" s="8" t="inlineStr">
        <is>
          <t>2024-10-27</t>
        </is>
      </c>
      <c r="E402" t="n">
        <v>96850</v>
      </c>
      <c r="F402" t="n">
        <v>617485</v>
      </c>
      <c r="G402" t="n">
        <v>714335</v>
      </c>
      <c r="H402" t="n">
        <v>0</v>
      </c>
      <c r="J402" t="inlineStr">
        <is>
          <t>31192100015182024-10-27</t>
        </is>
      </c>
      <c r="K402" t="n">
        <v>1705351</v>
      </c>
    </row>
    <row r="403">
      <c r="A403" t="n">
        <v>1705352</v>
      </c>
      <c r="B403" t="inlineStr">
        <is>
          <t>KSP KUD MINTOROGO</t>
        </is>
      </c>
      <c r="C403" t="inlineStr">
        <is>
          <t>3119210001518</t>
        </is>
      </c>
      <c r="D403" s="8" t="inlineStr">
        <is>
          <t>2024-11-27</t>
        </is>
      </c>
      <c r="E403" t="n">
        <v>88617</v>
      </c>
      <c r="F403" t="n">
        <v>625718</v>
      </c>
      <c r="G403" t="n">
        <v>714335</v>
      </c>
      <c r="H403" t="n">
        <v>0</v>
      </c>
      <c r="J403" t="inlineStr">
        <is>
          <t>31192100015182024-11-27</t>
        </is>
      </c>
      <c r="K403" t="n">
        <v>1705352</v>
      </c>
    </row>
    <row r="404">
      <c r="A404" t="n">
        <v>1705353</v>
      </c>
      <c r="B404" t="inlineStr">
        <is>
          <t>KSP KUD MINTOROGO</t>
        </is>
      </c>
      <c r="C404" t="inlineStr">
        <is>
          <t>3119210001518</t>
        </is>
      </c>
      <c r="D404" s="8" t="inlineStr">
        <is>
          <t>2024-12-27</t>
        </is>
      </c>
      <c r="E404" t="n">
        <v>80274</v>
      </c>
      <c r="F404" t="n">
        <v>634061</v>
      </c>
      <c r="G404" t="n">
        <v>714335</v>
      </c>
      <c r="H404" t="n">
        <v>0</v>
      </c>
      <c r="J404" t="inlineStr">
        <is>
          <t>31192100015182024-12-27</t>
        </is>
      </c>
      <c r="K404" t="n">
        <v>1705353</v>
      </c>
    </row>
    <row r="405">
      <c r="A405" t="n">
        <v>1705354</v>
      </c>
      <c r="B405" t="inlineStr">
        <is>
          <t>KSP KUD MINTOROGO</t>
        </is>
      </c>
      <c r="C405" t="inlineStr">
        <is>
          <t>3119210001518</t>
        </is>
      </c>
      <c r="D405" s="8" t="inlineStr">
        <is>
          <t>2025-01-27</t>
        </is>
      </c>
      <c r="E405" t="n">
        <v>71820</v>
      </c>
      <c r="F405" t="n">
        <v>642515</v>
      </c>
      <c r="G405" t="n">
        <v>714335</v>
      </c>
      <c r="H405" t="n">
        <v>0</v>
      </c>
      <c r="J405" t="inlineStr">
        <is>
          <t>31192100015182025-01-27</t>
        </is>
      </c>
      <c r="K405" t="n">
        <v>1705354</v>
      </c>
    </row>
    <row r="406">
      <c r="A406" t="n">
        <v>1705355</v>
      </c>
      <c r="B406" t="inlineStr">
        <is>
          <t>KSP KUD MINTOROGO</t>
        </is>
      </c>
      <c r="C406" t="inlineStr">
        <is>
          <t>3119210001518</t>
        </is>
      </c>
      <c r="D406" s="8" t="inlineStr">
        <is>
          <t>2025-02-27</t>
        </is>
      </c>
      <c r="E406" t="n">
        <v>63253</v>
      </c>
      <c r="F406" t="n">
        <v>651082</v>
      </c>
      <c r="G406" t="n">
        <v>714335</v>
      </c>
      <c r="H406" t="n">
        <v>0</v>
      </c>
      <c r="J406" t="inlineStr">
        <is>
          <t>31192100015182025-02-27</t>
        </is>
      </c>
      <c r="K406" t="n">
        <v>1705355</v>
      </c>
    </row>
    <row r="407">
      <c r="A407" t="n">
        <v>1705356</v>
      </c>
      <c r="B407" t="inlineStr">
        <is>
          <t>KSP KUD MINTOROGO</t>
        </is>
      </c>
      <c r="C407" t="inlineStr">
        <is>
          <t>3119210001518</t>
        </is>
      </c>
      <c r="D407" s="8" t="inlineStr">
        <is>
          <t>2025-03-27</t>
        </is>
      </c>
      <c r="E407" t="n">
        <v>54572</v>
      </c>
      <c r="F407" t="n">
        <v>659763</v>
      </c>
      <c r="G407" t="n">
        <v>714335</v>
      </c>
      <c r="H407" t="n">
        <v>0</v>
      </c>
      <c r="J407" t="inlineStr">
        <is>
          <t>31192100015182025-03-27</t>
        </is>
      </c>
      <c r="K407" t="n">
        <v>1705356</v>
      </c>
    </row>
    <row r="408">
      <c r="A408" t="n">
        <v>1705357</v>
      </c>
      <c r="B408" t="inlineStr">
        <is>
          <t>KSP KUD MINTOROGO</t>
        </is>
      </c>
      <c r="C408" t="inlineStr">
        <is>
          <t>3119210001518</t>
        </is>
      </c>
      <c r="D408" s="8" t="inlineStr">
        <is>
          <t>2025-04-27</t>
        </is>
      </c>
      <c r="E408" t="n">
        <v>45775</v>
      </c>
      <c r="F408" t="n">
        <v>668560</v>
      </c>
      <c r="G408" t="n">
        <v>714335</v>
      </c>
      <c r="H408" t="n">
        <v>0</v>
      </c>
      <c r="J408" t="inlineStr">
        <is>
          <t>31192100015182025-04-27</t>
        </is>
      </c>
      <c r="K408" t="n">
        <v>1705357</v>
      </c>
    </row>
    <row r="409">
      <c r="A409" t="n">
        <v>1705358</v>
      </c>
      <c r="B409" t="inlineStr">
        <is>
          <t>KSP KUD MINTOROGO</t>
        </is>
      </c>
      <c r="C409" t="inlineStr">
        <is>
          <t>3119210001518</t>
        </is>
      </c>
      <c r="D409" s="8" t="inlineStr">
        <is>
          <t>2025-05-27</t>
        </is>
      </c>
      <c r="E409" t="n">
        <v>36861</v>
      </c>
      <c r="F409" t="n">
        <v>677474</v>
      </c>
      <c r="G409" t="n">
        <v>714335</v>
      </c>
      <c r="H409" t="n">
        <v>0</v>
      </c>
      <c r="J409" t="inlineStr">
        <is>
          <t>31192100015182025-05-27</t>
        </is>
      </c>
      <c r="K409" t="n">
        <v>1705358</v>
      </c>
    </row>
    <row r="410">
      <c r="A410" t="n">
        <v>1705359</v>
      </c>
      <c r="B410" t="inlineStr">
        <is>
          <t>KSP KUD MINTOROGO</t>
        </is>
      </c>
      <c r="C410" t="inlineStr">
        <is>
          <t>3119210001518</t>
        </is>
      </c>
      <c r="D410" s="8" t="inlineStr">
        <is>
          <t>2025-06-27</t>
        </is>
      </c>
      <c r="E410" t="n">
        <v>27828</v>
      </c>
      <c r="F410" t="n">
        <v>686507</v>
      </c>
      <c r="G410" t="n">
        <v>714335</v>
      </c>
      <c r="H410" t="n">
        <v>0</v>
      </c>
      <c r="J410" t="inlineStr">
        <is>
          <t>31192100015182025-06-27</t>
        </is>
      </c>
      <c r="K410" t="n">
        <v>1705359</v>
      </c>
    </row>
    <row r="411">
      <c r="A411" t="n">
        <v>1705360</v>
      </c>
      <c r="B411" t="inlineStr">
        <is>
          <t>KSP KUD MINTOROGO</t>
        </is>
      </c>
      <c r="C411" t="inlineStr">
        <is>
          <t>3119210001518</t>
        </is>
      </c>
      <c r="D411" s="8" t="inlineStr">
        <is>
          <t>2025-07-27</t>
        </is>
      </c>
      <c r="E411" t="n">
        <v>18675</v>
      </c>
      <c r="F411" t="n">
        <v>695660</v>
      </c>
      <c r="G411" t="n">
        <v>714335</v>
      </c>
      <c r="H411" t="n">
        <v>0</v>
      </c>
      <c r="J411" t="inlineStr">
        <is>
          <t>31192100015182025-07-27</t>
        </is>
      </c>
      <c r="K411" t="n">
        <v>1705360</v>
      </c>
    </row>
    <row r="412">
      <c r="A412" t="n">
        <v>1705361</v>
      </c>
      <c r="B412" t="inlineStr">
        <is>
          <t>KSP KUD MINTOROGO</t>
        </is>
      </c>
      <c r="C412" t="inlineStr">
        <is>
          <t>3119210001518</t>
        </is>
      </c>
      <c r="D412" s="8" t="inlineStr">
        <is>
          <t>2025-08-27</t>
        </is>
      </c>
      <c r="E412" t="n">
        <v>9406</v>
      </c>
      <c r="F412" t="n">
        <v>704929</v>
      </c>
      <c r="G412" t="n">
        <v>714335</v>
      </c>
      <c r="H412" t="n">
        <v>0</v>
      </c>
      <c r="J412" t="inlineStr">
        <is>
          <t>31192100015182025-08-27</t>
        </is>
      </c>
      <c r="K412" t="n">
        <v>1705361</v>
      </c>
    </row>
    <row r="413">
      <c r="A413" t="n">
        <v>1705362</v>
      </c>
      <c r="B413" t="inlineStr">
        <is>
          <t>KSP KUD MINTOROGO</t>
        </is>
      </c>
      <c r="C413" t="inlineStr">
        <is>
          <t>3710220183948</t>
        </is>
      </c>
      <c r="D413" s="8" t="inlineStr">
        <is>
          <t>2023-06-27</t>
        </is>
      </c>
      <c r="E413" t="n">
        <v>219912</v>
      </c>
      <c r="F413" t="n">
        <v>742549</v>
      </c>
      <c r="G413" t="n">
        <v>962461</v>
      </c>
      <c r="H413" t="n">
        <v>0</v>
      </c>
      <c r="J413" t="inlineStr">
        <is>
          <t>37102201839482023-06-27</t>
        </is>
      </c>
      <c r="K413" t="n">
        <v>1705362</v>
      </c>
    </row>
    <row r="414">
      <c r="A414" t="n">
        <v>1705363</v>
      </c>
      <c r="B414" t="inlineStr">
        <is>
          <t>KSP KUD MINTOROGO</t>
        </is>
      </c>
      <c r="C414" t="inlineStr">
        <is>
          <t>3710220183948</t>
        </is>
      </c>
      <c r="D414" s="8" t="inlineStr">
        <is>
          <t>2023-07-27</t>
        </is>
      </c>
      <c r="E414" t="n">
        <v>190019</v>
      </c>
      <c r="F414" t="n">
        <v>752450</v>
      </c>
      <c r="G414" t="n">
        <v>942469</v>
      </c>
      <c r="H414" t="n">
        <v>0</v>
      </c>
      <c r="J414" t="inlineStr">
        <is>
          <t>37102201839482023-07-27</t>
        </is>
      </c>
      <c r="K414" t="n">
        <v>1705363</v>
      </c>
    </row>
    <row r="415">
      <c r="A415" t="n">
        <v>1705364</v>
      </c>
      <c r="B415" t="inlineStr">
        <is>
          <t>KSP KUD MINTOROGO</t>
        </is>
      </c>
      <c r="C415" t="inlineStr">
        <is>
          <t>3710220183948</t>
        </is>
      </c>
      <c r="D415" s="8" t="inlineStr">
        <is>
          <t>2023-08-27</t>
        </is>
      </c>
      <c r="E415" t="n">
        <v>179987</v>
      </c>
      <c r="F415" t="n">
        <v>762482</v>
      </c>
      <c r="G415" t="n">
        <v>942469</v>
      </c>
      <c r="H415" t="n">
        <v>0</v>
      </c>
      <c r="J415" t="inlineStr">
        <is>
          <t>37102201839482023-08-27</t>
        </is>
      </c>
      <c r="K415" t="n">
        <v>1705364</v>
      </c>
    </row>
    <row r="416">
      <c r="A416" t="n">
        <v>1705365</v>
      </c>
      <c r="B416" t="inlineStr">
        <is>
          <t>KSP KUD MINTOROGO</t>
        </is>
      </c>
      <c r="C416" t="inlineStr">
        <is>
          <t>3710220183948</t>
        </is>
      </c>
      <c r="D416" s="8" t="inlineStr">
        <is>
          <t>2023-09-27</t>
        </is>
      </c>
      <c r="E416" t="n">
        <v>169820</v>
      </c>
      <c r="F416" t="n">
        <v>772649</v>
      </c>
      <c r="G416" t="n">
        <v>942469</v>
      </c>
      <c r="H416" t="n">
        <v>0</v>
      </c>
      <c r="J416" t="inlineStr">
        <is>
          <t>37102201839482023-09-27</t>
        </is>
      </c>
      <c r="K416" t="n">
        <v>1705365</v>
      </c>
    </row>
    <row r="417">
      <c r="A417" t="n">
        <v>1705366</v>
      </c>
      <c r="B417" t="inlineStr">
        <is>
          <t>KSP KUD MINTOROGO</t>
        </is>
      </c>
      <c r="C417" t="inlineStr">
        <is>
          <t>3710220183948</t>
        </is>
      </c>
      <c r="D417" s="8" t="inlineStr">
        <is>
          <t>2023-10-27</t>
        </is>
      </c>
      <c r="E417" t="n">
        <v>159518</v>
      </c>
      <c r="F417" t="n">
        <v>782951</v>
      </c>
      <c r="G417" t="n">
        <v>942469</v>
      </c>
      <c r="H417" t="n">
        <v>0</v>
      </c>
      <c r="J417" t="inlineStr">
        <is>
          <t>37102201839482023-10-27</t>
        </is>
      </c>
      <c r="K417" t="n">
        <v>1705366</v>
      </c>
    </row>
    <row r="418">
      <c r="A418" t="n">
        <v>1705367</v>
      </c>
      <c r="B418" t="inlineStr">
        <is>
          <t>KSP KUD MINTOROGO</t>
        </is>
      </c>
      <c r="C418" t="inlineStr">
        <is>
          <t>3710220183948</t>
        </is>
      </c>
      <c r="D418" s="8" t="inlineStr">
        <is>
          <t>2023-11-27</t>
        </is>
      </c>
      <c r="E418" t="n">
        <v>149079</v>
      </c>
      <c r="F418" t="n">
        <v>793390</v>
      </c>
      <c r="G418" t="n">
        <v>942469</v>
      </c>
      <c r="H418" t="n">
        <v>0</v>
      </c>
      <c r="J418" t="inlineStr">
        <is>
          <t>37102201839482023-11-27</t>
        </is>
      </c>
      <c r="K418" t="n">
        <v>1705367</v>
      </c>
    </row>
    <row r="419">
      <c r="A419" t="n">
        <v>1705368</v>
      </c>
      <c r="B419" t="inlineStr">
        <is>
          <t>KSP KUD MINTOROGO</t>
        </is>
      </c>
      <c r="C419" t="inlineStr">
        <is>
          <t>3710220183948</t>
        </is>
      </c>
      <c r="D419" s="8" t="inlineStr">
        <is>
          <t>2023-12-27</t>
        </is>
      </c>
      <c r="E419" t="n">
        <v>138500</v>
      </c>
      <c r="F419" t="n">
        <v>803969</v>
      </c>
      <c r="G419" t="n">
        <v>942469</v>
      </c>
      <c r="H419" t="n">
        <v>0</v>
      </c>
      <c r="J419" t="inlineStr">
        <is>
          <t>37102201839482023-12-27</t>
        </is>
      </c>
      <c r="K419" t="n">
        <v>1705368</v>
      </c>
    </row>
    <row r="420">
      <c r="A420" t="n">
        <v>1705369</v>
      </c>
      <c r="B420" t="inlineStr">
        <is>
          <t>KSP KUD MINTOROGO</t>
        </is>
      </c>
      <c r="C420" t="inlineStr">
        <is>
          <t>3710220183948</t>
        </is>
      </c>
      <c r="D420" s="8" t="inlineStr">
        <is>
          <t>2024-01-27</t>
        </is>
      </c>
      <c r="E420" t="n">
        <v>127781</v>
      </c>
      <c r="F420" t="n">
        <v>814688</v>
      </c>
      <c r="G420" t="n">
        <v>942469</v>
      </c>
      <c r="H420" t="n">
        <v>0</v>
      </c>
      <c r="J420" t="inlineStr">
        <is>
          <t>37102201839482024-01-27</t>
        </is>
      </c>
      <c r="K420" t="n">
        <v>1705369</v>
      </c>
    </row>
    <row r="421">
      <c r="A421" t="n">
        <v>1705370</v>
      </c>
      <c r="B421" t="inlineStr">
        <is>
          <t>KSP KUD MINTOROGO</t>
        </is>
      </c>
      <c r="C421" t="inlineStr">
        <is>
          <t>3710220183948</t>
        </is>
      </c>
      <c r="D421" s="8" t="inlineStr">
        <is>
          <t>2024-02-27</t>
        </is>
      </c>
      <c r="E421" t="n">
        <v>116918</v>
      </c>
      <c r="F421" t="n">
        <v>825551</v>
      </c>
      <c r="G421" t="n">
        <v>942469</v>
      </c>
      <c r="H421" t="n">
        <v>0</v>
      </c>
      <c r="J421" t="inlineStr">
        <is>
          <t>37102201839482024-02-27</t>
        </is>
      </c>
      <c r="K421" t="n">
        <v>1705370</v>
      </c>
    </row>
    <row r="422">
      <c r="A422" t="n">
        <v>1705371</v>
      </c>
      <c r="B422" t="inlineStr">
        <is>
          <t>KSP KUD MINTOROGO</t>
        </is>
      </c>
      <c r="C422" t="inlineStr">
        <is>
          <t>3710220183948</t>
        </is>
      </c>
      <c r="D422" s="8" t="inlineStr">
        <is>
          <t>2024-03-27</t>
        </is>
      </c>
      <c r="E422" t="n">
        <v>105911</v>
      </c>
      <c r="F422" t="n">
        <v>836558</v>
      </c>
      <c r="G422" t="n">
        <v>942469</v>
      </c>
      <c r="H422" t="n">
        <v>0</v>
      </c>
      <c r="J422" t="inlineStr">
        <is>
          <t>37102201839482024-03-27</t>
        </is>
      </c>
      <c r="K422" t="n">
        <v>1705371</v>
      </c>
    </row>
    <row r="423">
      <c r="A423" t="n">
        <v>1705372</v>
      </c>
      <c r="B423" t="inlineStr">
        <is>
          <t>KSP KUD MINTOROGO</t>
        </is>
      </c>
      <c r="C423" t="inlineStr">
        <is>
          <t>3710220183948</t>
        </is>
      </c>
      <c r="D423" s="8" t="inlineStr">
        <is>
          <t>2024-04-27</t>
        </is>
      </c>
      <c r="E423" t="n">
        <v>94757</v>
      </c>
      <c r="F423" t="n">
        <v>847712</v>
      </c>
      <c r="G423" t="n">
        <v>942469</v>
      </c>
      <c r="H423" t="n">
        <v>0</v>
      </c>
      <c r="J423" t="inlineStr">
        <is>
          <t>37102201839482024-04-27</t>
        </is>
      </c>
      <c r="K423" t="n">
        <v>1705372</v>
      </c>
    </row>
    <row r="424">
      <c r="A424" t="n">
        <v>1705373</v>
      </c>
      <c r="B424" t="inlineStr">
        <is>
          <t>KSP KUD MINTOROGO</t>
        </is>
      </c>
      <c r="C424" t="inlineStr">
        <is>
          <t>3710220183948</t>
        </is>
      </c>
      <c r="D424" s="8" t="inlineStr">
        <is>
          <t>2024-05-27</t>
        </is>
      </c>
      <c r="E424" t="n">
        <v>83454</v>
      </c>
      <c r="F424" t="n">
        <v>859015</v>
      </c>
      <c r="G424" t="n">
        <v>942469</v>
      </c>
      <c r="H424" t="n">
        <v>0</v>
      </c>
      <c r="J424" t="inlineStr">
        <is>
          <t>37102201839482024-05-27</t>
        </is>
      </c>
      <c r="K424" t="n">
        <v>1705373</v>
      </c>
    </row>
    <row r="425">
      <c r="A425" t="n">
        <v>1705374</v>
      </c>
      <c r="B425" t="inlineStr">
        <is>
          <t>KSP KUD MINTOROGO</t>
        </is>
      </c>
      <c r="C425" t="inlineStr">
        <is>
          <t>3710220183948</t>
        </is>
      </c>
      <c r="D425" s="8" t="inlineStr">
        <is>
          <t>2024-06-27</t>
        </is>
      </c>
      <c r="E425" t="n">
        <v>72000</v>
      </c>
      <c r="F425" t="n">
        <v>870469</v>
      </c>
      <c r="G425" t="n">
        <v>942469</v>
      </c>
      <c r="H425" t="n">
        <v>0</v>
      </c>
      <c r="J425" t="inlineStr">
        <is>
          <t>37102201839482024-06-27</t>
        </is>
      </c>
      <c r="K425" t="n">
        <v>1705374</v>
      </c>
    </row>
    <row r="426">
      <c r="A426" t="n">
        <v>1705375</v>
      </c>
      <c r="B426" t="inlineStr">
        <is>
          <t>KSP KUD MINTOROGO</t>
        </is>
      </c>
      <c r="C426" t="inlineStr">
        <is>
          <t>3710220183948</t>
        </is>
      </c>
      <c r="D426" s="8" t="inlineStr">
        <is>
          <t>2024-07-27</t>
        </is>
      </c>
      <c r="E426" t="n">
        <v>60394</v>
      </c>
      <c r="F426" t="n">
        <v>882075</v>
      </c>
      <c r="G426" t="n">
        <v>942469</v>
      </c>
      <c r="H426" t="n">
        <v>0</v>
      </c>
      <c r="J426" t="inlineStr">
        <is>
          <t>37102201839482024-07-27</t>
        </is>
      </c>
      <c r="K426" t="n">
        <v>1705375</v>
      </c>
    </row>
    <row r="427">
      <c r="A427" t="n">
        <v>1705376</v>
      </c>
      <c r="B427" t="inlineStr">
        <is>
          <t>KSP KUD MINTOROGO</t>
        </is>
      </c>
      <c r="C427" t="inlineStr">
        <is>
          <t>3710220183948</t>
        </is>
      </c>
      <c r="D427" s="8" t="inlineStr">
        <is>
          <t>2024-08-27</t>
        </is>
      </c>
      <c r="E427" t="n">
        <v>48633</v>
      </c>
      <c r="F427" t="n">
        <v>893836</v>
      </c>
      <c r="G427" t="n">
        <v>942469</v>
      </c>
      <c r="H427" t="n">
        <v>0</v>
      </c>
      <c r="J427" t="inlineStr">
        <is>
          <t>37102201839482024-08-27</t>
        </is>
      </c>
      <c r="K427" t="n">
        <v>1705376</v>
      </c>
    </row>
    <row r="428">
      <c r="A428" t="n">
        <v>1705377</v>
      </c>
      <c r="B428" t="inlineStr">
        <is>
          <t>KSP KUD MINTOROGO</t>
        </is>
      </c>
      <c r="C428" t="inlineStr">
        <is>
          <t>3710220183948</t>
        </is>
      </c>
      <c r="D428" s="8" t="inlineStr">
        <is>
          <t>2024-09-27</t>
        </is>
      </c>
      <c r="E428" t="n">
        <v>36715</v>
      </c>
      <c r="F428" t="n">
        <v>905754</v>
      </c>
      <c r="G428" t="n">
        <v>942469</v>
      </c>
      <c r="H428" t="n">
        <v>0</v>
      </c>
      <c r="J428" t="inlineStr">
        <is>
          <t>37102201839482024-09-27</t>
        </is>
      </c>
      <c r="K428" t="n">
        <v>1705377</v>
      </c>
    </row>
    <row r="429">
      <c r="A429" t="n">
        <v>1705378</v>
      </c>
      <c r="B429" t="inlineStr">
        <is>
          <t>KSP KUD MINTOROGO</t>
        </is>
      </c>
      <c r="C429" t="inlineStr">
        <is>
          <t>3710220183948</t>
        </is>
      </c>
      <c r="D429" s="8" t="inlineStr">
        <is>
          <t>2024-10-27</t>
        </is>
      </c>
      <c r="E429" t="n">
        <v>24639</v>
      </c>
      <c r="F429" t="n">
        <v>917830</v>
      </c>
      <c r="G429" t="n">
        <v>942469</v>
      </c>
      <c r="H429" t="n">
        <v>0</v>
      </c>
      <c r="J429" t="inlineStr">
        <is>
          <t>37102201839482024-10-27</t>
        </is>
      </c>
      <c r="K429" t="n">
        <v>1705378</v>
      </c>
    </row>
    <row r="430">
      <c r="A430" t="n">
        <v>1705379</v>
      </c>
      <c r="B430" t="inlineStr">
        <is>
          <t>KSP KUD MINTOROGO</t>
        </is>
      </c>
      <c r="C430" t="inlineStr">
        <is>
          <t>3710220183948</t>
        </is>
      </c>
      <c r="D430" s="8" t="inlineStr">
        <is>
          <t>2024-11-27</t>
        </is>
      </c>
      <c r="E430" t="n">
        <v>12397</v>
      </c>
      <c r="F430" t="n">
        <v>930072</v>
      </c>
      <c r="G430" t="n">
        <v>942469</v>
      </c>
      <c r="H430" t="n">
        <v>0</v>
      </c>
      <c r="J430" t="inlineStr">
        <is>
          <t>37102201839482024-11-27</t>
        </is>
      </c>
      <c r="K430" t="n">
        <v>1705379</v>
      </c>
    </row>
    <row r="431">
      <c r="A431" t="n">
        <v>1705380</v>
      </c>
      <c r="B431" t="inlineStr">
        <is>
          <t>KSP KUD MINTOROGO</t>
        </is>
      </c>
      <c r="C431" t="inlineStr">
        <is>
          <t>3110200119538</t>
        </is>
      </c>
      <c r="D431" s="8" t="inlineStr">
        <is>
          <t>2023-06-27</t>
        </is>
      </c>
      <c r="E431" t="n">
        <v>75475</v>
      </c>
      <c r="F431" t="n">
        <v>829520</v>
      </c>
      <c r="G431" t="n">
        <v>904995</v>
      </c>
      <c r="H431" t="n">
        <v>0</v>
      </c>
      <c r="J431" t="inlineStr">
        <is>
          <t>31102001195382023-06-27</t>
        </is>
      </c>
      <c r="K431" t="n">
        <v>1705380</v>
      </c>
    </row>
    <row r="432">
      <c r="A432" t="n">
        <v>1705381</v>
      </c>
      <c r="B432" t="inlineStr">
        <is>
          <t>KSP KUD MINTOROGO</t>
        </is>
      </c>
      <c r="C432" t="inlineStr">
        <is>
          <t>3110200119538</t>
        </is>
      </c>
      <c r="D432" s="8" t="inlineStr">
        <is>
          <t>2023-07-27</t>
        </is>
      </c>
      <c r="E432" t="n">
        <v>57553</v>
      </c>
      <c r="F432" t="n">
        <v>840580</v>
      </c>
      <c r="G432" t="n">
        <v>898133</v>
      </c>
      <c r="H432" t="n">
        <v>0</v>
      </c>
      <c r="J432" t="inlineStr">
        <is>
          <t>31102001195382023-07-27</t>
        </is>
      </c>
      <c r="K432" t="n">
        <v>1705381</v>
      </c>
    </row>
    <row r="433">
      <c r="A433" t="n">
        <v>1705382</v>
      </c>
      <c r="B433" t="inlineStr">
        <is>
          <t>KSP KUD MINTOROGO</t>
        </is>
      </c>
      <c r="C433" t="inlineStr">
        <is>
          <t>3110200119538</t>
        </is>
      </c>
      <c r="D433" s="8" t="inlineStr">
        <is>
          <t>2023-08-27</t>
        </is>
      </c>
      <c r="E433" t="n">
        <v>46345</v>
      </c>
      <c r="F433" t="n">
        <v>851788</v>
      </c>
      <c r="G433" t="n">
        <v>898133</v>
      </c>
      <c r="H433" t="n">
        <v>0</v>
      </c>
      <c r="J433" t="inlineStr">
        <is>
          <t>31102001195382023-08-27</t>
        </is>
      </c>
      <c r="K433" t="n">
        <v>1705382</v>
      </c>
    </row>
    <row r="434">
      <c r="A434" t="n">
        <v>1705383</v>
      </c>
      <c r="B434" t="inlineStr">
        <is>
          <t>KSP KUD MINTOROGO</t>
        </is>
      </c>
      <c r="C434" t="inlineStr">
        <is>
          <t>3110200119538</t>
        </is>
      </c>
      <c r="D434" s="8" t="inlineStr">
        <is>
          <t>2023-09-27</t>
        </is>
      </c>
      <c r="E434" t="n">
        <v>34988</v>
      </c>
      <c r="F434" t="n">
        <v>863145</v>
      </c>
      <c r="G434" t="n">
        <v>898133</v>
      </c>
      <c r="H434" t="n">
        <v>0</v>
      </c>
      <c r="J434" t="inlineStr">
        <is>
          <t>31102001195382023-09-27</t>
        </is>
      </c>
      <c r="K434" t="n">
        <v>1705383</v>
      </c>
    </row>
    <row r="435">
      <c r="A435" t="n">
        <v>1705384</v>
      </c>
      <c r="B435" t="inlineStr">
        <is>
          <t>KSP KUD MINTOROGO</t>
        </is>
      </c>
      <c r="C435" t="inlineStr">
        <is>
          <t>3110200119538</t>
        </is>
      </c>
      <c r="D435" s="8" t="inlineStr">
        <is>
          <t>2023-10-27</t>
        </is>
      </c>
      <c r="E435" t="n">
        <v>23480</v>
      </c>
      <c r="F435" t="n">
        <v>874653</v>
      </c>
      <c r="G435" t="n">
        <v>898133</v>
      </c>
      <c r="H435" t="n">
        <v>0</v>
      </c>
      <c r="J435" t="inlineStr">
        <is>
          <t>31102001195382023-10-27</t>
        </is>
      </c>
      <c r="K435" t="n">
        <v>1705384</v>
      </c>
    </row>
    <row r="436">
      <c r="A436" t="n">
        <v>1705385</v>
      </c>
      <c r="B436" t="inlineStr">
        <is>
          <t>KSP KUD MINTOROGO</t>
        </is>
      </c>
      <c r="C436" t="inlineStr">
        <is>
          <t>3110200119538</t>
        </is>
      </c>
      <c r="D436" s="8" t="inlineStr">
        <is>
          <t>2023-11-27</t>
        </is>
      </c>
      <c r="E436" t="n">
        <v>11819</v>
      </c>
      <c r="F436" t="n">
        <v>886314</v>
      </c>
      <c r="G436" t="n">
        <v>898133</v>
      </c>
      <c r="H436" t="n">
        <v>0</v>
      </c>
      <c r="J436" t="inlineStr">
        <is>
          <t>31102001195382023-11-27</t>
        </is>
      </c>
      <c r="K436" t="n">
        <v>1705385</v>
      </c>
    </row>
    <row r="437">
      <c r="A437" t="n">
        <v>1705386</v>
      </c>
      <c r="B437" t="inlineStr">
        <is>
          <t>KSP KUD MINTOROGO</t>
        </is>
      </c>
      <c r="C437" t="inlineStr">
        <is>
          <t>3410210163467</t>
        </is>
      </c>
      <c r="D437" s="8" t="inlineStr">
        <is>
          <t>2023-06-27</t>
        </is>
      </c>
      <c r="E437" t="n">
        <v>47879</v>
      </c>
      <c r="F437" t="n">
        <v>343804</v>
      </c>
      <c r="G437" t="n">
        <v>391683</v>
      </c>
      <c r="H437" t="n">
        <v>0</v>
      </c>
      <c r="J437" t="inlineStr">
        <is>
          <t>34102101634672023-06-27</t>
        </is>
      </c>
      <c r="K437" t="n">
        <v>1705386</v>
      </c>
    </row>
    <row r="438">
      <c r="A438" t="n">
        <v>1705387</v>
      </c>
      <c r="B438" t="inlineStr">
        <is>
          <t>KSP KUD MINTOROGO</t>
        </is>
      </c>
      <c r="C438" t="inlineStr">
        <is>
          <t>3410210163467</t>
        </is>
      </c>
      <c r="D438" s="8" t="inlineStr">
        <is>
          <t>2023-07-27</t>
        </is>
      </c>
      <c r="E438" t="n">
        <v>38943</v>
      </c>
      <c r="F438" t="n">
        <v>348388</v>
      </c>
      <c r="G438" t="n">
        <v>387331</v>
      </c>
      <c r="H438" t="n">
        <v>0</v>
      </c>
      <c r="J438" t="inlineStr">
        <is>
          <t>34102101634672023-07-27</t>
        </is>
      </c>
      <c r="K438" t="n">
        <v>1705387</v>
      </c>
    </row>
    <row r="439">
      <c r="A439" t="n">
        <v>1705388</v>
      </c>
      <c r="B439" t="inlineStr">
        <is>
          <t>KSP KUD MINTOROGO</t>
        </is>
      </c>
      <c r="C439" t="inlineStr">
        <is>
          <t>3410210163467</t>
        </is>
      </c>
      <c r="D439" s="8" t="inlineStr">
        <is>
          <t>2023-08-27</t>
        </is>
      </c>
      <c r="E439" t="n">
        <v>34297</v>
      </c>
      <c r="F439" t="n">
        <v>353034</v>
      </c>
      <c r="G439" t="n">
        <v>387331</v>
      </c>
      <c r="H439" t="n">
        <v>0</v>
      </c>
      <c r="J439" t="inlineStr">
        <is>
          <t>34102101634672023-08-27</t>
        </is>
      </c>
      <c r="K439" t="n">
        <v>1705388</v>
      </c>
    </row>
    <row r="440">
      <c r="A440" t="n">
        <v>1705389</v>
      </c>
      <c r="B440" t="inlineStr">
        <is>
          <t>KSP KUD MINTOROGO</t>
        </is>
      </c>
      <c r="C440" t="inlineStr">
        <is>
          <t>3410210163467</t>
        </is>
      </c>
      <c r="D440" s="8" t="inlineStr">
        <is>
          <t>2023-09-27</t>
        </is>
      </c>
      <c r="E440" t="n">
        <v>29590</v>
      </c>
      <c r="F440" t="n">
        <v>357741</v>
      </c>
      <c r="G440" t="n">
        <v>387331</v>
      </c>
      <c r="H440" t="n">
        <v>0</v>
      </c>
      <c r="J440" t="inlineStr">
        <is>
          <t>34102101634672023-09-27</t>
        </is>
      </c>
      <c r="K440" t="n">
        <v>1705389</v>
      </c>
    </row>
    <row r="441">
      <c r="A441" t="n">
        <v>1705390</v>
      </c>
      <c r="B441" t="inlineStr">
        <is>
          <t>KSP KUD MINTOROGO</t>
        </is>
      </c>
      <c r="C441" t="inlineStr">
        <is>
          <t>3410210163467</t>
        </is>
      </c>
      <c r="D441" s="8" t="inlineStr">
        <is>
          <t>2023-10-27</t>
        </is>
      </c>
      <c r="E441" t="n">
        <v>24820</v>
      </c>
      <c r="F441" t="n">
        <v>362511</v>
      </c>
      <c r="G441" t="n">
        <v>387331</v>
      </c>
      <c r="H441" t="n">
        <v>0</v>
      </c>
      <c r="J441" t="inlineStr">
        <is>
          <t>34102101634672023-10-27</t>
        </is>
      </c>
      <c r="K441" t="n">
        <v>1705390</v>
      </c>
    </row>
    <row r="442">
      <c r="A442" t="n">
        <v>1705391</v>
      </c>
      <c r="B442" t="inlineStr">
        <is>
          <t>KSP KUD MINTOROGO</t>
        </is>
      </c>
      <c r="C442" t="inlineStr">
        <is>
          <t>3410210163467</t>
        </is>
      </c>
      <c r="D442" s="8" t="inlineStr">
        <is>
          <t>2023-11-27</t>
        </is>
      </c>
      <c r="E442" t="n">
        <v>19987</v>
      </c>
      <c r="F442" t="n">
        <v>367344</v>
      </c>
      <c r="G442" t="n">
        <v>387331</v>
      </c>
      <c r="H442" t="n">
        <v>0</v>
      </c>
      <c r="J442" t="inlineStr">
        <is>
          <t>34102101634672023-11-27</t>
        </is>
      </c>
      <c r="K442" t="n">
        <v>1705391</v>
      </c>
    </row>
    <row r="443">
      <c r="A443" t="n">
        <v>1705392</v>
      </c>
      <c r="B443" t="inlineStr">
        <is>
          <t>KSP KUD MINTOROGO</t>
        </is>
      </c>
      <c r="C443" t="inlineStr">
        <is>
          <t>3410210163467</t>
        </is>
      </c>
      <c r="D443" s="8" t="inlineStr">
        <is>
          <t>2023-12-27</t>
        </is>
      </c>
      <c r="E443" t="n">
        <v>15089</v>
      </c>
      <c r="F443" t="n">
        <v>372242</v>
      </c>
      <c r="G443" t="n">
        <v>387331</v>
      </c>
      <c r="H443" t="n">
        <v>0</v>
      </c>
      <c r="J443" t="inlineStr">
        <is>
          <t>34102101634672023-12-27</t>
        </is>
      </c>
      <c r="K443" t="n">
        <v>1705392</v>
      </c>
    </row>
    <row r="444">
      <c r="A444" t="n">
        <v>1705393</v>
      </c>
      <c r="B444" t="inlineStr">
        <is>
          <t>KSP KUD MINTOROGO</t>
        </is>
      </c>
      <c r="C444" t="inlineStr">
        <is>
          <t>3410210163467</t>
        </is>
      </c>
      <c r="D444" s="8" t="inlineStr">
        <is>
          <t>2024-01-27</t>
        </is>
      </c>
      <c r="E444" t="n">
        <v>10126</v>
      </c>
      <c r="F444" t="n">
        <v>377205</v>
      </c>
      <c r="G444" t="n">
        <v>387331</v>
      </c>
      <c r="H444" t="n">
        <v>0</v>
      </c>
      <c r="J444" t="inlineStr">
        <is>
          <t>34102101634672024-01-27</t>
        </is>
      </c>
      <c r="K444" t="n">
        <v>1705393</v>
      </c>
    </row>
    <row r="445">
      <c r="A445" t="n">
        <v>1705394</v>
      </c>
      <c r="B445" t="inlineStr">
        <is>
          <t>KSP KUD MINTOROGO</t>
        </is>
      </c>
      <c r="C445" t="inlineStr">
        <is>
          <t>3410210163467</t>
        </is>
      </c>
      <c r="D445" s="8" t="inlineStr">
        <is>
          <t>2024-02-27</t>
        </is>
      </c>
      <c r="E445" t="n">
        <v>5100</v>
      </c>
      <c r="F445" t="n">
        <v>382231</v>
      </c>
      <c r="G445" t="n">
        <v>387331</v>
      </c>
      <c r="H445" t="n">
        <v>0</v>
      </c>
      <c r="J445" t="inlineStr">
        <is>
          <t>34102101634672024-02-27</t>
        </is>
      </c>
      <c r="K445" t="n">
        <v>1705394</v>
      </c>
    </row>
    <row r="446">
      <c r="A446" t="n">
        <v>1705395</v>
      </c>
      <c r="B446" t="inlineStr">
        <is>
          <t>KSP KUD MINTOROGO</t>
        </is>
      </c>
      <c r="C446" t="inlineStr">
        <is>
          <t>3710210163563</t>
        </is>
      </c>
      <c r="D446" s="8" t="inlineStr">
        <is>
          <t>2023-06-27</t>
        </is>
      </c>
      <c r="E446" t="n">
        <v>24442</v>
      </c>
      <c r="F446" t="n">
        <v>175509</v>
      </c>
      <c r="G446" t="n">
        <v>199951</v>
      </c>
      <c r="H446" t="n">
        <v>0</v>
      </c>
      <c r="J446" t="inlineStr">
        <is>
          <t>37102101635632023-06-27</t>
        </is>
      </c>
      <c r="K446" t="n">
        <v>1705395</v>
      </c>
    </row>
    <row r="447">
      <c r="A447" t="n">
        <v>1705396</v>
      </c>
      <c r="B447" t="inlineStr">
        <is>
          <t>KSP KUD MINTOROGO</t>
        </is>
      </c>
      <c r="C447" t="inlineStr">
        <is>
          <t>3710210163563</t>
        </is>
      </c>
      <c r="D447" s="8" t="inlineStr">
        <is>
          <t>2023-07-27</t>
        </is>
      </c>
      <c r="E447" t="n">
        <v>19880</v>
      </c>
      <c r="F447" t="n">
        <v>177849</v>
      </c>
      <c r="G447" t="n">
        <v>197729</v>
      </c>
      <c r="H447" t="n">
        <v>0</v>
      </c>
      <c r="J447" t="inlineStr">
        <is>
          <t>37102101635632023-07-27</t>
        </is>
      </c>
      <c r="K447" t="n">
        <v>1705396</v>
      </c>
    </row>
    <row r="448">
      <c r="A448" t="n">
        <v>1705397</v>
      </c>
      <c r="B448" t="inlineStr">
        <is>
          <t>KSP KUD MINTOROGO</t>
        </is>
      </c>
      <c r="C448" t="inlineStr">
        <is>
          <t>3710210163563</t>
        </is>
      </c>
      <c r="D448" s="8" t="inlineStr">
        <is>
          <t>2023-08-27</t>
        </is>
      </c>
      <c r="E448" t="n">
        <v>17509</v>
      </c>
      <c r="F448" t="n">
        <v>180220</v>
      </c>
      <c r="G448" t="n">
        <v>197729</v>
      </c>
      <c r="H448" t="n">
        <v>0</v>
      </c>
      <c r="J448" t="inlineStr">
        <is>
          <t>37102101635632023-08-27</t>
        </is>
      </c>
      <c r="K448" t="n">
        <v>1705397</v>
      </c>
    </row>
    <row r="449">
      <c r="A449" t="n">
        <v>1705398</v>
      </c>
      <c r="B449" t="inlineStr">
        <is>
          <t>KSP KUD MINTOROGO</t>
        </is>
      </c>
      <c r="C449" t="inlineStr">
        <is>
          <t>3710210163563</t>
        </is>
      </c>
      <c r="D449" s="8" t="inlineStr">
        <is>
          <t>2023-09-27</t>
        </is>
      </c>
      <c r="E449" t="n">
        <v>15106</v>
      </c>
      <c r="F449" t="n">
        <v>182623</v>
      </c>
      <c r="G449" t="n">
        <v>197729</v>
      </c>
      <c r="H449" t="n">
        <v>0</v>
      </c>
      <c r="J449" t="inlineStr">
        <is>
          <t>37102101635632023-09-27</t>
        </is>
      </c>
      <c r="K449" t="n">
        <v>1705398</v>
      </c>
    </row>
    <row r="450">
      <c r="A450" t="n">
        <v>1705399</v>
      </c>
      <c r="B450" t="inlineStr">
        <is>
          <t>KSP KUD MINTOROGO</t>
        </is>
      </c>
      <c r="C450" t="inlineStr">
        <is>
          <t>3710210163563</t>
        </is>
      </c>
      <c r="D450" s="8" t="inlineStr">
        <is>
          <t>2023-10-27</t>
        </is>
      </c>
      <c r="E450" t="n">
        <v>12671</v>
      </c>
      <c r="F450" t="n">
        <v>185058</v>
      </c>
      <c r="G450" t="n">
        <v>197729</v>
      </c>
      <c r="H450" t="n">
        <v>0</v>
      </c>
      <c r="J450" t="inlineStr">
        <is>
          <t>37102101635632023-10-27</t>
        </is>
      </c>
      <c r="K450" t="n">
        <v>1705399</v>
      </c>
    </row>
    <row r="451">
      <c r="A451" t="n">
        <v>1705400</v>
      </c>
      <c r="B451" t="inlineStr">
        <is>
          <t>KSP KUD MINTOROGO</t>
        </is>
      </c>
      <c r="C451" t="inlineStr">
        <is>
          <t>3710210163563</t>
        </is>
      </c>
      <c r="D451" s="8" t="inlineStr">
        <is>
          <t>2023-11-27</t>
        </is>
      </c>
      <c r="E451" t="n">
        <v>10203</v>
      </c>
      <c r="F451" t="n">
        <v>187526</v>
      </c>
      <c r="G451" t="n">
        <v>197729</v>
      </c>
      <c r="H451" t="n">
        <v>0</v>
      </c>
      <c r="J451" t="inlineStr">
        <is>
          <t>37102101635632023-11-27</t>
        </is>
      </c>
      <c r="K451" t="n">
        <v>1705400</v>
      </c>
    </row>
    <row r="452">
      <c r="A452" t="n">
        <v>1705401</v>
      </c>
      <c r="B452" t="inlineStr">
        <is>
          <t>KSP KUD MINTOROGO</t>
        </is>
      </c>
      <c r="C452" t="inlineStr">
        <is>
          <t>3710210163563</t>
        </is>
      </c>
      <c r="D452" s="8" t="inlineStr">
        <is>
          <t>2023-12-27</t>
        </is>
      </c>
      <c r="E452" t="n">
        <v>7703</v>
      </c>
      <c r="F452" t="n">
        <v>190026</v>
      </c>
      <c r="G452" t="n">
        <v>197729</v>
      </c>
      <c r="H452" t="n">
        <v>0</v>
      </c>
      <c r="J452" t="inlineStr">
        <is>
          <t>37102101635632023-12-27</t>
        </is>
      </c>
      <c r="K452" t="n">
        <v>1705401</v>
      </c>
    </row>
    <row r="453">
      <c r="A453" t="n">
        <v>1705402</v>
      </c>
      <c r="B453" t="inlineStr">
        <is>
          <t>KSP KUD MINTOROGO</t>
        </is>
      </c>
      <c r="C453" t="inlineStr">
        <is>
          <t>3710210163563</t>
        </is>
      </c>
      <c r="D453" s="8" t="inlineStr">
        <is>
          <t>2024-01-27</t>
        </is>
      </c>
      <c r="E453" t="n">
        <v>5169</v>
      </c>
      <c r="F453" t="n">
        <v>192560</v>
      </c>
      <c r="G453" t="n">
        <v>197729</v>
      </c>
      <c r="H453" t="n">
        <v>0</v>
      </c>
      <c r="J453" t="inlineStr">
        <is>
          <t>37102101635632024-01-27</t>
        </is>
      </c>
      <c r="K453" t="n">
        <v>1705402</v>
      </c>
    </row>
    <row r="454">
      <c r="A454" t="n">
        <v>1705403</v>
      </c>
      <c r="B454" t="inlineStr">
        <is>
          <t>KSP KUD MINTOROGO</t>
        </is>
      </c>
      <c r="C454" t="inlineStr">
        <is>
          <t>3710210163563</t>
        </is>
      </c>
      <c r="D454" s="8" t="inlineStr">
        <is>
          <t>2024-02-27</t>
        </is>
      </c>
      <c r="E454" t="n">
        <v>2600</v>
      </c>
      <c r="F454" t="n">
        <v>195129</v>
      </c>
      <c r="G454" t="n">
        <v>197729</v>
      </c>
      <c r="H454" t="n">
        <v>0</v>
      </c>
      <c r="J454" t="inlineStr">
        <is>
          <t>37102101635632024-02-27</t>
        </is>
      </c>
      <c r="K454" t="n">
        <v>1705403</v>
      </c>
    </row>
    <row r="455">
      <c r="A455" t="n">
        <v>1705404</v>
      </c>
      <c r="B455" t="inlineStr">
        <is>
          <t>KSP KUD MINTOROGO</t>
        </is>
      </c>
      <c r="C455" t="inlineStr">
        <is>
          <t>3410210135538</t>
        </is>
      </c>
      <c r="D455" s="8" t="inlineStr">
        <is>
          <t>2023-06-27</t>
        </is>
      </c>
      <c r="E455" t="n">
        <v>154513</v>
      </c>
      <c r="F455" t="n">
        <v>1109503</v>
      </c>
      <c r="G455" t="n">
        <v>1264016</v>
      </c>
      <c r="H455" t="n">
        <v>0</v>
      </c>
      <c r="J455" t="inlineStr">
        <is>
          <t>34102101355382023-06-27</t>
        </is>
      </c>
      <c r="K455" t="n">
        <v>1705404</v>
      </c>
    </row>
    <row r="456">
      <c r="A456" t="n">
        <v>1705405</v>
      </c>
      <c r="B456" t="inlineStr">
        <is>
          <t>KSP KUD MINTOROGO</t>
        </is>
      </c>
      <c r="C456" t="inlineStr">
        <is>
          <t>3410210135538</t>
        </is>
      </c>
      <c r="D456" s="8" t="inlineStr">
        <is>
          <t>2023-07-27</t>
        </is>
      </c>
      <c r="E456" t="n">
        <v>125673</v>
      </c>
      <c r="F456" t="n">
        <v>1124297</v>
      </c>
      <c r="G456" t="n">
        <v>1249970</v>
      </c>
      <c r="H456" t="n">
        <v>0</v>
      </c>
      <c r="J456" t="inlineStr">
        <is>
          <t>34102101355382023-07-27</t>
        </is>
      </c>
      <c r="K456" t="n">
        <v>1705405</v>
      </c>
    </row>
    <row r="457">
      <c r="A457" t="n">
        <v>1705406</v>
      </c>
      <c r="B457" t="inlineStr">
        <is>
          <t>KSP KUD MINTOROGO</t>
        </is>
      </c>
      <c r="C457" t="inlineStr">
        <is>
          <t>3410210135538</t>
        </is>
      </c>
      <c r="D457" s="8" t="inlineStr">
        <is>
          <t>2023-08-27</t>
        </is>
      </c>
      <c r="E457" t="n">
        <v>110683</v>
      </c>
      <c r="F457" t="n">
        <v>1139287</v>
      </c>
      <c r="G457" t="n">
        <v>1249970</v>
      </c>
      <c r="H457" t="n">
        <v>0</v>
      </c>
      <c r="J457" t="inlineStr">
        <is>
          <t>34102101355382023-08-27</t>
        </is>
      </c>
      <c r="K457" t="n">
        <v>1705406</v>
      </c>
    </row>
    <row r="458">
      <c r="A458" t="n">
        <v>1705407</v>
      </c>
      <c r="B458" t="inlineStr">
        <is>
          <t>KSP KUD MINTOROGO</t>
        </is>
      </c>
      <c r="C458" t="inlineStr">
        <is>
          <t>3410210135538</t>
        </is>
      </c>
      <c r="D458" s="8" t="inlineStr">
        <is>
          <t>2023-09-27</t>
        </is>
      </c>
      <c r="E458" t="n">
        <v>95492</v>
      </c>
      <c r="F458" t="n">
        <v>1154478</v>
      </c>
      <c r="G458" t="n">
        <v>1249970</v>
      </c>
      <c r="H458" t="n">
        <v>0</v>
      </c>
      <c r="J458" t="inlineStr">
        <is>
          <t>34102101355382023-09-27</t>
        </is>
      </c>
      <c r="K458" t="n">
        <v>1705407</v>
      </c>
    </row>
    <row r="459">
      <c r="A459" t="n">
        <v>1705408</v>
      </c>
      <c r="B459" t="inlineStr">
        <is>
          <t>KSP KUD MINTOROGO</t>
        </is>
      </c>
      <c r="C459" t="inlineStr">
        <is>
          <t>3410210135538</t>
        </is>
      </c>
      <c r="D459" s="8" t="inlineStr">
        <is>
          <t>2023-10-27</t>
        </is>
      </c>
      <c r="E459" t="n">
        <v>80099</v>
      </c>
      <c r="F459" t="n">
        <v>1169871</v>
      </c>
      <c r="G459" t="n">
        <v>1249970</v>
      </c>
      <c r="H459" t="n">
        <v>0</v>
      </c>
      <c r="J459" t="inlineStr">
        <is>
          <t>34102101355382023-10-27</t>
        </is>
      </c>
      <c r="K459" t="n">
        <v>1705408</v>
      </c>
    </row>
    <row r="460">
      <c r="A460" t="n">
        <v>1705409</v>
      </c>
      <c r="B460" t="inlineStr">
        <is>
          <t>KSP KUD MINTOROGO</t>
        </is>
      </c>
      <c r="C460" t="inlineStr">
        <is>
          <t>3410210135538</t>
        </is>
      </c>
      <c r="D460" s="8" t="inlineStr">
        <is>
          <t>2023-11-27</t>
        </is>
      </c>
      <c r="E460" t="n">
        <v>64501</v>
      </c>
      <c r="F460" t="n">
        <v>1185469</v>
      </c>
      <c r="G460" t="n">
        <v>1249970</v>
      </c>
      <c r="H460" t="n">
        <v>0</v>
      </c>
      <c r="J460" t="inlineStr">
        <is>
          <t>34102101355382023-11-27</t>
        </is>
      </c>
      <c r="K460" t="n">
        <v>1705409</v>
      </c>
    </row>
    <row r="461">
      <c r="A461" t="n">
        <v>1705410</v>
      </c>
      <c r="B461" t="inlineStr">
        <is>
          <t>KSP KUD MINTOROGO</t>
        </is>
      </c>
      <c r="C461" t="inlineStr">
        <is>
          <t>3410210135538</t>
        </is>
      </c>
      <c r="D461" s="8" t="inlineStr">
        <is>
          <t>2023-12-27</t>
        </is>
      </c>
      <c r="E461" t="n">
        <v>48695</v>
      </c>
      <c r="F461" t="n">
        <v>1201275</v>
      </c>
      <c r="G461" t="n">
        <v>1249970</v>
      </c>
      <c r="H461" t="n">
        <v>0</v>
      </c>
      <c r="J461" t="inlineStr">
        <is>
          <t>34102101355382023-12-27</t>
        </is>
      </c>
      <c r="K461" t="n">
        <v>1705410</v>
      </c>
    </row>
    <row r="462">
      <c r="A462" t="n">
        <v>1705411</v>
      </c>
      <c r="B462" t="inlineStr">
        <is>
          <t>KSP KUD MINTOROGO</t>
        </is>
      </c>
      <c r="C462" t="inlineStr">
        <is>
          <t>3410210135538</t>
        </is>
      </c>
      <c r="D462" s="8" t="inlineStr">
        <is>
          <t>2024-01-27</t>
        </is>
      </c>
      <c r="E462" t="n">
        <v>32678</v>
      </c>
      <c r="F462" t="n">
        <v>1217292</v>
      </c>
      <c r="G462" t="n">
        <v>1249970</v>
      </c>
      <c r="H462" t="n">
        <v>0</v>
      </c>
      <c r="J462" t="inlineStr">
        <is>
          <t>34102101355382024-01-27</t>
        </is>
      </c>
      <c r="K462" t="n">
        <v>1705411</v>
      </c>
    </row>
    <row r="463">
      <c r="A463" t="n">
        <v>1705412</v>
      </c>
      <c r="B463" t="inlineStr">
        <is>
          <t>KSP KUD MINTOROGO</t>
        </is>
      </c>
      <c r="C463" t="inlineStr">
        <is>
          <t>3410210135538</t>
        </is>
      </c>
      <c r="D463" s="8" t="inlineStr">
        <is>
          <t>2024-02-27</t>
        </is>
      </c>
      <c r="E463" t="n">
        <v>16442</v>
      </c>
      <c r="F463" t="n">
        <v>1233528</v>
      </c>
      <c r="G463" t="n">
        <v>1249970</v>
      </c>
      <c r="H463" t="n">
        <v>0</v>
      </c>
      <c r="J463" t="inlineStr">
        <is>
          <t>34102101355382024-02-27</t>
        </is>
      </c>
      <c r="K463" t="n">
        <v>1705412</v>
      </c>
    </row>
    <row r="464">
      <c r="A464" t="n">
        <v>1705413</v>
      </c>
      <c r="B464" t="inlineStr">
        <is>
          <t>KSP KUD MINTOROGO</t>
        </is>
      </c>
      <c r="C464" t="inlineStr">
        <is>
          <t>5210210161068</t>
        </is>
      </c>
      <c r="D464" s="8" t="inlineStr">
        <is>
          <t>2023-06-27</t>
        </is>
      </c>
      <c r="E464" t="n">
        <v>33440</v>
      </c>
      <c r="F464" t="n">
        <v>367529</v>
      </c>
      <c r="G464" t="n">
        <v>400969</v>
      </c>
      <c r="H464" t="n">
        <v>0</v>
      </c>
      <c r="J464" t="inlineStr">
        <is>
          <t>52102101610682023-06-27</t>
        </is>
      </c>
      <c r="K464" t="n">
        <v>1705413</v>
      </c>
    </row>
    <row r="465">
      <c r="A465" t="n">
        <v>1705414</v>
      </c>
      <c r="B465" t="inlineStr">
        <is>
          <t>KSP KUD MINTOROGO</t>
        </is>
      </c>
      <c r="C465" t="inlineStr">
        <is>
          <t>5210210161068</t>
        </is>
      </c>
      <c r="D465" s="8" t="inlineStr">
        <is>
          <t>2023-07-27</t>
        </is>
      </c>
      <c r="E465" t="n">
        <v>25500</v>
      </c>
      <c r="F465" t="n">
        <v>372429</v>
      </c>
      <c r="G465" t="n">
        <v>397929</v>
      </c>
      <c r="H465" t="n">
        <v>0</v>
      </c>
      <c r="J465" t="inlineStr">
        <is>
          <t>52102101610682023-07-27</t>
        </is>
      </c>
      <c r="K465" t="n">
        <v>1705414</v>
      </c>
    </row>
    <row r="466">
      <c r="A466" t="n">
        <v>1705415</v>
      </c>
      <c r="B466" t="inlineStr">
        <is>
          <t>KSP KUD MINTOROGO</t>
        </is>
      </c>
      <c r="C466" t="inlineStr">
        <is>
          <t>5210210161068</t>
        </is>
      </c>
      <c r="D466" s="8" t="inlineStr">
        <is>
          <t>2023-08-27</t>
        </is>
      </c>
      <c r="E466" t="n">
        <v>20534</v>
      </c>
      <c r="F466" t="n">
        <v>377395</v>
      </c>
      <c r="G466" t="n">
        <v>397929</v>
      </c>
      <c r="H466" t="n">
        <v>0</v>
      </c>
      <c r="J466" t="inlineStr">
        <is>
          <t>52102101610682023-08-27</t>
        </is>
      </c>
      <c r="K466" t="n">
        <v>1705415</v>
      </c>
    </row>
    <row r="467">
      <c r="A467" t="n">
        <v>1705416</v>
      </c>
      <c r="B467" t="inlineStr">
        <is>
          <t>KSP KUD MINTOROGO</t>
        </is>
      </c>
      <c r="C467" t="inlineStr">
        <is>
          <t>5210210161068</t>
        </is>
      </c>
      <c r="D467" s="8" t="inlineStr">
        <is>
          <t>2023-09-27</t>
        </is>
      </c>
      <c r="E467" t="n">
        <v>15502</v>
      </c>
      <c r="F467" t="n">
        <v>382427</v>
      </c>
      <c r="G467" t="n">
        <v>397929</v>
      </c>
      <c r="H467" t="n">
        <v>0</v>
      </c>
      <c r="J467" t="inlineStr">
        <is>
          <t>52102101610682023-09-27</t>
        </is>
      </c>
      <c r="K467" t="n">
        <v>1705416</v>
      </c>
    </row>
    <row r="468">
      <c r="A468" t="n">
        <v>1705417</v>
      </c>
      <c r="B468" t="inlineStr">
        <is>
          <t>KSP KUD MINTOROGO</t>
        </is>
      </c>
      <c r="C468" t="inlineStr">
        <is>
          <t>5210210161068</t>
        </is>
      </c>
      <c r="D468" s="8" t="inlineStr">
        <is>
          <t>2023-10-27</t>
        </is>
      </c>
      <c r="E468" t="n">
        <v>10403</v>
      </c>
      <c r="F468" t="n">
        <v>387526</v>
      </c>
      <c r="G468" t="n">
        <v>397929</v>
      </c>
      <c r="H468" t="n">
        <v>0</v>
      </c>
      <c r="J468" t="inlineStr">
        <is>
          <t>52102101610682023-10-27</t>
        </is>
      </c>
      <c r="K468" t="n">
        <v>1705417</v>
      </c>
    </row>
    <row r="469">
      <c r="A469" t="n">
        <v>1705418</v>
      </c>
      <c r="B469" t="inlineStr">
        <is>
          <t>KSP KUD MINTOROGO</t>
        </is>
      </c>
      <c r="C469" t="inlineStr">
        <is>
          <t>5210210161068</t>
        </is>
      </c>
      <c r="D469" s="8" t="inlineStr">
        <is>
          <t>2023-11-27</t>
        </is>
      </c>
      <c r="E469" t="n">
        <v>5235</v>
      </c>
      <c r="F469" t="n">
        <v>392694</v>
      </c>
      <c r="G469" t="n">
        <v>397929</v>
      </c>
      <c r="H469" t="n">
        <v>0</v>
      </c>
      <c r="J469" t="inlineStr">
        <is>
          <t>52102101610682023-11-27</t>
        </is>
      </c>
      <c r="K469" t="n">
        <v>1705418</v>
      </c>
    </row>
    <row r="470">
      <c r="A470" t="n">
        <v>1705419</v>
      </c>
      <c r="B470" t="inlineStr">
        <is>
          <t>KSP KUD MINTOROGO</t>
        </is>
      </c>
      <c r="C470" t="inlineStr">
        <is>
          <t>3710210144098</t>
        </is>
      </c>
      <c r="D470" s="8" t="inlineStr">
        <is>
          <t>2023-06-27</t>
        </is>
      </c>
      <c r="E470" t="n">
        <v>97621</v>
      </c>
      <c r="F470" t="n">
        <v>515158</v>
      </c>
      <c r="G470" t="n">
        <v>612779</v>
      </c>
      <c r="H470" t="n">
        <v>0</v>
      </c>
      <c r="J470" t="inlineStr">
        <is>
          <t>37102101440982023-06-27</t>
        </is>
      </c>
      <c r="K470" t="n">
        <v>1705419</v>
      </c>
    </row>
    <row r="471">
      <c r="A471" t="n">
        <v>1705420</v>
      </c>
      <c r="B471" t="inlineStr">
        <is>
          <t>KSP KUD MINTOROGO</t>
        </is>
      </c>
      <c r="C471" t="inlineStr">
        <is>
          <t>3710210144098</t>
        </is>
      </c>
      <c r="D471" s="8" t="inlineStr">
        <is>
          <t>2023-07-27</t>
        </is>
      </c>
      <c r="E471" t="n">
        <v>81878</v>
      </c>
      <c r="F471" t="n">
        <v>522027</v>
      </c>
      <c r="G471" t="n">
        <v>603905</v>
      </c>
      <c r="H471" t="n">
        <v>0</v>
      </c>
      <c r="J471" t="inlineStr">
        <is>
          <t>37102101440982023-07-27</t>
        </is>
      </c>
      <c r="K471" t="n">
        <v>1705420</v>
      </c>
    </row>
    <row r="472">
      <c r="A472" t="n">
        <v>1705421</v>
      </c>
      <c r="B472" t="inlineStr">
        <is>
          <t>KSP KUD MINTOROGO</t>
        </is>
      </c>
      <c r="C472" t="inlineStr">
        <is>
          <t>3710210144098</t>
        </is>
      </c>
      <c r="D472" s="8" t="inlineStr">
        <is>
          <t>2023-08-27</t>
        </is>
      </c>
      <c r="E472" t="n">
        <v>74918</v>
      </c>
      <c r="F472" t="n">
        <v>528987</v>
      </c>
      <c r="G472" t="n">
        <v>603905</v>
      </c>
      <c r="H472" t="n">
        <v>0</v>
      </c>
      <c r="J472" t="inlineStr">
        <is>
          <t>37102101440982023-08-27</t>
        </is>
      </c>
      <c r="K472" t="n">
        <v>1705421</v>
      </c>
    </row>
    <row r="473">
      <c r="A473" t="n">
        <v>1705422</v>
      </c>
      <c r="B473" t="inlineStr">
        <is>
          <t>KSP KUD MINTOROGO</t>
        </is>
      </c>
      <c r="C473" t="inlineStr">
        <is>
          <t>3710210144098</t>
        </is>
      </c>
      <c r="D473" s="8" t="inlineStr">
        <is>
          <t>2023-09-27</t>
        </is>
      </c>
      <c r="E473" t="n">
        <v>67864</v>
      </c>
      <c r="F473" t="n">
        <v>536041</v>
      </c>
      <c r="G473" t="n">
        <v>603905</v>
      </c>
      <c r="H473" t="n">
        <v>0</v>
      </c>
      <c r="J473" t="inlineStr">
        <is>
          <t>37102101440982023-09-27</t>
        </is>
      </c>
      <c r="K473" t="n">
        <v>1705422</v>
      </c>
    </row>
    <row r="474">
      <c r="A474" t="n">
        <v>1705423</v>
      </c>
      <c r="B474" t="inlineStr">
        <is>
          <t>KSP KUD MINTOROGO</t>
        </is>
      </c>
      <c r="C474" t="inlineStr">
        <is>
          <t>3710210144098</t>
        </is>
      </c>
      <c r="D474" s="8" t="inlineStr">
        <is>
          <t>2023-10-27</t>
        </is>
      </c>
      <c r="E474" t="n">
        <v>60717</v>
      </c>
      <c r="F474" t="n">
        <v>543188</v>
      </c>
      <c r="G474" t="n">
        <v>603905</v>
      </c>
      <c r="H474" t="n">
        <v>0</v>
      </c>
      <c r="J474" t="inlineStr">
        <is>
          <t>37102101440982023-10-27</t>
        </is>
      </c>
      <c r="K474" t="n">
        <v>1705423</v>
      </c>
    </row>
    <row r="475">
      <c r="A475" t="n">
        <v>1705424</v>
      </c>
      <c r="B475" t="inlineStr">
        <is>
          <t>KSP KUD MINTOROGO</t>
        </is>
      </c>
      <c r="C475" t="inlineStr">
        <is>
          <t>3710210144098</t>
        </is>
      </c>
      <c r="D475" s="8" t="inlineStr">
        <is>
          <t>2023-11-27</t>
        </is>
      </c>
      <c r="E475" t="n">
        <v>53475</v>
      </c>
      <c r="F475" t="n">
        <v>550430</v>
      </c>
      <c r="G475" t="n">
        <v>603905</v>
      </c>
      <c r="H475" t="n">
        <v>0</v>
      </c>
      <c r="J475" t="inlineStr">
        <is>
          <t>37102101440982023-11-27</t>
        </is>
      </c>
      <c r="K475" t="n">
        <v>1705424</v>
      </c>
    </row>
    <row r="476">
      <c r="A476" t="n">
        <v>1705425</v>
      </c>
      <c r="B476" t="inlineStr">
        <is>
          <t>KSP KUD MINTOROGO</t>
        </is>
      </c>
      <c r="C476" t="inlineStr">
        <is>
          <t>3710210144098</t>
        </is>
      </c>
      <c r="D476" s="8" t="inlineStr">
        <is>
          <t>2023-12-27</t>
        </is>
      </c>
      <c r="E476" t="n">
        <v>46136</v>
      </c>
      <c r="F476" t="n">
        <v>557769</v>
      </c>
      <c r="G476" t="n">
        <v>603905</v>
      </c>
      <c r="H476" t="n">
        <v>0</v>
      </c>
      <c r="J476" t="inlineStr">
        <is>
          <t>37102101440982023-12-27</t>
        </is>
      </c>
      <c r="K476" t="n">
        <v>1705425</v>
      </c>
    </row>
    <row r="477">
      <c r="A477" t="n">
        <v>1705426</v>
      </c>
      <c r="B477" t="inlineStr">
        <is>
          <t>KSP KUD MINTOROGO</t>
        </is>
      </c>
      <c r="C477" t="inlineStr">
        <is>
          <t>3710210144098</t>
        </is>
      </c>
      <c r="D477" s="8" t="inlineStr">
        <is>
          <t>2024-01-27</t>
        </is>
      </c>
      <c r="E477" t="n">
        <v>38699</v>
      </c>
      <c r="F477" t="n">
        <v>565206</v>
      </c>
      <c r="G477" t="n">
        <v>603905</v>
      </c>
      <c r="H477" t="n">
        <v>0</v>
      </c>
      <c r="J477" t="inlineStr">
        <is>
          <t>37102101440982024-01-27</t>
        </is>
      </c>
      <c r="K477" t="n">
        <v>1705426</v>
      </c>
    </row>
    <row r="478">
      <c r="A478" t="n">
        <v>1705427</v>
      </c>
      <c r="B478" t="inlineStr">
        <is>
          <t>KSP KUD MINTOROGO</t>
        </is>
      </c>
      <c r="C478" t="inlineStr">
        <is>
          <t>3710210144098</t>
        </is>
      </c>
      <c r="D478" s="8" t="inlineStr">
        <is>
          <t>2024-02-27</t>
        </is>
      </c>
      <c r="E478" t="n">
        <v>31163</v>
      </c>
      <c r="F478" t="n">
        <v>572742</v>
      </c>
      <c r="G478" t="n">
        <v>603905</v>
      </c>
      <c r="H478" t="n">
        <v>0</v>
      </c>
      <c r="J478" t="inlineStr">
        <is>
          <t>37102101440982024-02-27</t>
        </is>
      </c>
      <c r="K478" t="n">
        <v>1705427</v>
      </c>
    </row>
    <row r="479">
      <c r="A479" t="n">
        <v>1705428</v>
      </c>
      <c r="B479" t="inlineStr">
        <is>
          <t>KSP KUD MINTOROGO</t>
        </is>
      </c>
      <c r="C479" t="inlineStr">
        <is>
          <t>3710210144098</t>
        </is>
      </c>
      <c r="D479" s="8" t="inlineStr">
        <is>
          <t>2024-03-27</t>
        </is>
      </c>
      <c r="E479" t="n">
        <v>23526</v>
      </c>
      <c r="F479" t="n">
        <v>580379</v>
      </c>
      <c r="G479" t="n">
        <v>603905</v>
      </c>
      <c r="H479" t="n">
        <v>0</v>
      </c>
      <c r="J479" t="inlineStr">
        <is>
          <t>37102101440982024-03-27</t>
        </is>
      </c>
      <c r="K479" t="n">
        <v>1705428</v>
      </c>
    </row>
    <row r="480">
      <c r="A480" t="n">
        <v>1705429</v>
      </c>
      <c r="B480" t="inlineStr">
        <is>
          <t>KSP KUD MINTOROGO</t>
        </is>
      </c>
      <c r="C480" t="inlineStr">
        <is>
          <t>3710210144098</t>
        </is>
      </c>
      <c r="D480" s="8" t="inlineStr">
        <is>
          <t>2024-04-27</t>
        </is>
      </c>
      <c r="E480" t="n">
        <v>15788</v>
      </c>
      <c r="F480" t="n">
        <v>588117</v>
      </c>
      <c r="G480" t="n">
        <v>603905</v>
      </c>
      <c r="H480" t="n">
        <v>0</v>
      </c>
      <c r="J480" t="inlineStr">
        <is>
          <t>37102101440982024-04-27</t>
        </is>
      </c>
      <c r="K480" t="n">
        <v>1705429</v>
      </c>
    </row>
    <row r="481">
      <c r="A481" t="n">
        <v>1705430</v>
      </c>
      <c r="B481" t="inlineStr">
        <is>
          <t>KSP KUD MINTOROGO</t>
        </is>
      </c>
      <c r="C481" t="inlineStr">
        <is>
          <t>3710210144098</t>
        </is>
      </c>
      <c r="D481" s="8" t="inlineStr">
        <is>
          <t>2024-05-27</t>
        </is>
      </c>
      <c r="E481" t="n">
        <v>7949</v>
      </c>
      <c r="F481" t="n">
        <v>595956</v>
      </c>
      <c r="G481" t="n">
        <v>603905</v>
      </c>
      <c r="H481" t="n">
        <v>0</v>
      </c>
      <c r="J481" t="inlineStr">
        <is>
          <t>37102101440982024-05-27</t>
        </is>
      </c>
      <c r="K481" t="n">
        <v>1705430</v>
      </c>
    </row>
    <row r="482">
      <c r="A482" t="n">
        <v>1705431</v>
      </c>
      <c r="B482" t="inlineStr">
        <is>
          <t>KSP KUD MINTOROGO</t>
        </is>
      </c>
      <c r="C482" t="inlineStr">
        <is>
          <t>4810220178588</t>
        </is>
      </c>
      <c r="D482" s="8" t="inlineStr">
        <is>
          <t>2023-06-27</t>
        </is>
      </c>
      <c r="E482" t="n">
        <v>123787</v>
      </c>
      <c r="F482" t="n">
        <v>1360503</v>
      </c>
      <c r="G482" t="n">
        <v>1484290</v>
      </c>
      <c r="H482" t="n">
        <v>0</v>
      </c>
      <c r="J482" t="inlineStr">
        <is>
          <t>48102201785882023-06-27</t>
        </is>
      </c>
      <c r="K482" t="n">
        <v>1705431</v>
      </c>
    </row>
    <row r="483">
      <c r="A483" t="n">
        <v>1705432</v>
      </c>
      <c r="B483" t="inlineStr">
        <is>
          <t>KSP KUD MINTOROGO</t>
        </is>
      </c>
      <c r="C483" t="inlineStr">
        <is>
          <t>4810220178588</t>
        </is>
      </c>
      <c r="D483" s="8" t="inlineStr">
        <is>
          <t>2023-07-27</t>
        </is>
      </c>
      <c r="E483" t="n">
        <v>94393</v>
      </c>
      <c r="F483" t="n">
        <v>1378643</v>
      </c>
      <c r="G483" t="n">
        <v>1473036</v>
      </c>
      <c r="H483" t="n">
        <v>0</v>
      </c>
      <c r="J483" t="inlineStr">
        <is>
          <t>48102201785882023-07-27</t>
        </is>
      </c>
      <c r="K483" t="n">
        <v>1705432</v>
      </c>
    </row>
    <row r="484">
      <c r="A484" t="n">
        <v>1705433</v>
      </c>
      <c r="B484" t="inlineStr">
        <is>
          <t>KSP KUD MINTOROGO</t>
        </is>
      </c>
      <c r="C484" t="inlineStr">
        <is>
          <t>4810220178588</t>
        </is>
      </c>
      <c r="D484" s="8" t="inlineStr">
        <is>
          <t>2023-08-27</t>
        </is>
      </c>
      <c r="E484" t="n">
        <v>76011</v>
      </c>
      <c r="F484" t="n">
        <v>1397025</v>
      </c>
      <c r="G484" t="n">
        <v>1473036</v>
      </c>
      <c r="H484" t="n">
        <v>0</v>
      </c>
      <c r="J484" t="inlineStr">
        <is>
          <t>48102201785882023-08-27</t>
        </is>
      </c>
      <c r="K484" t="n">
        <v>1705433</v>
      </c>
    </row>
    <row r="485">
      <c r="A485" t="n">
        <v>1705434</v>
      </c>
      <c r="B485" t="inlineStr">
        <is>
          <t>KSP KUD MINTOROGO</t>
        </is>
      </c>
      <c r="C485" t="inlineStr">
        <is>
          <t>4810220178588</t>
        </is>
      </c>
      <c r="D485" s="8" t="inlineStr">
        <is>
          <t>2023-09-27</t>
        </is>
      </c>
      <c r="E485" t="n">
        <v>57384</v>
      </c>
      <c r="F485" t="n">
        <v>1415652</v>
      </c>
      <c r="G485" t="n">
        <v>1473036</v>
      </c>
      <c r="H485" t="n">
        <v>0</v>
      </c>
      <c r="J485" t="inlineStr">
        <is>
          <t>48102201785882023-09-27</t>
        </is>
      </c>
      <c r="K485" t="n">
        <v>1705434</v>
      </c>
    </row>
    <row r="486">
      <c r="A486" t="n">
        <v>1705435</v>
      </c>
      <c r="B486" t="inlineStr">
        <is>
          <t>KSP KUD MINTOROGO</t>
        </is>
      </c>
      <c r="C486" t="inlineStr">
        <is>
          <t>4810220178588</t>
        </is>
      </c>
      <c r="D486" s="8" t="inlineStr">
        <is>
          <t>2023-10-27</t>
        </is>
      </c>
      <c r="E486" t="n">
        <v>38509</v>
      </c>
      <c r="F486" t="n">
        <v>1434527</v>
      </c>
      <c r="G486" t="n">
        <v>1473036</v>
      </c>
      <c r="H486" t="n">
        <v>0</v>
      </c>
      <c r="J486" t="inlineStr">
        <is>
          <t>48102201785882023-10-27</t>
        </is>
      </c>
      <c r="K486" t="n">
        <v>1705435</v>
      </c>
    </row>
    <row r="487">
      <c r="A487" t="n">
        <v>1705436</v>
      </c>
      <c r="B487" t="inlineStr">
        <is>
          <t>KSP KUD MINTOROGO</t>
        </is>
      </c>
      <c r="C487" t="inlineStr">
        <is>
          <t>4810220178588</t>
        </is>
      </c>
      <c r="D487" s="8" t="inlineStr">
        <is>
          <t>2023-11-27</t>
        </is>
      </c>
      <c r="E487" t="n">
        <v>19386</v>
      </c>
      <c r="F487" t="n">
        <v>1453650</v>
      </c>
      <c r="G487" t="n">
        <v>1473036</v>
      </c>
      <c r="H487" t="n">
        <v>0</v>
      </c>
      <c r="J487" t="inlineStr">
        <is>
          <t>48102201785882023-11-27</t>
        </is>
      </c>
      <c r="K487" t="n">
        <v>1705436</v>
      </c>
    </row>
    <row r="488">
      <c r="A488" t="n">
        <v>1705437</v>
      </c>
      <c r="B488" t="inlineStr">
        <is>
          <t>KSP KUD MINTOROGO</t>
        </is>
      </c>
      <c r="C488" t="inlineStr">
        <is>
          <t>3010210157818</t>
        </is>
      </c>
      <c r="D488" s="8" t="inlineStr">
        <is>
          <t>2023-06-27</t>
        </is>
      </c>
      <c r="E488" t="n">
        <v>311975</v>
      </c>
      <c r="F488" t="n">
        <v>1290386</v>
      </c>
      <c r="G488" t="n">
        <v>1602361</v>
      </c>
      <c r="H488" t="n">
        <v>0</v>
      </c>
      <c r="J488" t="inlineStr">
        <is>
          <t>30102101578182023-06-27</t>
        </is>
      </c>
      <c r="K488" t="n">
        <v>1705437</v>
      </c>
    </row>
    <row r="489">
      <c r="A489" t="n">
        <v>1705438</v>
      </c>
      <c r="B489" t="inlineStr">
        <is>
          <t>KSP KUD MINTOROGO</t>
        </is>
      </c>
      <c r="C489" t="inlineStr">
        <is>
          <t>3010210157818</t>
        </is>
      </c>
      <c r="D489" s="8" t="inlineStr">
        <is>
          <t>2023-07-27</t>
        </is>
      </c>
      <c r="E489" t="n">
        <v>266408</v>
      </c>
      <c r="F489" t="n">
        <v>1307591</v>
      </c>
      <c r="G489" t="n">
        <v>1573999</v>
      </c>
      <c r="H489" t="n">
        <v>0</v>
      </c>
      <c r="J489" t="inlineStr">
        <is>
          <t>30102101578182023-07-27</t>
        </is>
      </c>
      <c r="K489" t="n">
        <v>1705438</v>
      </c>
    </row>
    <row r="490">
      <c r="A490" t="n">
        <v>1705439</v>
      </c>
      <c r="B490" t="inlineStr">
        <is>
          <t>KSP KUD MINTOROGO</t>
        </is>
      </c>
      <c r="C490" t="inlineStr">
        <is>
          <t>3010210157818</t>
        </is>
      </c>
      <c r="D490" s="8" t="inlineStr">
        <is>
          <t>2023-08-27</t>
        </is>
      </c>
      <c r="E490" t="n">
        <v>248974</v>
      </c>
      <c r="F490" t="n">
        <v>1325025</v>
      </c>
      <c r="G490" t="n">
        <v>1573999</v>
      </c>
      <c r="H490" t="n">
        <v>0</v>
      </c>
      <c r="J490" t="inlineStr">
        <is>
          <t>30102101578182023-08-27</t>
        </is>
      </c>
      <c r="K490" t="n">
        <v>1705439</v>
      </c>
    </row>
    <row r="491">
      <c r="A491" t="n">
        <v>1705440</v>
      </c>
      <c r="B491" t="inlineStr">
        <is>
          <t>KSP KUD MINTOROGO</t>
        </is>
      </c>
      <c r="C491" t="inlineStr">
        <is>
          <t>3010210157818</t>
        </is>
      </c>
      <c r="D491" s="8" t="inlineStr">
        <is>
          <t>2023-09-27</t>
        </is>
      </c>
      <c r="E491" t="n">
        <v>231307</v>
      </c>
      <c r="F491" t="n">
        <v>1342692</v>
      </c>
      <c r="G491" t="n">
        <v>1573999</v>
      </c>
      <c r="H491" t="n">
        <v>0</v>
      </c>
      <c r="J491" t="inlineStr">
        <is>
          <t>30102101578182023-09-27</t>
        </is>
      </c>
      <c r="K491" t="n">
        <v>1705440</v>
      </c>
    </row>
    <row r="492">
      <c r="A492" t="n">
        <v>1705441</v>
      </c>
      <c r="B492" t="inlineStr">
        <is>
          <t>KSP KUD MINTOROGO</t>
        </is>
      </c>
      <c r="C492" t="inlineStr">
        <is>
          <t>3010210157818</t>
        </is>
      </c>
      <c r="D492" s="8" t="inlineStr">
        <is>
          <t>2023-10-27</t>
        </is>
      </c>
      <c r="E492" t="n">
        <v>213404</v>
      </c>
      <c r="F492" t="n">
        <v>1360595</v>
      </c>
      <c r="G492" t="n">
        <v>1573999</v>
      </c>
      <c r="H492" t="n">
        <v>0</v>
      </c>
      <c r="J492" t="inlineStr">
        <is>
          <t>30102101578182023-10-27</t>
        </is>
      </c>
      <c r="K492" t="n">
        <v>1705441</v>
      </c>
    </row>
    <row r="493">
      <c r="A493" t="n">
        <v>1705442</v>
      </c>
      <c r="B493" t="inlineStr">
        <is>
          <t>KSP KUD MINTOROGO</t>
        </is>
      </c>
      <c r="C493" t="inlineStr">
        <is>
          <t>3010210157818</t>
        </is>
      </c>
      <c r="D493" s="8" t="inlineStr">
        <is>
          <t>2023-11-27</t>
        </is>
      </c>
      <c r="E493" t="n">
        <v>195263</v>
      </c>
      <c r="F493" t="n">
        <v>1378736</v>
      </c>
      <c r="G493" t="n">
        <v>1573999</v>
      </c>
      <c r="H493" t="n">
        <v>0</v>
      </c>
      <c r="J493" t="inlineStr">
        <is>
          <t>30102101578182023-11-27</t>
        </is>
      </c>
      <c r="K493" t="n">
        <v>1705442</v>
      </c>
    </row>
    <row r="494">
      <c r="A494" t="n">
        <v>1705443</v>
      </c>
      <c r="B494" t="inlineStr">
        <is>
          <t>KSP KUD MINTOROGO</t>
        </is>
      </c>
      <c r="C494" t="inlineStr">
        <is>
          <t>3010210157818</t>
        </is>
      </c>
      <c r="D494" s="8" t="inlineStr">
        <is>
          <t>2023-12-27</t>
        </is>
      </c>
      <c r="E494" t="n">
        <v>176880</v>
      </c>
      <c r="F494" t="n">
        <v>1397119</v>
      </c>
      <c r="G494" t="n">
        <v>1573999</v>
      </c>
      <c r="H494" t="n">
        <v>0</v>
      </c>
      <c r="J494" t="inlineStr">
        <is>
          <t>30102101578182023-12-27</t>
        </is>
      </c>
      <c r="K494" t="n">
        <v>1705443</v>
      </c>
    </row>
    <row r="495">
      <c r="A495" t="n">
        <v>1705444</v>
      </c>
      <c r="B495" t="inlineStr">
        <is>
          <t>KSP KUD MINTOROGO</t>
        </is>
      </c>
      <c r="C495" t="inlineStr">
        <is>
          <t>3010210157818</t>
        </is>
      </c>
      <c r="D495" s="8" t="inlineStr">
        <is>
          <t>2024-01-27</t>
        </is>
      </c>
      <c r="E495" t="n">
        <v>158251</v>
      </c>
      <c r="F495" t="n">
        <v>1415748</v>
      </c>
      <c r="G495" t="n">
        <v>1573999</v>
      </c>
      <c r="H495" t="n">
        <v>0</v>
      </c>
      <c r="J495" t="inlineStr">
        <is>
          <t>30102101578182024-01-27</t>
        </is>
      </c>
      <c r="K495" t="n">
        <v>1705444</v>
      </c>
    </row>
    <row r="496">
      <c r="A496" t="n">
        <v>1705445</v>
      </c>
      <c r="B496" t="inlineStr">
        <is>
          <t>KSP KUD MINTOROGO</t>
        </is>
      </c>
      <c r="C496" t="inlineStr">
        <is>
          <t>3010210157818</t>
        </is>
      </c>
      <c r="D496" s="8" t="inlineStr">
        <is>
          <t>2024-02-27</t>
        </is>
      </c>
      <c r="E496" t="n">
        <v>139375</v>
      </c>
      <c r="F496" t="n">
        <v>1434624</v>
      </c>
      <c r="G496" t="n">
        <v>1573999</v>
      </c>
      <c r="H496" t="n">
        <v>0</v>
      </c>
      <c r="J496" t="inlineStr">
        <is>
          <t>30102101578182024-02-27</t>
        </is>
      </c>
      <c r="K496" t="n">
        <v>1705445</v>
      </c>
    </row>
    <row r="497">
      <c r="A497" t="n">
        <v>1705446</v>
      </c>
      <c r="B497" t="inlineStr">
        <is>
          <t>KSP KUD MINTOROGO</t>
        </is>
      </c>
      <c r="C497" t="inlineStr">
        <is>
          <t>3010210157818</t>
        </is>
      </c>
      <c r="D497" s="8" t="inlineStr">
        <is>
          <t>2024-03-27</t>
        </is>
      </c>
      <c r="E497" t="n">
        <v>120246</v>
      </c>
      <c r="F497" t="n">
        <v>1453753</v>
      </c>
      <c r="G497" t="n">
        <v>1573999</v>
      </c>
      <c r="H497" t="n">
        <v>0</v>
      </c>
      <c r="J497" t="inlineStr">
        <is>
          <t>30102101578182024-03-27</t>
        </is>
      </c>
      <c r="K497" t="n">
        <v>1705446</v>
      </c>
    </row>
    <row r="498">
      <c r="A498" t="n">
        <v>1705447</v>
      </c>
      <c r="B498" t="inlineStr">
        <is>
          <t>KSP KUD MINTOROGO</t>
        </is>
      </c>
      <c r="C498" t="inlineStr">
        <is>
          <t>3010210157818</t>
        </is>
      </c>
      <c r="D498" s="8" t="inlineStr">
        <is>
          <t>2024-04-27</t>
        </is>
      </c>
      <c r="E498" t="n">
        <v>100863</v>
      </c>
      <c r="F498" t="n">
        <v>1473136</v>
      </c>
      <c r="G498" t="n">
        <v>1573999</v>
      </c>
      <c r="H498" t="n">
        <v>0</v>
      </c>
      <c r="J498" t="inlineStr">
        <is>
          <t>30102101578182024-04-27</t>
        </is>
      </c>
      <c r="K498" t="n">
        <v>1705447</v>
      </c>
    </row>
    <row r="499">
      <c r="A499" t="n">
        <v>1705448</v>
      </c>
      <c r="B499" t="inlineStr">
        <is>
          <t>KSP KUD MINTOROGO</t>
        </is>
      </c>
      <c r="C499" t="inlineStr">
        <is>
          <t>3010210157818</t>
        </is>
      </c>
      <c r="D499" s="8" t="inlineStr">
        <is>
          <t>2024-05-27</t>
        </is>
      </c>
      <c r="E499" t="n">
        <v>81221</v>
      </c>
      <c r="F499" t="n">
        <v>1492778</v>
      </c>
      <c r="G499" t="n">
        <v>1573999</v>
      </c>
      <c r="H499" t="n">
        <v>0</v>
      </c>
      <c r="J499" t="inlineStr">
        <is>
          <t>30102101578182024-05-27</t>
        </is>
      </c>
      <c r="K499" t="n">
        <v>1705448</v>
      </c>
    </row>
    <row r="500">
      <c r="A500" t="n">
        <v>1705449</v>
      </c>
      <c r="B500" t="inlineStr">
        <is>
          <t>KSP KUD MINTOROGO</t>
        </is>
      </c>
      <c r="C500" t="inlineStr">
        <is>
          <t>3010210157818</t>
        </is>
      </c>
      <c r="D500" s="8" t="inlineStr">
        <is>
          <t>2024-06-27</t>
        </is>
      </c>
      <c r="E500" t="n">
        <v>61318</v>
      </c>
      <c r="F500" t="n">
        <v>1512681</v>
      </c>
      <c r="G500" t="n">
        <v>1573999</v>
      </c>
      <c r="H500" t="n">
        <v>0</v>
      </c>
      <c r="J500" t="inlineStr">
        <is>
          <t>30102101578182024-06-27</t>
        </is>
      </c>
      <c r="K500" t="n">
        <v>1705449</v>
      </c>
    </row>
    <row r="501">
      <c r="A501" t="n">
        <v>1705450</v>
      </c>
      <c r="B501" t="inlineStr">
        <is>
          <t>KSP KUD MINTOROGO</t>
        </is>
      </c>
      <c r="C501" t="inlineStr">
        <is>
          <t>3010210157818</t>
        </is>
      </c>
      <c r="D501" s="8" t="inlineStr">
        <is>
          <t>2024-07-27</t>
        </is>
      </c>
      <c r="E501" t="n">
        <v>41148</v>
      </c>
      <c r="F501" t="n">
        <v>1532851</v>
      </c>
      <c r="G501" t="n">
        <v>1573999</v>
      </c>
      <c r="H501" t="n">
        <v>0</v>
      </c>
      <c r="J501" t="inlineStr">
        <is>
          <t>30102101578182024-07-27</t>
        </is>
      </c>
      <c r="K501" t="n">
        <v>1705450</v>
      </c>
    </row>
    <row r="502">
      <c r="A502" t="n">
        <v>1705451</v>
      </c>
      <c r="B502" t="inlineStr">
        <is>
          <t>KSP KUD MINTOROGO</t>
        </is>
      </c>
      <c r="C502" t="inlineStr">
        <is>
          <t>3010210157818</t>
        </is>
      </c>
      <c r="D502" s="8" t="inlineStr">
        <is>
          <t>2024-08-27</t>
        </is>
      </c>
      <c r="E502" t="n">
        <v>20714</v>
      </c>
      <c r="F502" t="n">
        <v>1553285</v>
      </c>
      <c r="G502" t="n">
        <v>1573999</v>
      </c>
      <c r="H502" t="n">
        <v>0</v>
      </c>
      <c r="J502" t="inlineStr">
        <is>
          <t>30102101578182024-08-27</t>
        </is>
      </c>
      <c r="K502" t="n">
        <v>1705451</v>
      </c>
    </row>
    <row r="503">
      <c r="A503" t="n">
        <v>1705452</v>
      </c>
      <c r="B503" t="inlineStr">
        <is>
          <t>KSP KUD MINTOROGO</t>
        </is>
      </c>
      <c r="C503" t="inlineStr">
        <is>
          <t>5110210165113</t>
        </is>
      </c>
      <c r="D503" s="8" t="inlineStr">
        <is>
          <t>2023-06-27</t>
        </is>
      </c>
      <c r="E503" t="n">
        <v>24134</v>
      </c>
      <c r="F503" t="n">
        <v>265250</v>
      </c>
      <c r="G503" t="n">
        <v>289384</v>
      </c>
      <c r="H503" t="n">
        <v>0</v>
      </c>
      <c r="J503" t="inlineStr">
        <is>
          <t>51102101651132023-06-27</t>
        </is>
      </c>
      <c r="K503" t="n">
        <v>1705452</v>
      </c>
    </row>
    <row r="504">
      <c r="A504" t="n">
        <v>1705453</v>
      </c>
      <c r="B504" t="inlineStr">
        <is>
          <t>KSP KUD MINTOROGO</t>
        </is>
      </c>
      <c r="C504" t="inlineStr">
        <is>
          <t>5110210165113</t>
        </is>
      </c>
      <c r="D504" s="8" t="inlineStr">
        <is>
          <t>2023-07-27</t>
        </is>
      </c>
      <c r="E504" t="n">
        <v>18403</v>
      </c>
      <c r="F504" t="n">
        <v>268787</v>
      </c>
      <c r="G504" t="n">
        <v>287190</v>
      </c>
      <c r="H504" t="n">
        <v>0</v>
      </c>
      <c r="J504" t="inlineStr">
        <is>
          <t>51102101651132023-07-27</t>
        </is>
      </c>
      <c r="K504" t="n">
        <v>1705453</v>
      </c>
    </row>
    <row r="505">
      <c r="A505" t="n">
        <v>1705454</v>
      </c>
      <c r="B505" t="inlineStr">
        <is>
          <t>KSP KUD MINTOROGO</t>
        </is>
      </c>
      <c r="C505" t="inlineStr">
        <is>
          <t>5110210165113</t>
        </is>
      </c>
      <c r="D505" s="8" t="inlineStr">
        <is>
          <t>2023-08-27</t>
        </is>
      </c>
      <c r="E505" t="n">
        <v>14820</v>
      </c>
      <c r="F505" t="n">
        <v>272370</v>
      </c>
      <c r="G505" t="n">
        <v>287190</v>
      </c>
      <c r="H505" t="n">
        <v>0</v>
      </c>
      <c r="J505" t="inlineStr">
        <is>
          <t>51102101651132023-08-27</t>
        </is>
      </c>
      <c r="K505" t="n">
        <v>1705454</v>
      </c>
    </row>
    <row r="506">
      <c r="A506" t="n">
        <v>1705455</v>
      </c>
      <c r="B506" t="inlineStr">
        <is>
          <t>KSP KUD MINTOROGO</t>
        </is>
      </c>
      <c r="C506" t="inlineStr">
        <is>
          <t>5110210165113</t>
        </is>
      </c>
      <c r="D506" s="8" t="inlineStr">
        <is>
          <t>2023-09-27</t>
        </is>
      </c>
      <c r="E506" t="n">
        <v>11188</v>
      </c>
      <c r="F506" t="n">
        <v>276002</v>
      </c>
      <c r="G506" t="n">
        <v>287190</v>
      </c>
      <c r="H506" t="n">
        <v>0</v>
      </c>
      <c r="J506" t="inlineStr">
        <is>
          <t>51102101651132023-09-27</t>
        </is>
      </c>
      <c r="K506" t="n">
        <v>1705455</v>
      </c>
    </row>
    <row r="507">
      <c r="A507" t="n">
        <v>1705456</v>
      </c>
      <c r="B507" t="inlineStr">
        <is>
          <t>KSP KUD MINTOROGO</t>
        </is>
      </c>
      <c r="C507" t="inlineStr">
        <is>
          <t>5110210165113</t>
        </is>
      </c>
      <c r="D507" s="8" t="inlineStr">
        <is>
          <t>2023-10-27</t>
        </is>
      </c>
      <c r="E507" t="n">
        <v>7508</v>
      </c>
      <c r="F507" t="n">
        <v>279682</v>
      </c>
      <c r="G507" t="n">
        <v>287190</v>
      </c>
      <c r="H507" t="n">
        <v>0</v>
      </c>
      <c r="J507" t="inlineStr">
        <is>
          <t>51102101651132023-10-27</t>
        </is>
      </c>
      <c r="K507" t="n">
        <v>1705456</v>
      </c>
    </row>
    <row r="508">
      <c r="A508" t="n">
        <v>1705457</v>
      </c>
      <c r="B508" t="inlineStr">
        <is>
          <t>KSP KUD MINTOROGO</t>
        </is>
      </c>
      <c r="C508" t="inlineStr">
        <is>
          <t>5110210165113</t>
        </is>
      </c>
      <c r="D508" s="8" t="inlineStr">
        <is>
          <t>2023-11-27</t>
        </is>
      </c>
      <c r="E508" t="n">
        <v>3781</v>
      </c>
      <c r="F508" t="n">
        <v>283409</v>
      </c>
      <c r="G508" t="n">
        <v>287190</v>
      </c>
      <c r="H508" t="n">
        <v>0</v>
      </c>
      <c r="J508" t="inlineStr">
        <is>
          <t>51102101651132023-11-27</t>
        </is>
      </c>
      <c r="K508" t="n">
        <v>1705457</v>
      </c>
    </row>
    <row r="509">
      <c r="A509" t="n">
        <v>1705458</v>
      </c>
      <c r="B509" t="inlineStr">
        <is>
          <t>KSP KUD MINTOROGO</t>
        </is>
      </c>
      <c r="C509" t="inlineStr">
        <is>
          <t>5110210165163</t>
        </is>
      </c>
      <c r="D509" s="8" t="inlineStr">
        <is>
          <t>2023-06-27</t>
        </is>
      </c>
      <c r="E509" t="n">
        <v>67210</v>
      </c>
      <c r="F509" t="n">
        <v>738685</v>
      </c>
      <c r="G509" t="n">
        <v>805895</v>
      </c>
      <c r="H509" t="n">
        <v>0</v>
      </c>
      <c r="J509" t="inlineStr">
        <is>
          <t>51102101651632023-06-27</t>
        </is>
      </c>
      <c r="K509" t="n">
        <v>1705458</v>
      </c>
    </row>
    <row r="510">
      <c r="A510" t="n">
        <v>1705459</v>
      </c>
      <c r="B510" t="inlineStr">
        <is>
          <t>KSP KUD MINTOROGO</t>
        </is>
      </c>
      <c r="C510" t="inlineStr">
        <is>
          <t>5110210165163</t>
        </is>
      </c>
      <c r="D510" s="8" t="inlineStr">
        <is>
          <t>2023-07-27</t>
        </is>
      </c>
      <c r="E510" t="n">
        <v>51251</v>
      </c>
      <c r="F510" t="n">
        <v>748534</v>
      </c>
      <c r="G510" t="n">
        <v>799785</v>
      </c>
      <c r="H510" t="n">
        <v>0</v>
      </c>
      <c r="J510" t="inlineStr">
        <is>
          <t>51102101651632023-07-27</t>
        </is>
      </c>
      <c r="K510" t="n">
        <v>1705459</v>
      </c>
    </row>
    <row r="511">
      <c r="A511" t="n">
        <v>1705460</v>
      </c>
      <c r="B511" t="inlineStr">
        <is>
          <t>KSP KUD MINTOROGO</t>
        </is>
      </c>
      <c r="C511" t="inlineStr">
        <is>
          <t>5110210165163</t>
        </is>
      </c>
      <c r="D511" s="8" t="inlineStr">
        <is>
          <t>2023-08-27</t>
        </is>
      </c>
      <c r="E511" t="n">
        <v>41270</v>
      </c>
      <c r="F511" t="n">
        <v>758515</v>
      </c>
      <c r="G511" t="n">
        <v>799785</v>
      </c>
      <c r="H511" t="n">
        <v>0</v>
      </c>
      <c r="J511" t="inlineStr">
        <is>
          <t>51102101651632023-08-27</t>
        </is>
      </c>
      <c r="K511" t="n">
        <v>1705460</v>
      </c>
    </row>
    <row r="512">
      <c r="A512" t="n">
        <v>1705461</v>
      </c>
      <c r="B512" t="inlineStr">
        <is>
          <t>KSP KUD MINTOROGO</t>
        </is>
      </c>
      <c r="C512" t="inlineStr">
        <is>
          <t>5110210165163</t>
        </is>
      </c>
      <c r="D512" s="8" t="inlineStr">
        <is>
          <t>2023-09-27</t>
        </is>
      </c>
      <c r="E512" t="n">
        <v>31157</v>
      </c>
      <c r="F512" t="n">
        <v>768628</v>
      </c>
      <c r="G512" t="n">
        <v>799785</v>
      </c>
      <c r="H512" t="n">
        <v>0</v>
      </c>
      <c r="J512" t="inlineStr">
        <is>
          <t>51102101651632023-09-27</t>
        </is>
      </c>
      <c r="K512" t="n">
        <v>1705461</v>
      </c>
    </row>
    <row r="513">
      <c r="A513" t="n">
        <v>1705462</v>
      </c>
      <c r="B513" t="inlineStr">
        <is>
          <t>KSP KUD MINTOROGO</t>
        </is>
      </c>
      <c r="C513" t="inlineStr">
        <is>
          <t>5110210165163</t>
        </is>
      </c>
      <c r="D513" s="8" t="inlineStr">
        <is>
          <t>2023-10-27</t>
        </is>
      </c>
      <c r="E513" t="n">
        <v>20909</v>
      </c>
      <c r="F513" t="n">
        <v>778876</v>
      </c>
      <c r="G513" t="n">
        <v>799785</v>
      </c>
      <c r="H513" t="n">
        <v>0</v>
      </c>
      <c r="J513" t="inlineStr">
        <is>
          <t>51102101651632023-10-27</t>
        </is>
      </c>
      <c r="K513" t="n">
        <v>1705462</v>
      </c>
    </row>
    <row r="514">
      <c r="A514" t="n">
        <v>1705463</v>
      </c>
      <c r="B514" t="inlineStr">
        <is>
          <t>KSP KUD MINTOROGO</t>
        </is>
      </c>
      <c r="C514" t="inlineStr">
        <is>
          <t>5110210165163</t>
        </is>
      </c>
      <c r="D514" s="8" t="inlineStr">
        <is>
          <t>2023-11-27</t>
        </is>
      </c>
      <c r="E514" t="n">
        <v>10523</v>
      </c>
      <c r="F514" t="n">
        <v>789262</v>
      </c>
      <c r="G514" t="n">
        <v>799785</v>
      </c>
      <c r="H514" t="n">
        <v>0</v>
      </c>
      <c r="J514" t="inlineStr">
        <is>
          <t>51102101651632023-11-27</t>
        </is>
      </c>
      <c r="K514" t="n">
        <v>1705463</v>
      </c>
    </row>
    <row r="515">
      <c r="A515" t="n">
        <v>1705464</v>
      </c>
      <c r="B515" t="inlineStr">
        <is>
          <t>KSP KUD MINTOROGO</t>
        </is>
      </c>
      <c r="C515" t="inlineStr">
        <is>
          <t>5310210160754</t>
        </is>
      </c>
      <c r="D515" s="8" t="inlineStr">
        <is>
          <t>2023-06-27</t>
        </is>
      </c>
      <c r="E515" t="n">
        <v>33440</v>
      </c>
      <c r="F515" t="n">
        <v>367529</v>
      </c>
      <c r="G515" t="n">
        <v>400969</v>
      </c>
      <c r="H515" t="n">
        <v>0</v>
      </c>
      <c r="J515" t="inlineStr">
        <is>
          <t>53102101607542023-06-27</t>
        </is>
      </c>
      <c r="K515" t="n">
        <v>1705464</v>
      </c>
    </row>
    <row r="516">
      <c r="A516" t="n">
        <v>1705465</v>
      </c>
      <c r="B516" t="inlineStr">
        <is>
          <t>KSP KUD MINTOROGO</t>
        </is>
      </c>
      <c r="C516" t="inlineStr">
        <is>
          <t>5310210160754</t>
        </is>
      </c>
      <c r="D516" s="8" t="inlineStr">
        <is>
          <t>2023-07-27</t>
        </is>
      </c>
      <c r="E516" t="n">
        <v>25500</v>
      </c>
      <c r="F516" t="n">
        <v>372429</v>
      </c>
      <c r="G516" t="n">
        <v>397929</v>
      </c>
      <c r="H516" t="n">
        <v>0</v>
      </c>
      <c r="J516" t="inlineStr">
        <is>
          <t>53102101607542023-07-27</t>
        </is>
      </c>
      <c r="K516" t="n">
        <v>1705465</v>
      </c>
    </row>
    <row r="517">
      <c r="A517" t="n">
        <v>1705466</v>
      </c>
      <c r="B517" t="inlineStr">
        <is>
          <t>KSP KUD MINTOROGO</t>
        </is>
      </c>
      <c r="C517" t="inlineStr">
        <is>
          <t>5310210160754</t>
        </is>
      </c>
      <c r="D517" s="8" t="inlineStr">
        <is>
          <t>2023-08-27</t>
        </is>
      </c>
      <c r="E517" t="n">
        <v>20534</v>
      </c>
      <c r="F517" t="n">
        <v>377395</v>
      </c>
      <c r="G517" t="n">
        <v>397929</v>
      </c>
      <c r="H517" t="n">
        <v>0</v>
      </c>
      <c r="J517" t="inlineStr">
        <is>
          <t>53102101607542023-08-27</t>
        </is>
      </c>
      <c r="K517" t="n">
        <v>1705466</v>
      </c>
    </row>
    <row r="518">
      <c r="A518" t="n">
        <v>1705467</v>
      </c>
      <c r="B518" t="inlineStr">
        <is>
          <t>KSP KUD MINTOROGO</t>
        </is>
      </c>
      <c r="C518" t="inlineStr">
        <is>
          <t>5310210160754</t>
        </is>
      </c>
      <c r="D518" s="8" t="inlineStr">
        <is>
          <t>2023-09-27</t>
        </is>
      </c>
      <c r="E518" t="n">
        <v>15502</v>
      </c>
      <c r="F518" t="n">
        <v>382427</v>
      </c>
      <c r="G518" t="n">
        <v>397929</v>
      </c>
      <c r="H518" t="n">
        <v>0</v>
      </c>
      <c r="J518" t="inlineStr">
        <is>
          <t>53102101607542023-09-27</t>
        </is>
      </c>
      <c r="K518" t="n">
        <v>1705467</v>
      </c>
    </row>
    <row r="519">
      <c r="A519" t="n">
        <v>1705468</v>
      </c>
      <c r="B519" t="inlineStr">
        <is>
          <t>KSP KUD MINTOROGO</t>
        </is>
      </c>
      <c r="C519" t="inlineStr">
        <is>
          <t>5310210160754</t>
        </is>
      </c>
      <c r="D519" s="8" t="inlineStr">
        <is>
          <t>2023-10-27</t>
        </is>
      </c>
      <c r="E519" t="n">
        <v>10403</v>
      </c>
      <c r="F519" t="n">
        <v>387526</v>
      </c>
      <c r="G519" t="n">
        <v>397929</v>
      </c>
      <c r="H519" t="n">
        <v>0</v>
      </c>
      <c r="J519" t="inlineStr">
        <is>
          <t>53102101607542023-10-27</t>
        </is>
      </c>
      <c r="K519" t="n">
        <v>1705468</v>
      </c>
    </row>
    <row r="520">
      <c r="A520" t="n">
        <v>1705469</v>
      </c>
      <c r="B520" t="inlineStr">
        <is>
          <t>KSP KUD MINTOROGO</t>
        </is>
      </c>
      <c r="C520" t="inlineStr">
        <is>
          <t>5310210160754</t>
        </is>
      </c>
      <c r="D520" s="8" t="inlineStr">
        <is>
          <t>2023-11-27</t>
        </is>
      </c>
      <c r="E520" t="n">
        <v>5235</v>
      </c>
      <c r="F520" t="n">
        <v>392694</v>
      </c>
      <c r="G520" t="n">
        <v>397929</v>
      </c>
      <c r="H520" t="n">
        <v>0</v>
      </c>
      <c r="J520" t="inlineStr">
        <is>
          <t>53102101607542023-11-27</t>
        </is>
      </c>
      <c r="K520" t="n">
        <v>1705469</v>
      </c>
    </row>
    <row r="521">
      <c r="A521" t="n">
        <v>1705470</v>
      </c>
      <c r="B521" t="inlineStr">
        <is>
          <t>KSP KUD MINTOROGO</t>
        </is>
      </c>
      <c r="C521" t="inlineStr">
        <is>
          <t>3710210149564</t>
        </is>
      </c>
      <c r="D521" s="8" t="inlineStr">
        <is>
          <t>2023-06-27</t>
        </is>
      </c>
      <c r="E521" t="n">
        <v>54780</v>
      </c>
      <c r="F521" t="n">
        <v>226580</v>
      </c>
      <c r="G521" t="n">
        <v>281360</v>
      </c>
      <c r="H521" t="n">
        <v>0</v>
      </c>
      <c r="J521" t="inlineStr">
        <is>
          <t>37102101495642023-06-27</t>
        </is>
      </c>
      <c r="K521" t="n">
        <v>1705470</v>
      </c>
    </row>
    <row r="522">
      <c r="A522" t="n">
        <v>1705471</v>
      </c>
      <c r="B522" t="inlineStr">
        <is>
          <t>KSP KUD MINTOROGO</t>
        </is>
      </c>
      <c r="C522" t="inlineStr">
        <is>
          <t>3710210149564</t>
        </is>
      </c>
      <c r="D522" s="8" t="inlineStr">
        <is>
          <t>2023-07-27</t>
        </is>
      </c>
      <c r="E522" t="n">
        <v>46779</v>
      </c>
      <c r="F522" t="n">
        <v>229601</v>
      </c>
      <c r="G522" t="n">
        <v>276380</v>
      </c>
      <c r="H522" t="n">
        <v>0</v>
      </c>
      <c r="J522" t="inlineStr">
        <is>
          <t>37102101495642023-07-27</t>
        </is>
      </c>
      <c r="K522" t="n">
        <v>1705471</v>
      </c>
    </row>
    <row r="523">
      <c r="A523" t="n">
        <v>1705472</v>
      </c>
      <c r="B523" t="inlineStr">
        <is>
          <t>KSP KUD MINTOROGO</t>
        </is>
      </c>
      <c r="C523" t="inlineStr">
        <is>
          <t>3710210149564</t>
        </is>
      </c>
      <c r="D523" s="8" t="inlineStr">
        <is>
          <t>2023-08-27</t>
        </is>
      </c>
      <c r="E523" t="n">
        <v>43718</v>
      </c>
      <c r="F523" t="n">
        <v>232662</v>
      </c>
      <c r="G523" t="n">
        <v>276380</v>
      </c>
      <c r="H523" t="n">
        <v>0</v>
      </c>
      <c r="J523" t="inlineStr">
        <is>
          <t>37102101495642023-08-27</t>
        </is>
      </c>
      <c r="K523" t="n">
        <v>1705472</v>
      </c>
    </row>
    <row r="524">
      <c r="A524" t="n">
        <v>1705473</v>
      </c>
      <c r="B524" t="inlineStr">
        <is>
          <t>KSP KUD MINTOROGO</t>
        </is>
      </c>
      <c r="C524" t="inlineStr">
        <is>
          <t>3710210149564</t>
        </is>
      </c>
      <c r="D524" s="8" t="inlineStr">
        <is>
          <t>2023-09-27</t>
        </is>
      </c>
      <c r="E524" t="n">
        <v>40615</v>
      </c>
      <c r="F524" t="n">
        <v>235765</v>
      </c>
      <c r="G524" t="n">
        <v>276380</v>
      </c>
      <c r="H524" t="n">
        <v>0</v>
      </c>
      <c r="J524" t="inlineStr">
        <is>
          <t>37102101495642023-09-27</t>
        </is>
      </c>
      <c r="K524" t="n">
        <v>1705473</v>
      </c>
    </row>
    <row r="525">
      <c r="A525" t="n">
        <v>1705474</v>
      </c>
      <c r="B525" t="inlineStr">
        <is>
          <t>KSP KUD MINTOROGO</t>
        </is>
      </c>
      <c r="C525" t="inlineStr">
        <is>
          <t>3710210149564</t>
        </is>
      </c>
      <c r="D525" s="8" t="inlineStr">
        <is>
          <t>2023-10-27</t>
        </is>
      </c>
      <c r="E525" t="n">
        <v>37472</v>
      </c>
      <c r="F525" t="n">
        <v>238908</v>
      </c>
      <c r="G525" t="n">
        <v>276380</v>
      </c>
      <c r="H525" t="n">
        <v>0</v>
      </c>
      <c r="J525" t="inlineStr">
        <is>
          <t>37102101495642023-10-27</t>
        </is>
      </c>
      <c r="K525" t="n">
        <v>1705474</v>
      </c>
    </row>
    <row r="526">
      <c r="A526" t="n">
        <v>1705475</v>
      </c>
      <c r="B526" t="inlineStr">
        <is>
          <t>KSP KUD MINTOROGO</t>
        </is>
      </c>
      <c r="C526" t="inlineStr">
        <is>
          <t>3710210149564</t>
        </is>
      </c>
      <c r="D526" s="8" t="inlineStr">
        <is>
          <t>2023-11-27</t>
        </is>
      </c>
      <c r="E526" t="n">
        <v>34286</v>
      </c>
      <c r="F526" t="n">
        <v>242094</v>
      </c>
      <c r="G526" t="n">
        <v>276380</v>
      </c>
      <c r="H526" t="n">
        <v>0</v>
      </c>
      <c r="J526" t="inlineStr">
        <is>
          <t>37102101495642023-11-27</t>
        </is>
      </c>
      <c r="K526" t="n">
        <v>1705475</v>
      </c>
    </row>
    <row r="527">
      <c r="A527" t="n">
        <v>1705476</v>
      </c>
      <c r="B527" t="inlineStr">
        <is>
          <t>KSP KUD MINTOROGO</t>
        </is>
      </c>
      <c r="C527" t="inlineStr">
        <is>
          <t>3710210149564</t>
        </is>
      </c>
      <c r="D527" s="8" t="inlineStr">
        <is>
          <t>2023-12-27</t>
        </is>
      </c>
      <c r="E527" t="n">
        <v>31059</v>
      </c>
      <c r="F527" t="n">
        <v>245321</v>
      </c>
      <c r="G527" t="n">
        <v>276380</v>
      </c>
      <c r="H527" t="n">
        <v>0</v>
      </c>
      <c r="J527" t="inlineStr">
        <is>
          <t>37102101495642023-12-27</t>
        </is>
      </c>
      <c r="K527" t="n">
        <v>1705476</v>
      </c>
    </row>
    <row r="528">
      <c r="A528" t="n">
        <v>1705477</v>
      </c>
      <c r="B528" t="inlineStr">
        <is>
          <t>KSP KUD MINTOROGO</t>
        </is>
      </c>
      <c r="C528" t="inlineStr">
        <is>
          <t>3710210149564</t>
        </is>
      </c>
      <c r="D528" s="8" t="inlineStr">
        <is>
          <t>2024-01-27</t>
        </is>
      </c>
      <c r="E528" t="n">
        <v>27788</v>
      </c>
      <c r="F528" t="n">
        <v>248592</v>
      </c>
      <c r="G528" t="n">
        <v>276380</v>
      </c>
      <c r="H528" t="n">
        <v>0</v>
      </c>
      <c r="J528" t="inlineStr">
        <is>
          <t>37102101495642024-01-27</t>
        </is>
      </c>
      <c r="K528" t="n">
        <v>1705477</v>
      </c>
    </row>
    <row r="529">
      <c r="A529" t="n">
        <v>1705478</v>
      </c>
      <c r="B529" t="inlineStr">
        <is>
          <t>KSP KUD MINTOROGO</t>
        </is>
      </c>
      <c r="C529" t="inlineStr">
        <is>
          <t>3710210149564</t>
        </is>
      </c>
      <c r="D529" s="8" t="inlineStr">
        <is>
          <t>2024-02-27</t>
        </is>
      </c>
      <c r="E529" t="n">
        <v>24473</v>
      </c>
      <c r="F529" t="n">
        <v>251907</v>
      </c>
      <c r="G529" t="n">
        <v>276380</v>
      </c>
      <c r="H529" t="n">
        <v>0</v>
      </c>
      <c r="J529" t="inlineStr">
        <is>
          <t>37102101495642024-02-27</t>
        </is>
      </c>
      <c r="K529" t="n">
        <v>1705478</v>
      </c>
    </row>
    <row r="530">
      <c r="A530" t="n">
        <v>1705479</v>
      </c>
      <c r="B530" t="inlineStr">
        <is>
          <t>KSP KUD MINTOROGO</t>
        </is>
      </c>
      <c r="C530" t="inlineStr">
        <is>
          <t>3710210149564</t>
        </is>
      </c>
      <c r="D530" s="8" t="inlineStr">
        <is>
          <t>2024-03-27</t>
        </is>
      </c>
      <c r="E530" t="n">
        <v>21114</v>
      </c>
      <c r="F530" t="n">
        <v>255266</v>
      </c>
      <c r="G530" t="n">
        <v>276380</v>
      </c>
      <c r="H530" t="n">
        <v>0</v>
      </c>
      <c r="J530" t="inlineStr">
        <is>
          <t>37102101495642024-03-27</t>
        </is>
      </c>
      <c r="K530" t="n">
        <v>1705479</v>
      </c>
    </row>
    <row r="531">
      <c r="A531" t="n">
        <v>1705480</v>
      </c>
      <c r="B531" t="inlineStr">
        <is>
          <t>KSP KUD MINTOROGO</t>
        </is>
      </c>
      <c r="C531" t="inlineStr">
        <is>
          <t>3710210149564</t>
        </is>
      </c>
      <c r="D531" s="8" t="inlineStr">
        <is>
          <t>2024-04-27</t>
        </is>
      </c>
      <c r="E531" t="n">
        <v>17711</v>
      </c>
      <c r="F531" t="n">
        <v>258669</v>
      </c>
      <c r="G531" t="n">
        <v>276380</v>
      </c>
      <c r="H531" t="n">
        <v>0</v>
      </c>
      <c r="J531" t="inlineStr">
        <is>
          <t>37102101495642024-04-27</t>
        </is>
      </c>
      <c r="K531" t="n">
        <v>1705480</v>
      </c>
    </row>
    <row r="532">
      <c r="A532" t="n">
        <v>1705481</v>
      </c>
      <c r="B532" t="inlineStr">
        <is>
          <t>KSP KUD MINTOROGO</t>
        </is>
      </c>
      <c r="C532" t="inlineStr">
        <is>
          <t>3710210149564</t>
        </is>
      </c>
      <c r="D532" s="8" t="inlineStr">
        <is>
          <t>2024-05-27</t>
        </is>
      </c>
      <c r="E532" t="n">
        <v>14262</v>
      </c>
      <c r="F532" t="n">
        <v>262118</v>
      </c>
      <c r="G532" t="n">
        <v>276380</v>
      </c>
      <c r="H532" t="n">
        <v>0</v>
      </c>
      <c r="J532" t="inlineStr">
        <is>
          <t>37102101495642024-05-27</t>
        </is>
      </c>
      <c r="K532" t="n">
        <v>1705481</v>
      </c>
    </row>
    <row r="533">
      <c r="A533" t="n">
        <v>1705482</v>
      </c>
      <c r="B533" t="inlineStr">
        <is>
          <t>KSP KUD MINTOROGO</t>
        </is>
      </c>
      <c r="C533" t="inlineStr">
        <is>
          <t>3710210149564</t>
        </is>
      </c>
      <c r="D533" s="8" t="inlineStr">
        <is>
          <t>2024-06-27</t>
        </is>
      </c>
      <c r="E533" t="n">
        <v>10767</v>
      </c>
      <c r="F533" t="n">
        <v>265613</v>
      </c>
      <c r="G533" t="n">
        <v>276380</v>
      </c>
      <c r="H533" t="n">
        <v>0</v>
      </c>
      <c r="J533" t="inlineStr">
        <is>
          <t>37102101495642024-06-27</t>
        </is>
      </c>
      <c r="K533" t="n">
        <v>1705482</v>
      </c>
    </row>
    <row r="534">
      <c r="A534" t="n">
        <v>1705483</v>
      </c>
      <c r="B534" t="inlineStr">
        <is>
          <t>KSP KUD MINTOROGO</t>
        </is>
      </c>
      <c r="C534" t="inlineStr">
        <is>
          <t>3710210149564</t>
        </is>
      </c>
      <c r="D534" s="8" t="inlineStr">
        <is>
          <t>2024-07-27</t>
        </is>
      </c>
      <c r="E534" t="n">
        <v>7225</v>
      </c>
      <c r="F534" t="n">
        <v>269155</v>
      </c>
      <c r="G534" t="n">
        <v>276380</v>
      </c>
      <c r="H534" t="n">
        <v>0</v>
      </c>
      <c r="J534" t="inlineStr">
        <is>
          <t>37102101495642024-07-27</t>
        </is>
      </c>
      <c r="K534" t="n">
        <v>1705483</v>
      </c>
    </row>
    <row r="535">
      <c r="A535" t="n">
        <v>1705484</v>
      </c>
      <c r="B535" t="inlineStr">
        <is>
          <t>KSP KUD MINTOROGO</t>
        </is>
      </c>
      <c r="C535" t="inlineStr">
        <is>
          <t>3710210149564</t>
        </is>
      </c>
      <c r="D535" s="8" t="inlineStr">
        <is>
          <t>2024-08-27</t>
        </is>
      </c>
      <c r="E535" t="n">
        <v>3631</v>
      </c>
      <c r="F535" t="n">
        <v>272749</v>
      </c>
      <c r="G535" t="n">
        <v>276380</v>
      </c>
      <c r="H535" t="n">
        <v>0</v>
      </c>
      <c r="J535" t="inlineStr">
        <is>
          <t>37102101495642024-08-27</t>
        </is>
      </c>
      <c r="K535" t="n">
        <v>1705484</v>
      </c>
    </row>
    <row r="536">
      <c r="A536" t="n">
        <v>1705485</v>
      </c>
      <c r="B536" t="inlineStr">
        <is>
          <t>KSP KUD MINTOROGO</t>
        </is>
      </c>
      <c r="C536" t="inlineStr">
        <is>
          <t>5210210164628</t>
        </is>
      </c>
      <c r="D536" s="8" t="inlineStr">
        <is>
          <t>2023-06-27</t>
        </is>
      </c>
      <c r="E536" t="n">
        <v>170955</v>
      </c>
      <c r="F536" t="n">
        <v>1878912</v>
      </c>
      <c r="G536" t="n">
        <v>2049867</v>
      </c>
      <c r="H536" t="n">
        <v>0</v>
      </c>
      <c r="J536" t="inlineStr">
        <is>
          <t>52102101646282023-06-27</t>
        </is>
      </c>
      <c r="K536" t="n">
        <v>1705485</v>
      </c>
    </row>
    <row r="537">
      <c r="A537" t="n">
        <v>1705486</v>
      </c>
      <c r="B537" t="inlineStr">
        <is>
          <t>KSP KUD MINTOROGO</t>
        </is>
      </c>
      <c r="C537" t="inlineStr">
        <is>
          <t>5210210164628</t>
        </is>
      </c>
      <c r="D537" s="8" t="inlineStr">
        <is>
          <t>2023-07-27</t>
        </is>
      </c>
      <c r="E537" t="n">
        <v>130361</v>
      </c>
      <c r="F537" t="n">
        <v>1903964</v>
      </c>
      <c r="G537" t="n">
        <v>2034325</v>
      </c>
      <c r="H537" t="n">
        <v>0</v>
      </c>
      <c r="J537" t="inlineStr">
        <is>
          <t>52102101646282023-07-27</t>
        </is>
      </c>
      <c r="K537" t="n">
        <v>1705486</v>
      </c>
    </row>
    <row r="538">
      <c r="A538" t="n">
        <v>1705487</v>
      </c>
      <c r="B538" t="inlineStr">
        <is>
          <t>KSP KUD MINTOROGO</t>
        </is>
      </c>
      <c r="C538" t="inlineStr">
        <is>
          <t>5210210164628</t>
        </is>
      </c>
      <c r="D538" s="8" t="inlineStr">
        <is>
          <t>2023-08-27</t>
        </is>
      </c>
      <c r="E538" t="n">
        <v>104975</v>
      </c>
      <c r="F538" t="n">
        <v>1929350</v>
      </c>
      <c r="G538" t="n">
        <v>2034325</v>
      </c>
      <c r="H538" t="n">
        <v>0</v>
      </c>
      <c r="J538" t="inlineStr">
        <is>
          <t>52102101646282023-08-27</t>
        </is>
      </c>
      <c r="K538" t="n">
        <v>1705487</v>
      </c>
    </row>
    <row r="539">
      <c r="A539" t="n">
        <v>1705488</v>
      </c>
      <c r="B539" t="inlineStr">
        <is>
          <t>KSP KUD MINTOROGO</t>
        </is>
      </c>
      <c r="C539" t="inlineStr">
        <is>
          <t>5210210164628</t>
        </is>
      </c>
      <c r="D539" s="8" t="inlineStr">
        <is>
          <t>2023-09-27</t>
        </is>
      </c>
      <c r="E539" t="n">
        <v>79250</v>
      </c>
      <c r="F539" t="n">
        <v>1955075</v>
      </c>
      <c r="G539" t="n">
        <v>2034325</v>
      </c>
      <c r="H539" t="n">
        <v>0</v>
      </c>
      <c r="J539" t="inlineStr">
        <is>
          <t>52102101646282023-09-27</t>
        </is>
      </c>
      <c r="K539" t="n">
        <v>1705488</v>
      </c>
    </row>
    <row r="540">
      <c r="A540" t="n">
        <v>1705489</v>
      </c>
      <c r="B540" t="inlineStr">
        <is>
          <t>KSP KUD MINTOROGO</t>
        </is>
      </c>
      <c r="C540" t="inlineStr">
        <is>
          <t>5210210164628</t>
        </is>
      </c>
      <c r="D540" s="8" t="inlineStr">
        <is>
          <t>2023-10-27</t>
        </is>
      </c>
      <c r="E540" t="n">
        <v>53183</v>
      </c>
      <c r="F540" t="n">
        <v>1981142</v>
      </c>
      <c r="G540" t="n">
        <v>2034325</v>
      </c>
      <c r="H540" t="n">
        <v>0</v>
      </c>
      <c r="J540" t="inlineStr">
        <is>
          <t>52102101646282023-10-27</t>
        </is>
      </c>
      <c r="K540" t="n">
        <v>1705489</v>
      </c>
    </row>
    <row r="541">
      <c r="A541" t="n">
        <v>1705490</v>
      </c>
      <c r="B541" t="inlineStr">
        <is>
          <t>KSP KUD MINTOROGO</t>
        </is>
      </c>
      <c r="C541" t="inlineStr">
        <is>
          <t>5210210164628</t>
        </is>
      </c>
      <c r="D541" s="8" t="inlineStr">
        <is>
          <t>2023-11-27</t>
        </is>
      </c>
      <c r="E541" t="n">
        <v>26768</v>
      </c>
      <c r="F541" t="n">
        <v>2007557</v>
      </c>
      <c r="G541" t="n">
        <v>2034325</v>
      </c>
      <c r="H541" t="n">
        <v>0</v>
      </c>
      <c r="J541" t="inlineStr">
        <is>
          <t>52102101646282023-11-27</t>
        </is>
      </c>
      <c r="K541" t="n">
        <v>1705490</v>
      </c>
    </row>
    <row r="542">
      <c r="A542" t="n">
        <v>1705491</v>
      </c>
      <c r="B542" t="inlineStr">
        <is>
          <t>KSP KUD MINTOROGO</t>
        </is>
      </c>
      <c r="C542" t="inlineStr">
        <is>
          <t>5019210001838</t>
        </is>
      </c>
      <c r="D542" s="8" t="inlineStr">
        <is>
          <t>2023-06-27</t>
        </is>
      </c>
      <c r="E542" t="n">
        <v>64152</v>
      </c>
      <c r="F542" t="n">
        <v>705075</v>
      </c>
      <c r="G542" t="n">
        <v>769227</v>
      </c>
      <c r="H542" t="n">
        <v>0</v>
      </c>
      <c r="J542" t="inlineStr">
        <is>
          <t>50192100018382023-06-27</t>
        </is>
      </c>
      <c r="K542" t="n">
        <v>1705491</v>
      </c>
    </row>
    <row r="543">
      <c r="A543" t="n">
        <v>1705492</v>
      </c>
      <c r="B543" t="inlineStr">
        <is>
          <t>KSP KUD MINTOROGO</t>
        </is>
      </c>
      <c r="C543" t="inlineStr">
        <is>
          <t>5019210001838</t>
        </is>
      </c>
      <c r="D543" s="8" t="inlineStr">
        <is>
          <t>2023-07-27</t>
        </is>
      </c>
      <c r="E543" t="n">
        <v>48919</v>
      </c>
      <c r="F543" t="n">
        <v>714476</v>
      </c>
      <c r="G543" t="n">
        <v>763395</v>
      </c>
      <c r="H543" t="n">
        <v>0</v>
      </c>
      <c r="J543" t="inlineStr">
        <is>
          <t>50192100018382023-07-27</t>
        </is>
      </c>
      <c r="K543" t="n">
        <v>1705492</v>
      </c>
    </row>
    <row r="544">
      <c r="A544" t="n">
        <v>1705493</v>
      </c>
      <c r="B544" t="inlineStr">
        <is>
          <t>KSP KUD MINTOROGO</t>
        </is>
      </c>
      <c r="C544" t="inlineStr">
        <is>
          <t>5019210001838</t>
        </is>
      </c>
      <c r="D544" s="8" t="inlineStr">
        <is>
          <t>2023-08-27</t>
        </is>
      </c>
      <c r="E544" t="n">
        <v>39393</v>
      </c>
      <c r="F544" t="n">
        <v>724002</v>
      </c>
      <c r="G544" t="n">
        <v>763395</v>
      </c>
      <c r="H544" t="n">
        <v>0</v>
      </c>
      <c r="J544" t="inlineStr">
        <is>
          <t>50192100018382023-08-27</t>
        </is>
      </c>
      <c r="K544" t="n">
        <v>1705493</v>
      </c>
    </row>
    <row r="545">
      <c r="A545" t="n">
        <v>1705494</v>
      </c>
      <c r="B545" t="inlineStr">
        <is>
          <t>KSP KUD MINTOROGO</t>
        </is>
      </c>
      <c r="C545" t="inlineStr">
        <is>
          <t>5019210001838</t>
        </is>
      </c>
      <c r="D545" s="8" t="inlineStr">
        <is>
          <t>2023-09-27</t>
        </is>
      </c>
      <c r="E545" t="n">
        <v>29739</v>
      </c>
      <c r="F545" t="n">
        <v>733656</v>
      </c>
      <c r="G545" t="n">
        <v>763395</v>
      </c>
      <c r="H545" t="n">
        <v>0</v>
      </c>
      <c r="J545" t="inlineStr">
        <is>
          <t>50192100018382023-09-27</t>
        </is>
      </c>
      <c r="K545" t="n">
        <v>1705494</v>
      </c>
    </row>
    <row r="546">
      <c r="A546" t="n">
        <v>1705495</v>
      </c>
      <c r="B546" t="inlineStr">
        <is>
          <t>KSP KUD MINTOROGO</t>
        </is>
      </c>
      <c r="C546" t="inlineStr">
        <is>
          <t>5019210001838</t>
        </is>
      </c>
      <c r="D546" s="8" t="inlineStr">
        <is>
          <t>2023-10-27</t>
        </is>
      </c>
      <c r="E546" t="n">
        <v>19957</v>
      </c>
      <c r="F546" t="n">
        <v>743438</v>
      </c>
      <c r="G546" t="n">
        <v>763395</v>
      </c>
      <c r="H546" t="n">
        <v>0</v>
      </c>
      <c r="J546" t="inlineStr">
        <is>
          <t>50192100018382023-10-27</t>
        </is>
      </c>
      <c r="K546" t="n">
        <v>1705495</v>
      </c>
    </row>
    <row r="547">
      <c r="A547" t="n">
        <v>1705496</v>
      </c>
      <c r="B547" t="inlineStr">
        <is>
          <t>KSP KUD MINTOROGO</t>
        </is>
      </c>
      <c r="C547" t="inlineStr">
        <is>
          <t>5019210001838</t>
        </is>
      </c>
      <c r="D547" s="8" t="inlineStr">
        <is>
          <t>2023-11-27</t>
        </is>
      </c>
      <c r="E547" t="n">
        <v>10042</v>
      </c>
      <c r="F547" t="n">
        <v>753353</v>
      </c>
      <c r="G547" t="n">
        <v>763395</v>
      </c>
      <c r="H547" t="n">
        <v>0</v>
      </c>
      <c r="J547" t="inlineStr">
        <is>
          <t>50192100018382023-11-27</t>
        </is>
      </c>
      <c r="K547" t="n">
        <v>1705496</v>
      </c>
    </row>
    <row r="548">
      <c r="A548" t="n">
        <v>1705497</v>
      </c>
      <c r="B548" t="inlineStr">
        <is>
          <t>KSP KUD MINTOROGO</t>
        </is>
      </c>
      <c r="C548" t="inlineStr">
        <is>
          <t>3810210157857</t>
        </is>
      </c>
      <c r="D548" s="8" t="inlineStr">
        <is>
          <t>2023-06-27</t>
        </is>
      </c>
      <c r="E548" t="n">
        <v>69249</v>
      </c>
      <c r="F548" t="n">
        <v>286426</v>
      </c>
      <c r="G548" t="n">
        <v>355675</v>
      </c>
      <c r="H548" t="n">
        <v>0</v>
      </c>
      <c r="J548" t="inlineStr">
        <is>
          <t>38102101578572023-06-27</t>
        </is>
      </c>
      <c r="K548" t="n">
        <v>1705497</v>
      </c>
    </row>
    <row r="549">
      <c r="A549" t="n">
        <v>1705498</v>
      </c>
      <c r="B549" t="inlineStr">
        <is>
          <t>KSP KUD MINTOROGO</t>
        </is>
      </c>
      <c r="C549" t="inlineStr">
        <is>
          <t>3810210157857</t>
        </is>
      </c>
      <c r="D549" s="8" t="inlineStr">
        <is>
          <t>2023-07-27</t>
        </is>
      </c>
      <c r="E549" t="n">
        <v>59134</v>
      </c>
      <c r="F549" t="n">
        <v>290245</v>
      </c>
      <c r="G549" t="n">
        <v>349379</v>
      </c>
      <c r="H549" t="n">
        <v>0</v>
      </c>
      <c r="J549" t="inlineStr">
        <is>
          <t>38102101578572023-07-27</t>
        </is>
      </c>
      <c r="K549" t="n">
        <v>1705498</v>
      </c>
    </row>
    <row r="550">
      <c r="A550" t="n">
        <v>1705499</v>
      </c>
      <c r="B550" t="inlineStr">
        <is>
          <t>KSP KUD MINTOROGO</t>
        </is>
      </c>
      <c r="C550" t="inlineStr">
        <is>
          <t>3810210157857</t>
        </is>
      </c>
      <c r="D550" s="8" t="inlineStr">
        <is>
          <t>2023-08-27</t>
        </is>
      </c>
      <c r="E550" t="n">
        <v>55264</v>
      </c>
      <c r="F550" t="n">
        <v>294115</v>
      </c>
      <c r="G550" t="n">
        <v>349379</v>
      </c>
      <c r="H550" t="n">
        <v>0</v>
      </c>
      <c r="J550" t="inlineStr">
        <is>
          <t>38102101578572023-08-27</t>
        </is>
      </c>
      <c r="K550" t="n">
        <v>1705499</v>
      </c>
    </row>
    <row r="551">
      <c r="A551" t="n">
        <v>1705500</v>
      </c>
      <c r="B551" t="inlineStr">
        <is>
          <t>KSP KUD MINTOROGO</t>
        </is>
      </c>
      <c r="C551" t="inlineStr">
        <is>
          <t>3810210157857</t>
        </is>
      </c>
      <c r="D551" s="8" t="inlineStr">
        <is>
          <t>2023-09-27</t>
        </is>
      </c>
      <c r="E551" t="n">
        <v>51343</v>
      </c>
      <c r="F551" t="n">
        <v>298036</v>
      </c>
      <c r="G551" t="n">
        <v>349379</v>
      </c>
      <c r="H551" t="n">
        <v>0</v>
      </c>
      <c r="J551" t="inlineStr">
        <is>
          <t>38102101578572023-09-27</t>
        </is>
      </c>
      <c r="K551" t="n">
        <v>1705500</v>
      </c>
    </row>
    <row r="552">
      <c r="A552" t="n">
        <v>1705501</v>
      </c>
      <c r="B552" t="inlineStr">
        <is>
          <t>KSP KUD MINTOROGO</t>
        </is>
      </c>
      <c r="C552" t="inlineStr">
        <is>
          <t>3810210157857</t>
        </is>
      </c>
      <c r="D552" s="8" t="inlineStr">
        <is>
          <t>2023-10-27</t>
        </is>
      </c>
      <c r="E552" t="n">
        <v>47369</v>
      </c>
      <c r="F552" t="n">
        <v>302010</v>
      </c>
      <c r="G552" t="n">
        <v>349379</v>
      </c>
      <c r="H552" t="n">
        <v>0</v>
      </c>
      <c r="J552" t="inlineStr">
        <is>
          <t>38102101578572023-10-27</t>
        </is>
      </c>
      <c r="K552" t="n">
        <v>1705501</v>
      </c>
    </row>
    <row r="553">
      <c r="A553" t="n">
        <v>1705502</v>
      </c>
      <c r="B553" t="inlineStr">
        <is>
          <t>KSP KUD MINTOROGO</t>
        </is>
      </c>
      <c r="C553" t="inlineStr">
        <is>
          <t>3810210157857</t>
        </is>
      </c>
      <c r="D553" s="8" t="inlineStr">
        <is>
          <t>2023-11-27</t>
        </is>
      </c>
      <c r="E553" t="n">
        <v>43342</v>
      </c>
      <c r="F553" t="n">
        <v>306037</v>
      </c>
      <c r="G553" t="n">
        <v>349379</v>
      </c>
      <c r="H553" t="n">
        <v>0</v>
      </c>
      <c r="J553" t="inlineStr">
        <is>
          <t>38102101578572023-11-27</t>
        </is>
      </c>
      <c r="K553" t="n">
        <v>1705502</v>
      </c>
    </row>
    <row r="554">
      <c r="A554" t="n">
        <v>1705503</v>
      </c>
      <c r="B554" t="inlineStr">
        <is>
          <t>KSP KUD MINTOROGO</t>
        </is>
      </c>
      <c r="C554" t="inlineStr">
        <is>
          <t>3810210157857</t>
        </is>
      </c>
      <c r="D554" s="8" t="inlineStr">
        <is>
          <t>2023-12-27</t>
        </is>
      </c>
      <c r="E554" t="n">
        <v>39262</v>
      </c>
      <c r="F554" t="n">
        <v>310117</v>
      </c>
      <c r="G554" t="n">
        <v>349379</v>
      </c>
      <c r="H554" t="n">
        <v>0</v>
      </c>
      <c r="J554" t="inlineStr">
        <is>
          <t>38102101578572023-12-27</t>
        </is>
      </c>
      <c r="K554" t="n">
        <v>1705503</v>
      </c>
    </row>
    <row r="555">
      <c r="A555" t="n">
        <v>1705504</v>
      </c>
      <c r="B555" t="inlineStr">
        <is>
          <t>KSP KUD MINTOROGO</t>
        </is>
      </c>
      <c r="C555" t="inlineStr">
        <is>
          <t>3810210157857</t>
        </is>
      </c>
      <c r="D555" s="8" t="inlineStr">
        <is>
          <t>2024-01-27</t>
        </is>
      </c>
      <c r="E555" t="n">
        <v>35127</v>
      </c>
      <c r="F555" t="n">
        <v>314252</v>
      </c>
      <c r="G555" t="n">
        <v>349379</v>
      </c>
      <c r="H555" t="n">
        <v>0</v>
      </c>
      <c r="J555" t="inlineStr">
        <is>
          <t>38102101578572024-01-27</t>
        </is>
      </c>
      <c r="K555" t="n">
        <v>1705504</v>
      </c>
    </row>
    <row r="556">
      <c r="A556" t="n">
        <v>1705505</v>
      </c>
      <c r="B556" t="inlineStr">
        <is>
          <t>KSP KUD MINTOROGO</t>
        </is>
      </c>
      <c r="C556" t="inlineStr">
        <is>
          <t>3810210157857</t>
        </is>
      </c>
      <c r="D556" s="8" t="inlineStr">
        <is>
          <t>2024-02-27</t>
        </is>
      </c>
      <c r="E556" t="n">
        <v>30937</v>
      </c>
      <c r="F556" t="n">
        <v>318442</v>
      </c>
      <c r="G556" t="n">
        <v>349379</v>
      </c>
      <c r="H556" t="n">
        <v>0</v>
      </c>
      <c r="J556" t="inlineStr">
        <is>
          <t>38102101578572024-02-27</t>
        </is>
      </c>
      <c r="K556" t="n">
        <v>1705505</v>
      </c>
    </row>
    <row r="557">
      <c r="A557" t="n">
        <v>1705506</v>
      </c>
      <c r="B557" t="inlineStr">
        <is>
          <t>KSP KUD MINTOROGO</t>
        </is>
      </c>
      <c r="C557" t="inlineStr">
        <is>
          <t>3810210157857</t>
        </is>
      </c>
      <c r="D557" s="8" t="inlineStr">
        <is>
          <t>2024-03-27</t>
        </is>
      </c>
      <c r="E557" t="n">
        <v>26691</v>
      </c>
      <c r="F557" t="n">
        <v>322688</v>
      </c>
      <c r="G557" t="n">
        <v>349379</v>
      </c>
      <c r="H557" t="n">
        <v>0</v>
      </c>
      <c r="J557" t="inlineStr">
        <is>
          <t>38102101578572024-03-27</t>
        </is>
      </c>
      <c r="K557" t="n">
        <v>1705506</v>
      </c>
    </row>
    <row r="558">
      <c r="A558" t="n">
        <v>1705507</v>
      </c>
      <c r="B558" t="inlineStr">
        <is>
          <t>KSP KUD MINTOROGO</t>
        </is>
      </c>
      <c r="C558" t="inlineStr">
        <is>
          <t>3810210157857</t>
        </is>
      </c>
      <c r="D558" s="8" t="inlineStr">
        <is>
          <t>2024-04-27</t>
        </is>
      </c>
      <c r="E558" t="n">
        <v>22388</v>
      </c>
      <c r="F558" t="n">
        <v>326991</v>
      </c>
      <c r="G558" t="n">
        <v>349379</v>
      </c>
      <c r="H558" t="n">
        <v>0</v>
      </c>
      <c r="J558" t="inlineStr">
        <is>
          <t>38102101578572024-04-27</t>
        </is>
      </c>
      <c r="K558" t="n">
        <v>1705507</v>
      </c>
    </row>
    <row r="559">
      <c r="A559" t="n">
        <v>1705508</v>
      </c>
      <c r="B559" t="inlineStr">
        <is>
          <t>KSP KUD MINTOROGO</t>
        </is>
      </c>
      <c r="C559" t="inlineStr">
        <is>
          <t>3810210157857</t>
        </is>
      </c>
      <c r="D559" s="8" t="inlineStr">
        <is>
          <t>2024-05-27</t>
        </is>
      </c>
      <c r="E559" t="n">
        <v>18029</v>
      </c>
      <c r="F559" t="n">
        <v>331350</v>
      </c>
      <c r="G559" t="n">
        <v>349379</v>
      </c>
      <c r="H559" t="n">
        <v>0</v>
      </c>
      <c r="J559" t="inlineStr">
        <is>
          <t>38102101578572024-05-27</t>
        </is>
      </c>
      <c r="K559" t="n">
        <v>1705508</v>
      </c>
    </row>
    <row r="560">
      <c r="A560" t="n">
        <v>1705509</v>
      </c>
      <c r="B560" t="inlineStr">
        <is>
          <t>KSP KUD MINTOROGO</t>
        </is>
      </c>
      <c r="C560" t="inlineStr">
        <is>
          <t>3810210157857</t>
        </is>
      </c>
      <c r="D560" s="8" t="inlineStr">
        <is>
          <t>2024-06-27</t>
        </is>
      </c>
      <c r="E560" t="n">
        <v>13611</v>
      </c>
      <c r="F560" t="n">
        <v>335768</v>
      </c>
      <c r="G560" t="n">
        <v>349379</v>
      </c>
      <c r="H560" t="n">
        <v>0</v>
      </c>
      <c r="J560" t="inlineStr">
        <is>
          <t>38102101578572024-06-27</t>
        </is>
      </c>
      <c r="K560" t="n">
        <v>1705509</v>
      </c>
    </row>
    <row r="561">
      <c r="A561" t="n">
        <v>1705510</v>
      </c>
      <c r="B561" t="inlineStr">
        <is>
          <t>KSP KUD MINTOROGO</t>
        </is>
      </c>
      <c r="C561" t="inlineStr">
        <is>
          <t>3810210157857</t>
        </is>
      </c>
      <c r="D561" s="8" t="inlineStr">
        <is>
          <t>2024-07-27</t>
        </is>
      </c>
      <c r="E561" t="n">
        <v>9134</v>
      </c>
      <c r="F561" t="n">
        <v>340245</v>
      </c>
      <c r="G561" t="n">
        <v>349379</v>
      </c>
      <c r="H561" t="n">
        <v>0</v>
      </c>
      <c r="J561" t="inlineStr">
        <is>
          <t>38102101578572024-07-27</t>
        </is>
      </c>
      <c r="K561" t="n">
        <v>1705510</v>
      </c>
    </row>
    <row r="562">
      <c r="A562" t="n">
        <v>1705511</v>
      </c>
      <c r="B562" t="inlineStr">
        <is>
          <t>KSP KUD MINTOROGO</t>
        </is>
      </c>
      <c r="C562" t="inlineStr">
        <is>
          <t>3810210157857</t>
        </is>
      </c>
      <c r="D562" s="8" t="inlineStr">
        <is>
          <t>2024-08-27</t>
        </is>
      </c>
      <c r="E562" t="n">
        <v>4601</v>
      </c>
      <c r="F562" t="n">
        <v>344778</v>
      </c>
      <c r="G562" t="n">
        <v>349379</v>
      </c>
      <c r="H562" t="n">
        <v>0</v>
      </c>
      <c r="J562" t="inlineStr">
        <is>
          <t>38102101578572024-08-27</t>
        </is>
      </c>
      <c r="K562" t="n">
        <v>1705511</v>
      </c>
    </row>
    <row r="563">
      <c r="A563" t="n">
        <v>1705512</v>
      </c>
      <c r="B563" t="inlineStr">
        <is>
          <t>KSP KUD MINTOROGO</t>
        </is>
      </c>
      <c r="C563" t="inlineStr">
        <is>
          <t>5110220186427</t>
        </is>
      </c>
      <c r="D563" s="8" t="inlineStr">
        <is>
          <t>2023-06-27</t>
        </is>
      </c>
      <c r="E563" t="n">
        <v>45232</v>
      </c>
      <c r="F563" t="n">
        <v>497131</v>
      </c>
      <c r="G563" t="n">
        <v>542363</v>
      </c>
      <c r="H563" t="n">
        <v>0</v>
      </c>
      <c r="J563" t="inlineStr">
        <is>
          <t>51102201864272023-06-27</t>
        </is>
      </c>
      <c r="K563" t="n">
        <v>1705512</v>
      </c>
    </row>
    <row r="564">
      <c r="A564" t="n">
        <v>1705513</v>
      </c>
      <c r="B564" t="inlineStr">
        <is>
          <t>KSP KUD MINTOROGO</t>
        </is>
      </c>
      <c r="C564" t="inlineStr">
        <is>
          <t>5110220186427</t>
        </is>
      </c>
      <c r="D564" s="8" t="inlineStr">
        <is>
          <t>2023-07-27</t>
        </is>
      </c>
      <c r="E564" t="n">
        <v>34492</v>
      </c>
      <c r="F564" t="n">
        <v>503759</v>
      </c>
      <c r="G564" t="n">
        <v>538251</v>
      </c>
      <c r="H564" t="n">
        <v>0</v>
      </c>
      <c r="J564" t="inlineStr">
        <is>
          <t>51102201864272023-07-27</t>
        </is>
      </c>
      <c r="K564" t="n">
        <v>1705513</v>
      </c>
    </row>
    <row r="565">
      <c r="A565" t="n">
        <v>1705514</v>
      </c>
      <c r="B565" t="inlineStr">
        <is>
          <t>KSP KUD MINTOROGO</t>
        </is>
      </c>
      <c r="C565" t="inlineStr">
        <is>
          <t>5110220186427</t>
        </is>
      </c>
      <c r="D565" s="8" t="inlineStr">
        <is>
          <t>2023-08-27</t>
        </is>
      </c>
      <c r="E565" t="n">
        <v>27775</v>
      </c>
      <c r="F565" t="n">
        <v>510476</v>
      </c>
      <c r="G565" t="n">
        <v>538251</v>
      </c>
      <c r="H565" t="n">
        <v>0</v>
      </c>
      <c r="J565" t="inlineStr">
        <is>
          <t>51102201864272023-08-27</t>
        </is>
      </c>
      <c r="K565" t="n">
        <v>1705514</v>
      </c>
    </row>
    <row r="566">
      <c r="A566" t="n">
        <v>1705515</v>
      </c>
      <c r="B566" t="inlineStr">
        <is>
          <t>KSP KUD MINTOROGO</t>
        </is>
      </c>
      <c r="C566" t="inlineStr">
        <is>
          <t>5110220186427</t>
        </is>
      </c>
      <c r="D566" s="8" t="inlineStr">
        <is>
          <t>2023-09-27</t>
        </is>
      </c>
      <c r="E566" t="n">
        <v>20968</v>
      </c>
      <c r="F566" t="n">
        <v>517283</v>
      </c>
      <c r="G566" t="n">
        <v>538251</v>
      </c>
      <c r="H566" t="n">
        <v>0</v>
      </c>
      <c r="J566" t="inlineStr">
        <is>
          <t>51102201864272023-09-27</t>
        </is>
      </c>
      <c r="K566" t="n">
        <v>1705515</v>
      </c>
    </row>
    <row r="567">
      <c r="A567" t="n">
        <v>1705516</v>
      </c>
      <c r="B567" t="inlineStr">
        <is>
          <t>KSP KUD MINTOROGO</t>
        </is>
      </c>
      <c r="C567" t="inlineStr">
        <is>
          <t>5110220186427</t>
        </is>
      </c>
      <c r="D567" s="8" t="inlineStr">
        <is>
          <t>2023-10-27</t>
        </is>
      </c>
      <c r="E567" t="n">
        <v>14071</v>
      </c>
      <c r="F567" t="n">
        <v>524180</v>
      </c>
      <c r="G567" t="n">
        <v>538251</v>
      </c>
      <c r="H567" t="n">
        <v>0</v>
      </c>
      <c r="J567" t="inlineStr">
        <is>
          <t>51102201864272023-10-27</t>
        </is>
      </c>
      <c r="K567" t="n">
        <v>1705516</v>
      </c>
    </row>
    <row r="568">
      <c r="A568" t="n">
        <v>1705517</v>
      </c>
      <c r="B568" t="inlineStr">
        <is>
          <t>KSP KUD MINTOROGO</t>
        </is>
      </c>
      <c r="C568" t="inlineStr">
        <is>
          <t>5110220186427</t>
        </is>
      </c>
      <c r="D568" s="8" t="inlineStr">
        <is>
          <t>2023-11-27</t>
        </is>
      </c>
      <c r="E568" t="n">
        <v>7080</v>
      </c>
      <c r="F568" t="n">
        <v>531171</v>
      </c>
      <c r="G568" t="n">
        <v>538251</v>
      </c>
      <c r="H568" t="n">
        <v>0</v>
      </c>
      <c r="J568" t="inlineStr">
        <is>
          <t>51102201864272023-11-27</t>
        </is>
      </c>
      <c r="K568" t="n">
        <v>1705517</v>
      </c>
    </row>
    <row r="569">
      <c r="A569" t="n">
        <v>1705518</v>
      </c>
      <c r="B569" t="inlineStr">
        <is>
          <t>KSP KUD MINTOROGO</t>
        </is>
      </c>
      <c r="C569" t="inlineStr">
        <is>
          <t>3710210164411</t>
        </is>
      </c>
      <c r="D569" s="8" t="inlineStr">
        <is>
          <t>2023-06-27</t>
        </is>
      </c>
      <c r="E569" t="n">
        <v>54897</v>
      </c>
      <c r="F569" t="n">
        <v>603360</v>
      </c>
      <c r="G569" t="n">
        <v>658257</v>
      </c>
      <c r="H569" t="n">
        <v>0</v>
      </c>
      <c r="J569" t="inlineStr">
        <is>
          <t>37102101644112023-06-27</t>
        </is>
      </c>
      <c r="K569" t="n">
        <v>1705518</v>
      </c>
    </row>
    <row r="570">
      <c r="A570" t="n">
        <v>1705519</v>
      </c>
      <c r="B570" t="inlineStr">
        <is>
          <t>KSP KUD MINTOROGO</t>
        </is>
      </c>
      <c r="C570" t="inlineStr">
        <is>
          <t>3710210164411</t>
        </is>
      </c>
      <c r="D570" s="8" t="inlineStr">
        <is>
          <t>2023-07-27</t>
        </is>
      </c>
      <c r="E570" t="n">
        <v>41862</v>
      </c>
      <c r="F570" t="n">
        <v>611405</v>
      </c>
      <c r="G570" t="n">
        <v>653267</v>
      </c>
      <c r="H570" t="n">
        <v>0</v>
      </c>
      <c r="J570" t="inlineStr">
        <is>
          <t>37102101644112023-07-27</t>
        </is>
      </c>
      <c r="K570" t="n">
        <v>1705519</v>
      </c>
    </row>
    <row r="571">
      <c r="A571" t="n">
        <v>1705520</v>
      </c>
      <c r="B571" t="inlineStr">
        <is>
          <t>KSP KUD MINTOROGO</t>
        </is>
      </c>
      <c r="C571" t="inlineStr">
        <is>
          <t>3710210164411</t>
        </is>
      </c>
      <c r="D571" s="8" t="inlineStr">
        <is>
          <t>2023-08-27</t>
        </is>
      </c>
      <c r="E571" t="n">
        <v>33710</v>
      </c>
      <c r="F571" t="n">
        <v>619557</v>
      </c>
      <c r="G571" t="n">
        <v>653267</v>
      </c>
      <c r="H571" t="n">
        <v>0</v>
      </c>
      <c r="J571" t="inlineStr">
        <is>
          <t>37102101644112023-08-27</t>
        </is>
      </c>
      <c r="K571" t="n">
        <v>1705520</v>
      </c>
    </row>
    <row r="572">
      <c r="A572" t="n">
        <v>1705521</v>
      </c>
      <c r="B572" t="inlineStr">
        <is>
          <t>KSP KUD MINTOROGO</t>
        </is>
      </c>
      <c r="C572" t="inlineStr">
        <is>
          <t>3710210164411</t>
        </is>
      </c>
      <c r="D572" s="8" t="inlineStr">
        <is>
          <t>2023-09-27</t>
        </is>
      </c>
      <c r="E572" t="n">
        <v>25449</v>
      </c>
      <c r="F572" t="n">
        <v>627818</v>
      </c>
      <c r="G572" t="n">
        <v>653267</v>
      </c>
      <c r="H572" t="n">
        <v>0</v>
      </c>
      <c r="J572" t="inlineStr">
        <is>
          <t>37102101644112023-09-27</t>
        </is>
      </c>
      <c r="K572" t="n">
        <v>1705521</v>
      </c>
    </row>
    <row r="573">
      <c r="A573" t="n">
        <v>1705522</v>
      </c>
      <c r="B573" t="inlineStr">
        <is>
          <t>KSP KUD MINTOROGO</t>
        </is>
      </c>
      <c r="C573" t="inlineStr">
        <is>
          <t>3710210164411</t>
        </is>
      </c>
      <c r="D573" s="8" t="inlineStr">
        <is>
          <t>2023-10-27</t>
        </is>
      </c>
      <c r="E573" t="n">
        <v>17078</v>
      </c>
      <c r="F573" t="n">
        <v>636189</v>
      </c>
      <c r="G573" t="n">
        <v>653267</v>
      </c>
      <c r="H573" t="n">
        <v>0</v>
      </c>
      <c r="J573" t="inlineStr">
        <is>
          <t>37102101644112023-10-27</t>
        </is>
      </c>
      <c r="K573" t="n">
        <v>1705522</v>
      </c>
    </row>
    <row r="574">
      <c r="A574" t="n">
        <v>1705523</v>
      </c>
      <c r="B574" t="inlineStr">
        <is>
          <t>KSP KUD MINTOROGO</t>
        </is>
      </c>
      <c r="C574" t="inlineStr">
        <is>
          <t>3710210164411</t>
        </is>
      </c>
      <c r="D574" s="8" t="inlineStr">
        <is>
          <t>2023-11-27</t>
        </is>
      </c>
      <c r="E574" t="n">
        <v>8596</v>
      </c>
      <c r="F574" t="n">
        <v>644671</v>
      </c>
      <c r="G574" t="n">
        <v>653267</v>
      </c>
      <c r="H574" t="n">
        <v>0</v>
      </c>
      <c r="J574" t="inlineStr">
        <is>
          <t>37102101644112023-11-27</t>
        </is>
      </c>
      <c r="K574" t="n">
        <v>1705523</v>
      </c>
    </row>
    <row r="575">
      <c r="A575" t="n">
        <v>1705524</v>
      </c>
      <c r="B575" t="inlineStr">
        <is>
          <t>KSP KUD MINTOROGO</t>
        </is>
      </c>
      <c r="C575" t="inlineStr">
        <is>
          <t>3410200122938</t>
        </is>
      </c>
      <c r="D575" s="8" t="inlineStr">
        <is>
          <t>2023-06-27</t>
        </is>
      </c>
      <c r="E575" t="n">
        <v>366667</v>
      </c>
      <c r="F575" t="n">
        <v>4029924</v>
      </c>
      <c r="G575" t="n">
        <v>4396591</v>
      </c>
      <c r="H575" t="n">
        <v>0</v>
      </c>
      <c r="J575" t="inlineStr">
        <is>
          <t>34102001229382023-06-27</t>
        </is>
      </c>
      <c r="K575" t="n">
        <v>1705524</v>
      </c>
    </row>
    <row r="576">
      <c r="A576" t="n">
        <v>1705525</v>
      </c>
      <c r="B576" t="inlineStr">
        <is>
          <t>KSP KUD MINTOROGO</t>
        </is>
      </c>
      <c r="C576" t="inlineStr">
        <is>
          <t>3410200122938</t>
        </is>
      </c>
      <c r="D576" s="8" t="inlineStr">
        <is>
          <t>2023-07-27</t>
        </is>
      </c>
      <c r="E576" t="n">
        <v>279601</v>
      </c>
      <c r="F576" t="n">
        <v>4083656</v>
      </c>
      <c r="G576" t="n">
        <v>4363257</v>
      </c>
      <c r="H576" t="n">
        <v>0</v>
      </c>
      <c r="J576" t="inlineStr">
        <is>
          <t>34102001229382023-07-27</t>
        </is>
      </c>
      <c r="K576" t="n">
        <v>1705525</v>
      </c>
    </row>
    <row r="577">
      <c r="A577" t="n">
        <v>1705526</v>
      </c>
      <c r="B577" t="inlineStr">
        <is>
          <t>KSP KUD MINTOROGO</t>
        </is>
      </c>
      <c r="C577" t="inlineStr">
        <is>
          <t>3410200122938</t>
        </is>
      </c>
      <c r="D577" s="8" t="inlineStr">
        <is>
          <t>2023-08-27</t>
        </is>
      </c>
      <c r="E577" t="n">
        <v>225152</v>
      </c>
      <c r="F577" t="n">
        <v>4138105</v>
      </c>
      <c r="G577" t="n">
        <v>4363257</v>
      </c>
      <c r="H577" t="n">
        <v>0</v>
      </c>
      <c r="J577" t="inlineStr">
        <is>
          <t>34102001229382023-08-27</t>
        </is>
      </c>
      <c r="K577" t="n">
        <v>1705526</v>
      </c>
    </row>
    <row r="578">
      <c r="A578" t="n">
        <v>1705527</v>
      </c>
      <c r="B578" t="inlineStr">
        <is>
          <t>KSP KUD MINTOROGO</t>
        </is>
      </c>
      <c r="C578" t="inlineStr">
        <is>
          <t>3410200122938</t>
        </is>
      </c>
      <c r="D578" s="8" t="inlineStr">
        <is>
          <t>2023-09-27</t>
        </is>
      </c>
      <c r="E578" t="n">
        <v>169978</v>
      </c>
      <c r="F578" t="n">
        <v>4193279</v>
      </c>
      <c r="G578" t="n">
        <v>4363257</v>
      </c>
      <c r="H578" t="n">
        <v>0</v>
      </c>
      <c r="J578" t="inlineStr">
        <is>
          <t>34102001229382023-09-27</t>
        </is>
      </c>
      <c r="K578" t="n">
        <v>1705527</v>
      </c>
    </row>
    <row r="579">
      <c r="A579" t="n">
        <v>1705528</v>
      </c>
      <c r="B579" t="inlineStr">
        <is>
          <t>KSP KUD MINTOROGO</t>
        </is>
      </c>
      <c r="C579" t="inlineStr">
        <is>
          <t>3410200122938</t>
        </is>
      </c>
      <c r="D579" s="8" t="inlineStr">
        <is>
          <t>2023-10-27</t>
        </is>
      </c>
      <c r="E579" t="n">
        <v>114067</v>
      </c>
      <c r="F579" t="n">
        <v>4249190</v>
      </c>
      <c r="G579" t="n">
        <v>4363257</v>
      </c>
      <c r="H579" t="n">
        <v>0</v>
      </c>
      <c r="J579" t="inlineStr">
        <is>
          <t>34102001229382023-10-27</t>
        </is>
      </c>
      <c r="K579" t="n">
        <v>1705528</v>
      </c>
    </row>
    <row r="580">
      <c r="A580" t="n">
        <v>1705529</v>
      </c>
      <c r="B580" t="inlineStr">
        <is>
          <t>KSP KUD MINTOROGO</t>
        </is>
      </c>
      <c r="C580" t="inlineStr">
        <is>
          <t>3410200122938</t>
        </is>
      </c>
      <c r="D580" s="8" t="inlineStr">
        <is>
          <t>2023-11-27</t>
        </is>
      </c>
      <c r="E580" t="n">
        <v>57411</v>
      </c>
      <c r="F580" t="n">
        <v>4305846</v>
      </c>
      <c r="G580" t="n">
        <v>4363257</v>
      </c>
      <c r="H580" t="n">
        <v>0</v>
      </c>
      <c r="J580" t="inlineStr">
        <is>
          <t>34102001229382023-11-27</t>
        </is>
      </c>
      <c r="K580" t="n">
        <v>1705529</v>
      </c>
    </row>
    <row r="581">
      <c r="A581" t="n">
        <v>1705530</v>
      </c>
      <c r="B581" t="inlineStr">
        <is>
          <t>KSP KUD MINTOROGO</t>
        </is>
      </c>
      <c r="C581" t="inlineStr">
        <is>
          <t>5310210158995</t>
        </is>
      </c>
      <c r="D581" s="8" t="inlineStr">
        <is>
          <t>2023-06-27</t>
        </is>
      </c>
      <c r="E581" t="n">
        <v>22301</v>
      </c>
      <c r="F581" t="n">
        <v>245100</v>
      </c>
      <c r="G581" t="n">
        <v>267401</v>
      </c>
      <c r="H581" t="n">
        <v>0</v>
      </c>
      <c r="J581" t="inlineStr">
        <is>
          <t>53102101589952023-06-27</t>
        </is>
      </c>
      <c r="K581" t="n">
        <v>1705530</v>
      </c>
    </row>
    <row r="582">
      <c r="A582" t="n">
        <v>1705531</v>
      </c>
      <c r="B582" t="inlineStr">
        <is>
          <t>KSP KUD MINTOROGO</t>
        </is>
      </c>
      <c r="C582" t="inlineStr">
        <is>
          <t>5310210158995</t>
        </is>
      </c>
      <c r="D582" s="8" t="inlineStr">
        <is>
          <t>2023-07-27</t>
        </is>
      </c>
      <c r="E582" t="n">
        <v>17005</v>
      </c>
      <c r="F582" t="n">
        <v>248368</v>
      </c>
      <c r="G582" t="n">
        <v>265373</v>
      </c>
      <c r="H582" t="n">
        <v>0</v>
      </c>
      <c r="J582" t="inlineStr">
        <is>
          <t>53102101589952023-07-27</t>
        </is>
      </c>
      <c r="K582" t="n">
        <v>1705531</v>
      </c>
    </row>
    <row r="583">
      <c r="A583" t="n">
        <v>1705532</v>
      </c>
      <c r="B583" t="inlineStr">
        <is>
          <t>KSP KUD MINTOROGO</t>
        </is>
      </c>
      <c r="C583" t="inlineStr">
        <is>
          <t>5310210158995</t>
        </is>
      </c>
      <c r="D583" s="8" t="inlineStr">
        <is>
          <t>2023-08-27</t>
        </is>
      </c>
      <c r="E583" t="n">
        <v>13694</v>
      </c>
      <c r="F583" t="n">
        <v>251679</v>
      </c>
      <c r="G583" t="n">
        <v>265373</v>
      </c>
      <c r="H583" t="n">
        <v>0</v>
      </c>
      <c r="J583" t="inlineStr">
        <is>
          <t>53102101589952023-08-27</t>
        </is>
      </c>
      <c r="K583" t="n">
        <v>1705532</v>
      </c>
    </row>
    <row r="584">
      <c r="A584" t="n">
        <v>1705533</v>
      </c>
      <c r="B584" t="inlineStr">
        <is>
          <t>KSP KUD MINTOROGO</t>
        </is>
      </c>
      <c r="C584" t="inlineStr">
        <is>
          <t>5310210158995</t>
        </is>
      </c>
      <c r="D584" s="8" t="inlineStr">
        <is>
          <t>2023-09-27</t>
        </is>
      </c>
      <c r="E584" t="n">
        <v>10338</v>
      </c>
      <c r="F584" t="n">
        <v>255035</v>
      </c>
      <c r="G584" t="n">
        <v>265373</v>
      </c>
      <c r="H584" t="n">
        <v>0</v>
      </c>
      <c r="J584" t="inlineStr">
        <is>
          <t>53102101589952023-09-27</t>
        </is>
      </c>
      <c r="K584" t="n">
        <v>1705533</v>
      </c>
    </row>
    <row r="585">
      <c r="A585" t="n">
        <v>1705534</v>
      </c>
      <c r="B585" t="inlineStr">
        <is>
          <t>KSP KUD MINTOROGO</t>
        </is>
      </c>
      <c r="C585" t="inlineStr">
        <is>
          <t>5310210158995</t>
        </is>
      </c>
      <c r="D585" s="8" t="inlineStr">
        <is>
          <t>2023-10-27</t>
        </is>
      </c>
      <c r="E585" t="n">
        <v>6938</v>
      </c>
      <c r="F585" t="n">
        <v>258435</v>
      </c>
      <c r="G585" t="n">
        <v>265373</v>
      </c>
      <c r="H585" t="n">
        <v>0</v>
      </c>
      <c r="J585" t="inlineStr">
        <is>
          <t>53102101589952023-10-27</t>
        </is>
      </c>
      <c r="K585" t="n">
        <v>1705534</v>
      </c>
    </row>
    <row r="586">
      <c r="A586" t="n">
        <v>1705535</v>
      </c>
      <c r="B586" t="inlineStr">
        <is>
          <t>KSP KUD MINTOROGO</t>
        </is>
      </c>
      <c r="C586" t="inlineStr">
        <is>
          <t>5310210158995</t>
        </is>
      </c>
      <c r="D586" s="8" t="inlineStr">
        <is>
          <t>2023-11-27</t>
        </is>
      </c>
      <c r="E586" t="n">
        <v>3490</v>
      </c>
      <c r="F586" t="n">
        <v>261883</v>
      </c>
      <c r="G586" t="n">
        <v>265373</v>
      </c>
      <c r="H586" t="n">
        <v>0</v>
      </c>
      <c r="J586" t="inlineStr">
        <is>
          <t>53102101589952023-11-27</t>
        </is>
      </c>
      <c r="K586" t="n">
        <v>1705535</v>
      </c>
    </row>
    <row r="587">
      <c r="A587" t="n">
        <v>1705536</v>
      </c>
      <c r="B587" t="inlineStr">
        <is>
          <t>KSP KUD MINTOROGO</t>
        </is>
      </c>
      <c r="C587" t="inlineStr">
        <is>
          <t>3410200125138</t>
        </is>
      </c>
      <c r="D587" s="8" t="inlineStr">
        <is>
          <t>2023-06-27</t>
        </is>
      </c>
      <c r="E587" t="n">
        <v>129741</v>
      </c>
      <c r="F587" t="n">
        <v>1425948</v>
      </c>
      <c r="G587" t="n">
        <v>1555689</v>
      </c>
      <c r="H587" t="n">
        <v>0</v>
      </c>
      <c r="J587" t="inlineStr">
        <is>
          <t>34102001251382023-06-27</t>
        </is>
      </c>
      <c r="K587" t="n">
        <v>1705536</v>
      </c>
    </row>
    <row r="588">
      <c r="A588" t="n">
        <v>1705537</v>
      </c>
      <c r="B588" t="inlineStr">
        <is>
          <t>KSP KUD MINTOROGO</t>
        </is>
      </c>
      <c r="C588" t="inlineStr">
        <is>
          <t>3410200125138</t>
        </is>
      </c>
      <c r="D588" s="8" t="inlineStr">
        <is>
          <t>2023-07-27</t>
        </is>
      </c>
      <c r="E588" t="n">
        <v>98934</v>
      </c>
      <c r="F588" t="n">
        <v>1444961</v>
      </c>
      <c r="G588" t="n">
        <v>1543895</v>
      </c>
      <c r="H588" t="n">
        <v>0</v>
      </c>
      <c r="J588" t="inlineStr">
        <is>
          <t>34102001251382023-07-27</t>
        </is>
      </c>
      <c r="K588" t="n">
        <v>1705537</v>
      </c>
    </row>
    <row r="589">
      <c r="A589" t="n">
        <v>1705538</v>
      </c>
      <c r="B589" t="inlineStr">
        <is>
          <t>KSP KUD MINTOROGO</t>
        </is>
      </c>
      <c r="C589" t="inlineStr">
        <is>
          <t>3410200125138</t>
        </is>
      </c>
      <c r="D589" s="8" t="inlineStr">
        <is>
          <t>2023-08-27</t>
        </is>
      </c>
      <c r="E589" t="n">
        <v>79668</v>
      </c>
      <c r="F589" t="n">
        <v>1464227</v>
      </c>
      <c r="G589" t="n">
        <v>1543895</v>
      </c>
      <c r="H589" t="n">
        <v>0</v>
      </c>
      <c r="J589" t="inlineStr">
        <is>
          <t>34102001251382023-08-27</t>
        </is>
      </c>
      <c r="K589" t="n">
        <v>1705538</v>
      </c>
    </row>
    <row r="590">
      <c r="A590" t="n">
        <v>1705539</v>
      </c>
      <c r="B590" t="inlineStr">
        <is>
          <t>KSP KUD MINTOROGO</t>
        </is>
      </c>
      <c r="C590" t="inlineStr">
        <is>
          <t>3410200125138</t>
        </is>
      </c>
      <c r="D590" s="8" t="inlineStr">
        <is>
          <t>2023-09-27</t>
        </is>
      </c>
      <c r="E590" t="n">
        <v>60145</v>
      </c>
      <c r="F590" t="n">
        <v>1483750</v>
      </c>
      <c r="G590" t="n">
        <v>1543895</v>
      </c>
      <c r="H590" t="n">
        <v>0</v>
      </c>
      <c r="J590" t="inlineStr">
        <is>
          <t>34102001251382023-09-27</t>
        </is>
      </c>
      <c r="K590" t="n">
        <v>1705539</v>
      </c>
    </row>
    <row r="591">
      <c r="A591" t="n">
        <v>1705540</v>
      </c>
      <c r="B591" t="inlineStr">
        <is>
          <t>KSP KUD MINTOROGO</t>
        </is>
      </c>
      <c r="C591" t="inlineStr">
        <is>
          <t>3410200125138</t>
        </is>
      </c>
      <c r="D591" s="8" t="inlineStr">
        <is>
          <t>2023-10-27</t>
        </is>
      </c>
      <c r="E591" t="n">
        <v>40362</v>
      </c>
      <c r="F591" t="n">
        <v>1503533</v>
      </c>
      <c r="G591" t="n">
        <v>1543895</v>
      </c>
      <c r="H591" t="n">
        <v>0</v>
      </c>
      <c r="J591" t="inlineStr">
        <is>
          <t>34102001251382023-10-27</t>
        </is>
      </c>
      <c r="K591" t="n">
        <v>1705540</v>
      </c>
    </row>
    <row r="592">
      <c r="A592" t="n">
        <v>1705541</v>
      </c>
      <c r="B592" t="inlineStr">
        <is>
          <t>KSP KUD MINTOROGO</t>
        </is>
      </c>
      <c r="C592" t="inlineStr">
        <is>
          <t>3410200125138</t>
        </is>
      </c>
      <c r="D592" s="8" t="inlineStr">
        <is>
          <t>2023-11-27</t>
        </is>
      </c>
      <c r="E592" t="n">
        <v>20314</v>
      </c>
      <c r="F592" t="n">
        <v>1523581</v>
      </c>
      <c r="G592" t="n">
        <v>1543895</v>
      </c>
      <c r="H592" t="n">
        <v>0</v>
      </c>
      <c r="J592" t="inlineStr">
        <is>
          <t>34102001251382023-11-27</t>
        </is>
      </c>
      <c r="K592" t="n">
        <v>1705541</v>
      </c>
    </row>
    <row r="593">
      <c r="A593" t="n">
        <v>1705542</v>
      </c>
      <c r="B593" t="inlineStr">
        <is>
          <t>KSP KUD MINTOROGO</t>
        </is>
      </c>
      <c r="C593" t="inlineStr">
        <is>
          <t>3710200121338</t>
        </is>
      </c>
      <c r="D593" s="8" t="inlineStr">
        <is>
          <t>2023-06-27</t>
        </is>
      </c>
      <c r="E593" t="n">
        <v>48884</v>
      </c>
      <c r="F593" t="n">
        <v>537269</v>
      </c>
      <c r="G593" t="n">
        <v>586153</v>
      </c>
      <c r="H593" t="n">
        <v>0</v>
      </c>
      <c r="J593" t="inlineStr">
        <is>
          <t>37102001213382023-06-27</t>
        </is>
      </c>
      <c r="K593" t="n">
        <v>1705542</v>
      </c>
    </row>
    <row r="594">
      <c r="A594" t="n">
        <v>1705543</v>
      </c>
      <c r="B594" t="inlineStr">
        <is>
          <t>KSP KUD MINTOROGO</t>
        </is>
      </c>
      <c r="C594" t="inlineStr">
        <is>
          <t>3710200121338</t>
        </is>
      </c>
      <c r="D594" s="8" t="inlineStr">
        <is>
          <t>2023-07-27</t>
        </is>
      </c>
      <c r="E594" t="n">
        <v>37276</v>
      </c>
      <c r="F594" t="n">
        <v>544433</v>
      </c>
      <c r="G594" t="n">
        <v>581709</v>
      </c>
      <c r="H594" t="n">
        <v>0</v>
      </c>
      <c r="J594" t="inlineStr">
        <is>
          <t>37102001213382023-07-27</t>
        </is>
      </c>
      <c r="K594" t="n">
        <v>1705543</v>
      </c>
    </row>
    <row r="595">
      <c r="A595" t="n">
        <v>1705544</v>
      </c>
      <c r="B595" t="inlineStr">
        <is>
          <t>KSP KUD MINTOROGO</t>
        </is>
      </c>
      <c r="C595" t="inlineStr">
        <is>
          <t>3710200121338</t>
        </is>
      </c>
      <c r="D595" s="8" t="inlineStr">
        <is>
          <t>2023-08-27</t>
        </is>
      </c>
      <c r="E595" t="n">
        <v>30017</v>
      </c>
      <c r="F595" t="n">
        <v>551692</v>
      </c>
      <c r="G595" t="n">
        <v>581709</v>
      </c>
      <c r="H595" t="n">
        <v>0</v>
      </c>
      <c r="J595" t="inlineStr">
        <is>
          <t>37102001213382023-08-27</t>
        </is>
      </c>
      <c r="K595" t="n">
        <v>1705544</v>
      </c>
    </row>
    <row r="596">
      <c r="A596" t="n">
        <v>1705545</v>
      </c>
      <c r="B596" t="inlineStr">
        <is>
          <t>KSP KUD MINTOROGO</t>
        </is>
      </c>
      <c r="C596" t="inlineStr">
        <is>
          <t>3710200121338</t>
        </is>
      </c>
      <c r="D596" s="8" t="inlineStr">
        <is>
          <t>2023-09-27</t>
        </is>
      </c>
      <c r="E596" t="n">
        <v>22661</v>
      </c>
      <c r="F596" t="n">
        <v>559048</v>
      </c>
      <c r="G596" t="n">
        <v>581709</v>
      </c>
      <c r="H596" t="n">
        <v>0</v>
      </c>
      <c r="J596" t="inlineStr">
        <is>
          <t>37102001213382023-09-27</t>
        </is>
      </c>
      <c r="K596" t="n">
        <v>1705545</v>
      </c>
    </row>
    <row r="597">
      <c r="A597" t="n">
        <v>1705546</v>
      </c>
      <c r="B597" t="inlineStr">
        <is>
          <t>KSP KUD MINTOROGO</t>
        </is>
      </c>
      <c r="C597" t="inlineStr">
        <is>
          <t>3710200121338</t>
        </is>
      </c>
      <c r="D597" s="8" t="inlineStr">
        <is>
          <t>2023-10-27</t>
        </is>
      </c>
      <c r="E597" t="n">
        <v>15207</v>
      </c>
      <c r="F597" t="n">
        <v>566502</v>
      </c>
      <c r="G597" t="n">
        <v>581709</v>
      </c>
      <c r="H597" t="n">
        <v>0</v>
      </c>
      <c r="J597" t="inlineStr">
        <is>
          <t>37102001213382023-10-27</t>
        </is>
      </c>
      <c r="K597" t="n">
        <v>1705546</v>
      </c>
    </row>
    <row r="598">
      <c r="A598" t="n">
        <v>1705547</v>
      </c>
      <c r="B598" t="inlineStr">
        <is>
          <t>KSP KUD MINTOROGO</t>
        </is>
      </c>
      <c r="C598" t="inlineStr">
        <is>
          <t>3710200121338</t>
        </is>
      </c>
      <c r="D598" s="8" t="inlineStr">
        <is>
          <t>2023-11-27</t>
        </is>
      </c>
      <c r="E598" t="n">
        <v>7653</v>
      </c>
      <c r="F598" t="n">
        <v>574056</v>
      </c>
      <c r="G598" t="n">
        <v>581709</v>
      </c>
      <c r="H598" t="n">
        <v>0</v>
      </c>
      <c r="J598" t="inlineStr">
        <is>
          <t>37102001213382023-11-27</t>
        </is>
      </c>
      <c r="K598" t="n">
        <v>1705547</v>
      </c>
    </row>
    <row r="599">
      <c r="A599" t="n">
        <v>1705548</v>
      </c>
      <c r="B599" t="inlineStr">
        <is>
          <t>KSP KUD MINTOROGO</t>
        </is>
      </c>
      <c r="C599" t="inlineStr">
        <is>
          <t>3119210001848</t>
        </is>
      </c>
      <c r="D599" s="8" t="inlineStr">
        <is>
          <t>2023-06-27</t>
        </is>
      </c>
      <c r="E599" t="n">
        <v>85389</v>
      </c>
      <c r="F599" t="n">
        <v>938488</v>
      </c>
      <c r="G599" t="n">
        <v>1023877</v>
      </c>
      <c r="H599" t="n">
        <v>0</v>
      </c>
      <c r="J599" t="inlineStr">
        <is>
          <t>31192100018482023-06-27</t>
        </is>
      </c>
      <c r="K599" t="n">
        <v>1705548</v>
      </c>
    </row>
    <row r="600">
      <c r="A600" t="n">
        <v>1705549</v>
      </c>
      <c r="B600" t="inlineStr">
        <is>
          <t>KSP KUD MINTOROGO</t>
        </is>
      </c>
      <c r="C600" t="inlineStr">
        <is>
          <t>3119210001848</t>
        </is>
      </c>
      <c r="D600" s="8" t="inlineStr">
        <is>
          <t>2023-07-27</t>
        </is>
      </c>
      <c r="E600" t="n">
        <v>65113</v>
      </c>
      <c r="F600" t="n">
        <v>951002</v>
      </c>
      <c r="G600" t="n">
        <v>1016115</v>
      </c>
      <c r="H600" t="n">
        <v>0</v>
      </c>
      <c r="J600" t="inlineStr">
        <is>
          <t>31192100018482023-07-27</t>
        </is>
      </c>
      <c r="K600" t="n">
        <v>1705549</v>
      </c>
    </row>
    <row r="601">
      <c r="A601" t="n">
        <v>1705550</v>
      </c>
      <c r="B601" t="inlineStr">
        <is>
          <t>KSP KUD MINTOROGO</t>
        </is>
      </c>
      <c r="C601" t="inlineStr">
        <is>
          <t>3119210001848</t>
        </is>
      </c>
      <c r="D601" s="8" t="inlineStr">
        <is>
          <t>2023-08-27</t>
        </is>
      </c>
      <c r="E601" t="n">
        <v>52433</v>
      </c>
      <c r="F601" t="n">
        <v>963682</v>
      </c>
      <c r="G601" t="n">
        <v>1016115</v>
      </c>
      <c r="H601" t="n">
        <v>0</v>
      </c>
      <c r="J601" t="inlineStr">
        <is>
          <t>31192100018482023-08-27</t>
        </is>
      </c>
      <c r="K601" t="n">
        <v>1705550</v>
      </c>
    </row>
    <row r="602">
      <c r="A602" t="n">
        <v>1705551</v>
      </c>
      <c r="B602" t="inlineStr">
        <is>
          <t>KSP KUD MINTOROGO</t>
        </is>
      </c>
      <c r="C602" t="inlineStr">
        <is>
          <t>3119210001848</t>
        </is>
      </c>
      <c r="D602" s="8" t="inlineStr">
        <is>
          <t>2023-09-27</t>
        </is>
      </c>
      <c r="E602" t="n">
        <v>39584</v>
      </c>
      <c r="F602" t="n">
        <v>976531</v>
      </c>
      <c r="G602" t="n">
        <v>1016115</v>
      </c>
      <c r="H602" t="n">
        <v>0</v>
      </c>
      <c r="J602" t="inlineStr">
        <is>
          <t>31192100018482023-09-27</t>
        </is>
      </c>
      <c r="K602" t="n">
        <v>1705551</v>
      </c>
    </row>
    <row r="603">
      <c r="A603" t="n">
        <v>1705552</v>
      </c>
      <c r="B603" t="inlineStr">
        <is>
          <t>KSP KUD MINTOROGO</t>
        </is>
      </c>
      <c r="C603" t="inlineStr">
        <is>
          <t>3119210001848</t>
        </is>
      </c>
      <c r="D603" s="8" t="inlineStr">
        <is>
          <t>2023-10-27</t>
        </is>
      </c>
      <c r="E603" t="n">
        <v>26564</v>
      </c>
      <c r="F603" t="n">
        <v>989551</v>
      </c>
      <c r="G603" t="n">
        <v>1016115</v>
      </c>
      <c r="H603" t="n">
        <v>0</v>
      </c>
      <c r="J603" t="inlineStr">
        <is>
          <t>31192100018482023-10-27</t>
        </is>
      </c>
      <c r="K603" t="n">
        <v>1705552</v>
      </c>
    </row>
    <row r="604">
      <c r="A604" t="n">
        <v>1705553</v>
      </c>
      <c r="B604" t="inlineStr">
        <is>
          <t>KSP KUD MINTOROGO</t>
        </is>
      </c>
      <c r="C604" t="inlineStr">
        <is>
          <t>3119210001848</t>
        </is>
      </c>
      <c r="D604" s="8" t="inlineStr">
        <is>
          <t>2023-11-27</t>
        </is>
      </c>
      <c r="E604" t="n">
        <v>13369</v>
      </c>
      <c r="F604" t="n">
        <v>1002746</v>
      </c>
      <c r="G604" t="n">
        <v>1016115</v>
      </c>
      <c r="H604" t="n">
        <v>0</v>
      </c>
      <c r="J604" t="inlineStr">
        <is>
          <t>31192100018482023-11-27</t>
        </is>
      </c>
      <c r="K604" t="n">
        <v>1705553</v>
      </c>
    </row>
    <row r="605">
      <c r="A605" t="n">
        <v>1705554</v>
      </c>
      <c r="B605" t="inlineStr">
        <is>
          <t>KSP KUD MINTOROGO</t>
        </is>
      </c>
      <c r="C605" t="inlineStr">
        <is>
          <t>3410210153278</t>
        </is>
      </c>
      <c r="D605" s="8" t="inlineStr">
        <is>
          <t>2023-06-27</t>
        </is>
      </c>
      <c r="E605" t="n">
        <v>509667</v>
      </c>
      <c r="F605" t="n">
        <v>2108077</v>
      </c>
      <c r="G605" t="n">
        <v>2617744</v>
      </c>
      <c r="H605" t="n">
        <v>0</v>
      </c>
      <c r="J605" t="inlineStr">
        <is>
          <t>34102101532782023-06-27</t>
        </is>
      </c>
      <c r="K605" t="n">
        <v>1705554</v>
      </c>
    </row>
    <row r="606">
      <c r="A606" t="n">
        <v>1705555</v>
      </c>
      <c r="B606" t="inlineStr">
        <is>
          <t>KSP KUD MINTOROGO</t>
        </is>
      </c>
      <c r="C606" t="inlineStr">
        <is>
          <t>3410210153278</t>
        </is>
      </c>
      <c r="D606" s="8" t="inlineStr">
        <is>
          <t>2023-07-27</t>
        </is>
      </c>
      <c r="E606" t="n">
        <v>435226</v>
      </c>
      <c r="F606" t="n">
        <v>2136184</v>
      </c>
      <c r="G606" t="n">
        <v>2571410</v>
      </c>
      <c r="H606" t="n">
        <v>0</v>
      </c>
      <c r="J606" t="inlineStr">
        <is>
          <t>34102101532782023-07-27</t>
        </is>
      </c>
      <c r="K606" t="n">
        <v>1705555</v>
      </c>
    </row>
    <row r="607">
      <c r="A607" t="n">
        <v>1705556</v>
      </c>
      <c r="B607" t="inlineStr">
        <is>
          <t>KSP KUD MINTOROGO</t>
        </is>
      </c>
      <c r="C607" t="inlineStr">
        <is>
          <t>3410210153278</t>
        </is>
      </c>
      <c r="D607" s="8" t="inlineStr">
        <is>
          <t>2023-08-27</t>
        </is>
      </c>
      <c r="E607" t="n">
        <v>406743</v>
      </c>
      <c r="F607" t="n">
        <v>2164667</v>
      </c>
      <c r="G607" t="n">
        <v>2571410</v>
      </c>
      <c r="H607" t="n">
        <v>0</v>
      </c>
      <c r="J607" t="inlineStr">
        <is>
          <t>34102101532782023-08-27</t>
        </is>
      </c>
      <c r="K607" t="n">
        <v>1705556</v>
      </c>
    </row>
    <row r="608">
      <c r="A608" t="n">
        <v>1705557</v>
      </c>
      <c r="B608" t="inlineStr">
        <is>
          <t>KSP KUD MINTOROGO</t>
        </is>
      </c>
      <c r="C608" t="inlineStr">
        <is>
          <t>3410210153278</t>
        </is>
      </c>
      <c r="D608" s="8" t="inlineStr">
        <is>
          <t>2023-09-27</t>
        </is>
      </c>
      <c r="E608" t="n">
        <v>377881</v>
      </c>
      <c r="F608" t="n">
        <v>2193529</v>
      </c>
      <c r="G608" t="n">
        <v>2571410</v>
      </c>
      <c r="H608" t="n">
        <v>0</v>
      </c>
      <c r="J608" t="inlineStr">
        <is>
          <t>34102101532782023-09-27</t>
        </is>
      </c>
      <c r="K608" t="n">
        <v>1705557</v>
      </c>
    </row>
    <row r="609">
      <c r="A609" t="n">
        <v>1705558</v>
      </c>
      <c r="B609" t="inlineStr">
        <is>
          <t>KSP KUD MINTOROGO</t>
        </is>
      </c>
      <c r="C609" t="inlineStr">
        <is>
          <t>3410210153278</t>
        </is>
      </c>
      <c r="D609" s="8" t="inlineStr">
        <is>
          <t>2023-10-27</t>
        </is>
      </c>
      <c r="E609" t="n">
        <v>348634</v>
      </c>
      <c r="F609" t="n">
        <v>2222776</v>
      </c>
      <c r="G609" t="n">
        <v>2571410</v>
      </c>
      <c r="H609" t="n">
        <v>0</v>
      </c>
      <c r="J609" t="inlineStr">
        <is>
          <t>34102101532782023-10-27</t>
        </is>
      </c>
      <c r="K609" t="n">
        <v>1705558</v>
      </c>
    </row>
    <row r="610">
      <c r="A610" t="n">
        <v>1705559</v>
      </c>
      <c r="B610" t="inlineStr">
        <is>
          <t>KSP KUD MINTOROGO</t>
        </is>
      </c>
      <c r="C610" t="inlineStr">
        <is>
          <t>3410210153278</t>
        </is>
      </c>
      <c r="D610" s="8" t="inlineStr">
        <is>
          <t>2023-11-27</t>
        </is>
      </c>
      <c r="E610" t="n">
        <v>318997</v>
      </c>
      <c r="F610" t="n">
        <v>2252413</v>
      </c>
      <c r="G610" t="n">
        <v>2571410</v>
      </c>
      <c r="H610" t="n">
        <v>0</v>
      </c>
      <c r="J610" t="inlineStr">
        <is>
          <t>34102101532782023-11-27</t>
        </is>
      </c>
      <c r="K610" t="n">
        <v>1705559</v>
      </c>
    </row>
    <row r="611">
      <c r="A611" t="n">
        <v>1705560</v>
      </c>
      <c r="B611" t="inlineStr">
        <is>
          <t>KSP KUD MINTOROGO</t>
        </is>
      </c>
      <c r="C611" t="inlineStr">
        <is>
          <t>3410210153278</t>
        </is>
      </c>
      <c r="D611" s="8" t="inlineStr">
        <is>
          <t>2023-12-27</t>
        </is>
      </c>
      <c r="E611" t="n">
        <v>288965</v>
      </c>
      <c r="F611" t="n">
        <v>2282445</v>
      </c>
      <c r="G611" t="n">
        <v>2571410</v>
      </c>
      <c r="H611" t="n">
        <v>0</v>
      </c>
      <c r="J611" t="inlineStr">
        <is>
          <t>34102101532782023-12-27</t>
        </is>
      </c>
      <c r="K611" t="n">
        <v>1705560</v>
      </c>
    </row>
    <row r="612">
      <c r="A612" t="n">
        <v>1705561</v>
      </c>
      <c r="B612" t="inlineStr">
        <is>
          <t>KSP KUD MINTOROGO</t>
        </is>
      </c>
      <c r="C612" t="inlineStr">
        <is>
          <t>3410210153278</t>
        </is>
      </c>
      <c r="D612" s="8" t="inlineStr">
        <is>
          <t>2024-01-27</t>
        </is>
      </c>
      <c r="E612" t="n">
        <v>258532</v>
      </c>
      <c r="F612" t="n">
        <v>2312878</v>
      </c>
      <c r="G612" t="n">
        <v>2571410</v>
      </c>
      <c r="H612" t="n">
        <v>0</v>
      </c>
      <c r="J612" t="inlineStr">
        <is>
          <t>34102101532782024-01-27</t>
        </is>
      </c>
      <c r="K612" t="n">
        <v>1705561</v>
      </c>
    </row>
    <row r="613">
      <c r="A613" t="n">
        <v>1705562</v>
      </c>
      <c r="B613" t="inlineStr">
        <is>
          <t>KSP KUD MINTOROGO</t>
        </is>
      </c>
      <c r="C613" t="inlineStr">
        <is>
          <t>3410210153278</t>
        </is>
      </c>
      <c r="D613" s="8" t="inlineStr">
        <is>
          <t>2024-02-27</t>
        </is>
      </c>
      <c r="E613" t="n">
        <v>227694</v>
      </c>
      <c r="F613" t="n">
        <v>2343716</v>
      </c>
      <c r="G613" t="n">
        <v>2571410</v>
      </c>
      <c r="H613" t="n">
        <v>0</v>
      </c>
      <c r="J613" t="inlineStr">
        <is>
          <t>34102101532782024-02-27</t>
        </is>
      </c>
      <c r="K613" t="n">
        <v>1705562</v>
      </c>
    </row>
    <row r="614">
      <c r="A614" t="n">
        <v>1705563</v>
      </c>
      <c r="B614" t="inlineStr">
        <is>
          <t>KSP KUD MINTOROGO</t>
        </is>
      </c>
      <c r="C614" t="inlineStr">
        <is>
          <t>3410210153278</t>
        </is>
      </c>
      <c r="D614" s="8" t="inlineStr">
        <is>
          <t>2024-03-27</t>
        </is>
      </c>
      <c r="E614" t="n">
        <v>196444</v>
      </c>
      <c r="F614" t="n">
        <v>2374966</v>
      </c>
      <c r="G614" t="n">
        <v>2571410</v>
      </c>
      <c r="H614" t="n">
        <v>0</v>
      </c>
      <c r="J614" t="inlineStr">
        <is>
          <t>34102101532782024-03-27</t>
        </is>
      </c>
      <c r="K614" t="n">
        <v>1705563</v>
      </c>
    </row>
    <row r="615">
      <c r="A615" t="n">
        <v>1705564</v>
      </c>
      <c r="B615" t="inlineStr">
        <is>
          <t>KSP KUD MINTOROGO</t>
        </is>
      </c>
      <c r="C615" t="inlineStr">
        <is>
          <t>3410210153278</t>
        </is>
      </c>
      <c r="D615" s="8" t="inlineStr">
        <is>
          <t>2024-04-27</t>
        </is>
      </c>
      <c r="E615" t="n">
        <v>164778</v>
      </c>
      <c r="F615" t="n">
        <v>2406632</v>
      </c>
      <c r="G615" t="n">
        <v>2571410</v>
      </c>
      <c r="H615" t="n">
        <v>0</v>
      </c>
      <c r="J615" t="inlineStr">
        <is>
          <t>34102101532782024-04-27</t>
        </is>
      </c>
      <c r="K615" t="n">
        <v>1705564</v>
      </c>
    </row>
    <row r="616">
      <c r="A616" t="n">
        <v>1705565</v>
      </c>
      <c r="B616" t="inlineStr">
        <is>
          <t>KSP KUD MINTOROGO</t>
        </is>
      </c>
      <c r="C616" t="inlineStr">
        <is>
          <t>3410210153278</t>
        </is>
      </c>
      <c r="D616" s="8" t="inlineStr">
        <is>
          <t>2024-05-27</t>
        </is>
      </c>
      <c r="E616" t="n">
        <v>132690</v>
      </c>
      <c r="F616" t="n">
        <v>2438720</v>
      </c>
      <c r="G616" t="n">
        <v>2571410</v>
      </c>
      <c r="H616" t="n">
        <v>0</v>
      </c>
      <c r="J616" t="inlineStr">
        <is>
          <t>34102101532782024-05-27</t>
        </is>
      </c>
      <c r="K616" t="n">
        <v>1705565</v>
      </c>
    </row>
    <row r="617">
      <c r="A617" t="n">
        <v>1705566</v>
      </c>
      <c r="B617" t="inlineStr">
        <is>
          <t>KSP KUD MINTOROGO</t>
        </is>
      </c>
      <c r="C617" t="inlineStr">
        <is>
          <t>3410210153278</t>
        </is>
      </c>
      <c r="D617" s="8" t="inlineStr">
        <is>
          <t>2024-06-27</t>
        </is>
      </c>
      <c r="E617" t="n">
        <v>100173</v>
      </c>
      <c r="F617" t="n">
        <v>2471237</v>
      </c>
      <c r="G617" t="n">
        <v>2571410</v>
      </c>
      <c r="H617" t="n">
        <v>0</v>
      </c>
      <c r="J617" t="inlineStr">
        <is>
          <t>34102101532782024-06-27</t>
        </is>
      </c>
      <c r="K617" t="n">
        <v>1705566</v>
      </c>
    </row>
    <row r="618">
      <c r="A618" t="n">
        <v>1705567</v>
      </c>
      <c r="B618" t="inlineStr">
        <is>
          <t>KSP KUD MINTOROGO</t>
        </is>
      </c>
      <c r="C618" t="inlineStr">
        <is>
          <t>3410210153278</t>
        </is>
      </c>
      <c r="D618" s="8" t="inlineStr">
        <is>
          <t>2024-07-27</t>
        </is>
      </c>
      <c r="E618" t="n">
        <v>67223</v>
      </c>
      <c r="F618" t="n">
        <v>2504187</v>
      </c>
      <c r="G618" t="n">
        <v>2571410</v>
      </c>
      <c r="H618" t="n">
        <v>0</v>
      </c>
      <c r="J618" t="inlineStr">
        <is>
          <t>34102101532782024-07-27</t>
        </is>
      </c>
      <c r="K618" t="n">
        <v>1705567</v>
      </c>
    </row>
    <row r="619">
      <c r="A619" t="n">
        <v>1705568</v>
      </c>
      <c r="B619" t="inlineStr">
        <is>
          <t>KSP KUD MINTOROGO</t>
        </is>
      </c>
      <c r="C619" t="inlineStr">
        <is>
          <t>3410210153278</t>
        </is>
      </c>
      <c r="D619" s="8" t="inlineStr">
        <is>
          <t>2024-08-27</t>
        </is>
      </c>
      <c r="E619" t="n">
        <v>33837</v>
      </c>
      <c r="F619" t="n">
        <v>2537573</v>
      </c>
      <c r="G619" t="n">
        <v>2571410</v>
      </c>
      <c r="H619" t="n">
        <v>0</v>
      </c>
      <c r="J619" t="inlineStr">
        <is>
          <t>34102101532782024-08-27</t>
        </is>
      </c>
      <c r="K619" t="n">
        <v>1705568</v>
      </c>
    </row>
    <row r="620">
      <c r="A620" t="n">
        <v>1705569</v>
      </c>
      <c r="B620" t="inlineStr">
        <is>
          <t>KSP KUD MINTOROGO</t>
        </is>
      </c>
      <c r="C620" t="inlineStr">
        <is>
          <t>3410210160562</t>
        </is>
      </c>
      <c r="D620" s="8" t="inlineStr">
        <is>
          <t>2023-06-27</t>
        </is>
      </c>
      <c r="E620" t="n">
        <v>81297</v>
      </c>
      <c r="F620" t="n">
        <v>274506</v>
      </c>
      <c r="G620" t="n">
        <v>355803</v>
      </c>
      <c r="H620" t="n">
        <v>0</v>
      </c>
      <c r="J620" t="inlineStr">
        <is>
          <t>34102101605622023-06-27</t>
        </is>
      </c>
      <c r="K620" t="n">
        <v>1705569</v>
      </c>
    </row>
    <row r="621">
      <c r="A621" t="n">
        <v>1705570</v>
      </c>
      <c r="B621" t="inlineStr">
        <is>
          <t>KSP KUD MINTOROGO</t>
        </is>
      </c>
      <c r="C621" t="inlineStr">
        <is>
          <t>3410210160562</t>
        </is>
      </c>
      <c r="D621" s="8" t="inlineStr">
        <is>
          <t>2023-07-27</t>
        </is>
      </c>
      <c r="E621" t="n">
        <v>70247</v>
      </c>
      <c r="F621" t="n">
        <v>278166</v>
      </c>
      <c r="G621" t="n">
        <v>348413</v>
      </c>
      <c r="H621" t="n">
        <v>0</v>
      </c>
      <c r="J621" t="inlineStr">
        <is>
          <t>34102101605622023-07-27</t>
        </is>
      </c>
      <c r="K621" t="n">
        <v>1705570</v>
      </c>
    </row>
    <row r="622">
      <c r="A622" t="n">
        <v>1705571</v>
      </c>
      <c r="B622" t="inlineStr">
        <is>
          <t>KSP KUD MINTOROGO</t>
        </is>
      </c>
      <c r="C622" t="inlineStr">
        <is>
          <t>3410210160562</t>
        </is>
      </c>
      <c r="D622" s="8" t="inlineStr">
        <is>
          <t>2023-08-27</t>
        </is>
      </c>
      <c r="E622" t="n">
        <v>66538</v>
      </c>
      <c r="F622" t="n">
        <v>281875</v>
      </c>
      <c r="G622" t="n">
        <v>348413</v>
      </c>
      <c r="H622" t="n">
        <v>0</v>
      </c>
      <c r="J622" t="inlineStr">
        <is>
          <t>34102101605622023-08-27</t>
        </is>
      </c>
      <c r="K622" t="n">
        <v>1705571</v>
      </c>
    </row>
    <row r="623">
      <c r="A623" t="n">
        <v>1705572</v>
      </c>
      <c r="B623" t="inlineStr">
        <is>
          <t>KSP KUD MINTOROGO</t>
        </is>
      </c>
      <c r="C623" t="inlineStr">
        <is>
          <t>3410210160562</t>
        </is>
      </c>
      <c r="D623" s="8" t="inlineStr">
        <is>
          <t>2023-09-27</t>
        </is>
      </c>
      <c r="E623" t="n">
        <v>62779</v>
      </c>
      <c r="F623" t="n">
        <v>285634</v>
      </c>
      <c r="G623" t="n">
        <v>348413</v>
      </c>
      <c r="H623" t="n">
        <v>0</v>
      </c>
      <c r="J623" t="inlineStr">
        <is>
          <t>34102101605622023-09-27</t>
        </is>
      </c>
      <c r="K623" t="n">
        <v>1705572</v>
      </c>
    </row>
    <row r="624">
      <c r="A624" t="n">
        <v>1705573</v>
      </c>
      <c r="B624" t="inlineStr">
        <is>
          <t>KSP KUD MINTOROGO</t>
        </is>
      </c>
      <c r="C624" t="inlineStr">
        <is>
          <t>3410210160562</t>
        </is>
      </c>
      <c r="D624" s="8" t="inlineStr">
        <is>
          <t>2023-10-27</t>
        </is>
      </c>
      <c r="E624" t="n">
        <v>58971</v>
      </c>
      <c r="F624" t="n">
        <v>289442</v>
      </c>
      <c r="G624" t="n">
        <v>348413</v>
      </c>
      <c r="H624" t="n">
        <v>0</v>
      </c>
      <c r="J624" t="inlineStr">
        <is>
          <t>34102101605622023-10-27</t>
        </is>
      </c>
      <c r="K624" t="n">
        <v>1705573</v>
      </c>
    </row>
    <row r="625">
      <c r="A625" t="n">
        <v>1705574</v>
      </c>
      <c r="B625" t="inlineStr">
        <is>
          <t>KSP KUD MINTOROGO</t>
        </is>
      </c>
      <c r="C625" t="inlineStr">
        <is>
          <t>3410210160562</t>
        </is>
      </c>
      <c r="D625" s="8" t="inlineStr">
        <is>
          <t>2023-11-27</t>
        </is>
      </c>
      <c r="E625" t="n">
        <v>55112</v>
      </c>
      <c r="F625" t="n">
        <v>293301</v>
      </c>
      <c r="G625" t="n">
        <v>348413</v>
      </c>
      <c r="H625" t="n">
        <v>0</v>
      </c>
      <c r="J625" t="inlineStr">
        <is>
          <t>34102101605622023-11-27</t>
        </is>
      </c>
      <c r="K625" t="n">
        <v>1705574</v>
      </c>
    </row>
    <row r="626">
      <c r="A626" t="n">
        <v>1705575</v>
      </c>
      <c r="B626" t="inlineStr">
        <is>
          <t>KSP KUD MINTOROGO</t>
        </is>
      </c>
      <c r="C626" t="inlineStr">
        <is>
          <t>3410210160562</t>
        </is>
      </c>
      <c r="D626" s="8" t="inlineStr">
        <is>
          <t>2023-12-27</t>
        </is>
      </c>
      <c r="E626" t="n">
        <v>51201</v>
      </c>
      <c r="F626" t="n">
        <v>297212</v>
      </c>
      <c r="G626" t="n">
        <v>348413</v>
      </c>
      <c r="H626" t="n">
        <v>0</v>
      </c>
      <c r="J626" t="inlineStr">
        <is>
          <t>34102101605622023-12-27</t>
        </is>
      </c>
      <c r="K626" t="n">
        <v>1705575</v>
      </c>
    </row>
    <row r="627">
      <c r="A627" t="n">
        <v>1705576</v>
      </c>
      <c r="B627" t="inlineStr">
        <is>
          <t>KSP KUD MINTOROGO</t>
        </is>
      </c>
      <c r="C627" t="inlineStr">
        <is>
          <t>3410210160562</t>
        </is>
      </c>
      <c r="D627" s="8" t="inlineStr">
        <is>
          <t>2024-01-27</t>
        </is>
      </c>
      <c r="E627" t="n">
        <v>47238</v>
      </c>
      <c r="F627" t="n">
        <v>301175</v>
      </c>
      <c r="G627" t="n">
        <v>348413</v>
      </c>
      <c r="H627" t="n">
        <v>0</v>
      </c>
      <c r="J627" t="inlineStr">
        <is>
          <t>34102101605622024-01-27</t>
        </is>
      </c>
      <c r="K627" t="n">
        <v>1705576</v>
      </c>
    </row>
    <row r="628">
      <c r="A628" t="n">
        <v>1705577</v>
      </c>
      <c r="B628" t="inlineStr">
        <is>
          <t>KSP KUD MINTOROGO</t>
        </is>
      </c>
      <c r="C628" t="inlineStr">
        <is>
          <t>3410210160562</t>
        </is>
      </c>
      <c r="D628" s="8" t="inlineStr">
        <is>
          <t>2024-02-27</t>
        </is>
      </c>
      <c r="E628" t="n">
        <v>43223</v>
      </c>
      <c r="F628" t="n">
        <v>305190</v>
      </c>
      <c r="G628" t="n">
        <v>348413</v>
      </c>
      <c r="H628" t="n">
        <v>0</v>
      </c>
      <c r="J628" t="inlineStr">
        <is>
          <t>34102101605622024-02-27</t>
        </is>
      </c>
      <c r="K628" t="n">
        <v>1705577</v>
      </c>
    </row>
    <row r="629">
      <c r="A629" t="n">
        <v>1705578</v>
      </c>
      <c r="B629" t="inlineStr">
        <is>
          <t>KSP KUD MINTOROGO</t>
        </is>
      </c>
      <c r="C629" t="inlineStr">
        <is>
          <t>3410210160562</t>
        </is>
      </c>
      <c r="D629" s="8" t="inlineStr">
        <is>
          <t>2024-03-27</t>
        </is>
      </c>
      <c r="E629" t="n">
        <v>39153</v>
      </c>
      <c r="F629" t="n">
        <v>309260</v>
      </c>
      <c r="G629" t="n">
        <v>348413</v>
      </c>
      <c r="H629" t="n">
        <v>0</v>
      </c>
      <c r="J629" t="inlineStr">
        <is>
          <t>34102101605622024-03-27</t>
        </is>
      </c>
      <c r="K629" t="n">
        <v>1705578</v>
      </c>
    </row>
    <row r="630">
      <c r="A630" t="n">
        <v>1705579</v>
      </c>
      <c r="B630" t="inlineStr">
        <is>
          <t>KSP KUD MINTOROGO</t>
        </is>
      </c>
      <c r="C630" t="inlineStr">
        <is>
          <t>3410210160562</t>
        </is>
      </c>
      <c r="D630" s="8" t="inlineStr">
        <is>
          <t>2024-04-27</t>
        </is>
      </c>
      <c r="E630" t="n">
        <v>35030</v>
      </c>
      <c r="F630" t="n">
        <v>313383</v>
      </c>
      <c r="G630" t="n">
        <v>348413</v>
      </c>
      <c r="H630" t="n">
        <v>0</v>
      </c>
      <c r="J630" t="inlineStr">
        <is>
          <t>34102101605622024-04-27</t>
        </is>
      </c>
      <c r="K630" t="n">
        <v>1705579</v>
      </c>
    </row>
    <row r="631">
      <c r="A631" t="n">
        <v>1705580</v>
      </c>
      <c r="B631" t="inlineStr">
        <is>
          <t>KSP KUD MINTOROGO</t>
        </is>
      </c>
      <c r="C631" t="inlineStr">
        <is>
          <t>3410210160562</t>
        </is>
      </c>
      <c r="D631" s="8" t="inlineStr">
        <is>
          <t>2024-05-27</t>
        </is>
      </c>
      <c r="E631" t="n">
        <v>30851</v>
      </c>
      <c r="F631" t="n">
        <v>317562</v>
      </c>
      <c r="G631" t="n">
        <v>348413</v>
      </c>
      <c r="H631" t="n">
        <v>0</v>
      </c>
      <c r="J631" t="inlineStr">
        <is>
          <t>34102101605622024-05-27</t>
        </is>
      </c>
      <c r="K631" t="n">
        <v>1705580</v>
      </c>
    </row>
    <row r="632">
      <c r="A632" t="n">
        <v>1705581</v>
      </c>
      <c r="B632" t="inlineStr">
        <is>
          <t>KSP KUD MINTOROGO</t>
        </is>
      </c>
      <c r="C632" t="inlineStr">
        <is>
          <t>3410210160562</t>
        </is>
      </c>
      <c r="D632" s="8" t="inlineStr">
        <is>
          <t>2024-06-27</t>
        </is>
      </c>
      <c r="E632" t="n">
        <v>26617</v>
      </c>
      <c r="F632" t="n">
        <v>321796</v>
      </c>
      <c r="G632" t="n">
        <v>348413</v>
      </c>
      <c r="H632" t="n">
        <v>0</v>
      </c>
      <c r="J632" t="inlineStr">
        <is>
          <t>34102101605622024-06-27</t>
        </is>
      </c>
      <c r="K632" t="n">
        <v>1705581</v>
      </c>
    </row>
    <row r="633">
      <c r="A633" t="n">
        <v>1705582</v>
      </c>
      <c r="B633" t="inlineStr">
        <is>
          <t>KSP KUD MINTOROGO</t>
        </is>
      </c>
      <c r="C633" t="inlineStr">
        <is>
          <t>3410210160562</t>
        </is>
      </c>
      <c r="D633" s="8" t="inlineStr">
        <is>
          <t>2024-07-27</t>
        </is>
      </c>
      <c r="E633" t="n">
        <v>22327</v>
      </c>
      <c r="F633" t="n">
        <v>326086</v>
      </c>
      <c r="G633" t="n">
        <v>348413</v>
      </c>
      <c r="H633" t="n">
        <v>0</v>
      </c>
      <c r="J633" t="inlineStr">
        <is>
          <t>34102101605622024-07-27</t>
        </is>
      </c>
      <c r="K633" t="n">
        <v>1705582</v>
      </c>
    </row>
    <row r="634">
      <c r="A634" t="n">
        <v>1705583</v>
      </c>
      <c r="B634" t="inlineStr">
        <is>
          <t>KSP KUD MINTOROGO</t>
        </is>
      </c>
      <c r="C634" t="inlineStr">
        <is>
          <t>3410210160562</t>
        </is>
      </c>
      <c r="D634" s="8" t="inlineStr">
        <is>
          <t>2024-08-27</t>
        </is>
      </c>
      <c r="E634" t="n">
        <v>17979</v>
      </c>
      <c r="F634" t="n">
        <v>330434</v>
      </c>
      <c r="G634" t="n">
        <v>348413</v>
      </c>
      <c r="H634" t="n">
        <v>0</v>
      </c>
      <c r="J634" t="inlineStr">
        <is>
          <t>34102101605622024-08-27</t>
        </is>
      </c>
      <c r="K634" t="n">
        <v>1705583</v>
      </c>
    </row>
    <row r="635">
      <c r="A635" t="n">
        <v>1705584</v>
      </c>
      <c r="B635" t="inlineStr">
        <is>
          <t>KSP KUD MINTOROGO</t>
        </is>
      </c>
      <c r="C635" t="inlineStr">
        <is>
          <t>3410210160562</t>
        </is>
      </c>
      <c r="D635" s="8" t="inlineStr">
        <is>
          <t>2024-09-27</t>
        </is>
      </c>
      <c r="E635" t="n">
        <v>13573</v>
      </c>
      <c r="F635" t="n">
        <v>334840</v>
      </c>
      <c r="G635" t="n">
        <v>348413</v>
      </c>
      <c r="H635" t="n">
        <v>0</v>
      </c>
      <c r="J635" t="inlineStr">
        <is>
          <t>34102101605622024-09-27</t>
        </is>
      </c>
      <c r="K635" t="n">
        <v>1705584</v>
      </c>
    </row>
    <row r="636">
      <c r="A636" t="n">
        <v>1705585</v>
      </c>
      <c r="B636" t="inlineStr">
        <is>
          <t>KSP KUD MINTOROGO</t>
        </is>
      </c>
      <c r="C636" t="inlineStr">
        <is>
          <t>3410210160562</t>
        </is>
      </c>
      <c r="D636" s="8" t="inlineStr">
        <is>
          <t>2024-10-27</t>
        </is>
      </c>
      <c r="E636" t="n">
        <v>9109</v>
      </c>
      <c r="F636" t="n">
        <v>339304</v>
      </c>
      <c r="G636" t="n">
        <v>348413</v>
      </c>
      <c r="H636" t="n">
        <v>0</v>
      </c>
      <c r="J636" t="inlineStr">
        <is>
          <t>34102101605622024-10-27</t>
        </is>
      </c>
      <c r="K636" t="n">
        <v>1705585</v>
      </c>
    </row>
    <row r="637">
      <c r="A637" t="n">
        <v>1705586</v>
      </c>
      <c r="B637" t="inlineStr">
        <is>
          <t>KSP KUD MINTOROGO</t>
        </is>
      </c>
      <c r="C637" t="inlineStr">
        <is>
          <t>3410210160562</t>
        </is>
      </c>
      <c r="D637" s="8" t="inlineStr">
        <is>
          <t>2024-11-27</t>
        </is>
      </c>
      <c r="E637" t="n">
        <v>4579</v>
      </c>
      <c r="F637" t="n">
        <v>343834</v>
      </c>
      <c r="G637" t="n">
        <v>348413</v>
      </c>
      <c r="H637" t="n">
        <v>0</v>
      </c>
      <c r="J637" t="inlineStr">
        <is>
          <t>34102101605622024-11-27</t>
        </is>
      </c>
      <c r="K637" t="n">
        <v>1705586</v>
      </c>
    </row>
    <row r="638">
      <c r="A638" t="n">
        <v>1705587</v>
      </c>
      <c r="B638" t="inlineStr">
        <is>
          <t>KSP KUD MINTOROGO</t>
        </is>
      </c>
      <c r="C638" t="inlineStr">
        <is>
          <t>5020230051862</t>
        </is>
      </c>
      <c r="D638" s="8" t="inlineStr">
        <is>
          <t>2023-06-27</t>
        </is>
      </c>
      <c r="E638" t="n">
        <v>73333</v>
      </c>
      <c r="F638" t="n">
        <v>121610</v>
      </c>
      <c r="G638" t="n">
        <v>194943</v>
      </c>
      <c r="H638" t="n">
        <v>0</v>
      </c>
      <c r="J638" t="inlineStr">
        <is>
          <t>50202300518622023-06-27</t>
        </is>
      </c>
      <c r="K638" t="n">
        <v>1705587</v>
      </c>
    </row>
    <row r="639">
      <c r="A639" t="n">
        <v>1705588</v>
      </c>
      <c r="B639" t="inlineStr">
        <is>
          <t>KSP KUD MINTOROGO</t>
        </is>
      </c>
      <c r="C639" t="inlineStr">
        <is>
          <t>5020230051862</t>
        </is>
      </c>
      <c r="D639" s="8" t="inlineStr">
        <is>
          <t>2023-07-27</t>
        </is>
      </c>
      <c r="E639" t="n">
        <v>65045</v>
      </c>
      <c r="F639" t="n">
        <v>123232</v>
      </c>
      <c r="G639" t="n">
        <v>188277</v>
      </c>
      <c r="H639" t="n">
        <v>0</v>
      </c>
      <c r="J639" t="inlineStr">
        <is>
          <t>50202300518622023-07-27</t>
        </is>
      </c>
      <c r="K639" t="n">
        <v>1705588</v>
      </c>
    </row>
    <row r="640">
      <c r="A640" t="n">
        <v>1705589</v>
      </c>
      <c r="B640" t="inlineStr">
        <is>
          <t>KSP KUD MINTOROGO</t>
        </is>
      </c>
      <c r="C640" t="inlineStr">
        <is>
          <t>5020230051862</t>
        </is>
      </c>
      <c r="D640" s="8" t="inlineStr">
        <is>
          <t>2023-08-27</t>
        </is>
      </c>
      <c r="E640" t="n">
        <v>63402</v>
      </c>
      <c r="F640" t="n">
        <v>124875</v>
      </c>
      <c r="G640" t="n">
        <v>188277</v>
      </c>
      <c r="H640" t="n">
        <v>0</v>
      </c>
      <c r="J640" t="inlineStr">
        <is>
          <t>50202300518622023-08-27</t>
        </is>
      </c>
      <c r="K640" t="n">
        <v>1705589</v>
      </c>
    </row>
    <row r="641">
      <c r="A641" t="n">
        <v>1705590</v>
      </c>
      <c r="B641" t="inlineStr">
        <is>
          <t>KSP KUD MINTOROGO</t>
        </is>
      </c>
      <c r="C641" t="inlineStr">
        <is>
          <t>5020230051862</t>
        </is>
      </c>
      <c r="D641" s="8" t="inlineStr">
        <is>
          <t>2023-09-27</t>
        </is>
      </c>
      <c r="E641" t="n">
        <v>61737</v>
      </c>
      <c r="F641" t="n">
        <v>126540</v>
      </c>
      <c r="G641" t="n">
        <v>188277</v>
      </c>
      <c r="H641" t="n">
        <v>0</v>
      </c>
      <c r="J641" t="inlineStr">
        <is>
          <t>50202300518622023-09-27</t>
        </is>
      </c>
      <c r="K641" t="n">
        <v>1705590</v>
      </c>
    </row>
    <row r="642">
      <c r="A642" t="n">
        <v>1705591</v>
      </c>
      <c r="B642" t="inlineStr">
        <is>
          <t>KSP KUD MINTOROGO</t>
        </is>
      </c>
      <c r="C642" t="inlineStr">
        <is>
          <t>5020230051862</t>
        </is>
      </c>
      <c r="D642" s="8" t="inlineStr">
        <is>
          <t>2023-10-27</t>
        </is>
      </c>
      <c r="E642" t="n">
        <v>60050</v>
      </c>
      <c r="F642" t="n">
        <v>128227</v>
      </c>
      <c r="G642" t="n">
        <v>188277</v>
      </c>
      <c r="H642" t="n">
        <v>0</v>
      </c>
      <c r="J642" t="inlineStr">
        <is>
          <t>50202300518622023-10-27</t>
        </is>
      </c>
      <c r="K642" t="n">
        <v>1705591</v>
      </c>
    </row>
    <row r="643">
      <c r="A643" t="n">
        <v>1705592</v>
      </c>
      <c r="B643" t="inlineStr">
        <is>
          <t>KSP KUD MINTOROGO</t>
        </is>
      </c>
      <c r="C643" t="inlineStr">
        <is>
          <t>5020230051862</t>
        </is>
      </c>
      <c r="D643" s="8" t="inlineStr">
        <is>
          <t>2023-11-27</t>
        </is>
      </c>
      <c r="E643" t="n">
        <v>58340</v>
      </c>
      <c r="F643" t="n">
        <v>129937</v>
      </c>
      <c r="G643" t="n">
        <v>188277</v>
      </c>
      <c r="H643" t="n">
        <v>0</v>
      </c>
      <c r="J643" t="inlineStr">
        <is>
          <t>50202300518622023-11-27</t>
        </is>
      </c>
      <c r="K643" t="n">
        <v>1705592</v>
      </c>
    </row>
    <row r="644">
      <c r="A644" t="n">
        <v>1705593</v>
      </c>
      <c r="B644" t="inlineStr">
        <is>
          <t>KSP KUD MINTOROGO</t>
        </is>
      </c>
      <c r="C644" t="inlineStr">
        <is>
          <t>5020230051862</t>
        </is>
      </c>
      <c r="D644" s="8" t="inlineStr">
        <is>
          <t>2023-12-27</t>
        </is>
      </c>
      <c r="E644" t="n">
        <v>56608</v>
      </c>
      <c r="F644" t="n">
        <v>131669</v>
      </c>
      <c r="G644" t="n">
        <v>188277</v>
      </c>
      <c r="H644" t="n">
        <v>0</v>
      </c>
      <c r="J644" t="inlineStr">
        <is>
          <t>50202300518622023-12-27</t>
        </is>
      </c>
      <c r="K644" t="n">
        <v>1705593</v>
      </c>
    </row>
    <row r="645">
      <c r="A645" t="n">
        <v>1705594</v>
      </c>
      <c r="B645" t="inlineStr">
        <is>
          <t>KSP KUD MINTOROGO</t>
        </is>
      </c>
      <c r="C645" t="inlineStr">
        <is>
          <t>5020230051862</t>
        </is>
      </c>
      <c r="D645" s="8" t="inlineStr">
        <is>
          <t>2024-01-27</t>
        </is>
      </c>
      <c r="E645" t="n">
        <v>54852</v>
      </c>
      <c r="F645" t="n">
        <v>133425</v>
      </c>
      <c r="G645" t="n">
        <v>188277</v>
      </c>
      <c r="H645" t="n">
        <v>0</v>
      </c>
      <c r="J645" t="inlineStr">
        <is>
          <t>50202300518622024-01-27</t>
        </is>
      </c>
      <c r="K645" t="n">
        <v>1705594</v>
      </c>
    </row>
    <row r="646">
      <c r="A646" t="n">
        <v>1705595</v>
      </c>
      <c r="B646" t="inlineStr">
        <is>
          <t>KSP KUD MINTOROGO</t>
        </is>
      </c>
      <c r="C646" t="inlineStr">
        <is>
          <t>5020230051862</t>
        </is>
      </c>
      <c r="D646" s="8" t="inlineStr">
        <is>
          <t>2024-02-27</t>
        </is>
      </c>
      <c r="E646" t="n">
        <v>53073</v>
      </c>
      <c r="F646" t="n">
        <v>135204</v>
      </c>
      <c r="G646" t="n">
        <v>188277</v>
      </c>
      <c r="H646" t="n">
        <v>0</v>
      </c>
      <c r="J646" t="inlineStr">
        <is>
          <t>50202300518622024-02-27</t>
        </is>
      </c>
      <c r="K646" t="n">
        <v>1705595</v>
      </c>
    </row>
    <row r="647">
      <c r="A647" t="n">
        <v>1705596</v>
      </c>
      <c r="B647" t="inlineStr">
        <is>
          <t>KSP KUD MINTOROGO</t>
        </is>
      </c>
      <c r="C647" t="inlineStr">
        <is>
          <t>5020230051862</t>
        </is>
      </c>
      <c r="D647" s="8" t="inlineStr">
        <is>
          <t>2024-03-27</t>
        </is>
      </c>
      <c r="E647" t="n">
        <v>51270</v>
      </c>
      <c r="F647" t="n">
        <v>137007</v>
      </c>
      <c r="G647" t="n">
        <v>188277</v>
      </c>
      <c r="H647" t="n">
        <v>0</v>
      </c>
      <c r="J647" t="inlineStr">
        <is>
          <t>50202300518622024-03-27</t>
        </is>
      </c>
      <c r="K647" t="n">
        <v>1705596</v>
      </c>
    </row>
    <row r="648">
      <c r="A648" t="n">
        <v>1705597</v>
      </c>
      <c r="B648" t="inlineStr">
        <is>
          <t>KSP KUD MINTOROGO</t>
        </is>
      </c>
      <c r="C648" t="inlineStr">
        <is>
          <t>5020230051862</t>
        </is>
      </c>
      <c r="D648" s="8" t="inlineStr">
        <is>
          <t>2024-04-27</t>
        </is>
      </c>
      <c r="E648" t="n">
        <v>49444</v>
      </c>
      <c r="F648" t="n">
        <v>138833</v>
      </c>
      <c r="G648" t="n">
        <v>188277</v>
      </c>
      <c r="H648" t="n">
        <v>0</v>
      </c>
      <c r="J648" t="inlineStr">
        <is>
          <t>50202300518622024-04-27</t>
        </is>
      </c>
      <c r="K648" t="n">
        <v>1705597</v>
      </c>
    </row>
    <row r="649">
      <c r="A649" t="n">
        <v>1705598</v>
      </c>
      <c r="B649" t="inlineStr">
        <is>
          <t>KSP KUD MINTOROGO</t>
        </is>
      </c>
      <c r="C649" t="inlineStr">
        <is>
          <t>5020230051862</t>
        </is>
      </c>
      <c r="D649" s="8" t="inlineStr">
        <is>
          <t>2024-05-27</t>
        </is>
      </c>
      <c r="E649" t="n">
        <v>47593</v>
      </c>
      <c r="F649" t="n">
        <v>140684</v>
      </c>
      <c r="G649" t="n">
        <v>188277</v>
      </c>
      <c r="H649" t="n">
        <v>0</v>
      </c>
      <c r="J649" t="inlineStr">
        <is>
          <t>50202300518622024-05-27</t>
        </is>
      </c>
      <c r="K649" t="n">
        <v>1705598</v>
      </c>
    </row>
    <row r="650">
      <c r="A650" t="n">
        <v>1705599</v>
      </c>
      <c r="B650" t="inlineStr">
        <is>
          <t>KSP KUD MINTOROGO</t>
        </is>
      </c>
      <c r="C650" t="inlineStr">
        <is>
          <t>5020230051862</t>
        </is>
      </c>
      <c r="D650" s="8" t="inlineStr">
        <is>
          <t>2024-06-27</t>
        </is>
      </c>
      <c r="E650" t="n">
        <v>45717</v>
      </c>
      <c r="F650" t="n">
        <v>142560</v>
      </c>
      <c r="G650" t="n">
        <v>188277</v>
      </c>
      <c r="H650" t="n">
        <v>0</v>
      </c>
      <c r="J650" t="inlineStr">
        <is>
          <t>50202300518622024-06-27</t>
        </is>
      </c>
      <c r="K650" t="n">
        <v>1705599</v>
      </c>
    </row>
    <row r="651">
      <c r="A651" t="n">
        <v>1705600</v>
      </c>
      <c r="B651" t="inlineStr">
        <is>
          <t>KSP KUD MINTOROGO</t>
        </is>
      </c>
      <c r="C651" t="inlineStr">
        <is>
          <t>5020230051862</t>
        </is>
      </c>
      <c r="D651" s="8" t="inlineStr">
        <is>
          <t>2024-07-27</t>
        </is>
      </c>
      <c r="E651" t="n">
        <v>43816</v>
      </c>
      <c r="F651" t="n">
        <v>144461</v>
      </c>
      <c r="G651" t="n">
        <v>188277</v>
      </c>
      <c r="H651" t="n">
        <v>0</v>
      </c>
      <c r="J651" t="inlineStr">
        <is>
          <t>50202300518622024-07-27</t>
        </is>
      </c>
      <c r="K651" t="n">
        <v>1705600</v>
      </c>
    </row>
    <row r="652">
      <c r="A652" t="n">
        <v>1705601</v>
      </c>
      <c r="B652" t="inlineStr">
        <is>
          <t>KSP KUD MINTOROGO</t>
        </is>
      </c>
      <c r="C652" t="inlineStr">
        <is>
          <t>5020230051862</t>
        </is>
      </c>
      <c r="D652" s="8" t="inlineStr">
        <is>
          <t>2024-08-27</t>
        </is>
      </c>
      <c r="E652" t="n">
        <v>41890</v>
      </c>
      <c r="F652" t="n">
        <v>146387</v>
      </c>
      <c r="G652" t="n">
        <v>188277</v>
      </c>
      <c r="H652" t="n">
        <v>0</v>
      </c>
      <c r="J652" t="inlineStr">
        <is>
          <t>50202300518622024-08-27</t>
        </is>
      </c>
      <c r="K652" t="n">
        <v>1705601</v>
      </c>
    </row>
    <row r="653">
      <c r="A653" t="n">
        <v>1705602</v>
      </c>
      <c r="B653" t="inlineStr">
        <is>
          <t>KSP KUD MINTOROGO</t>
        </is>
      </c>
      <c r="C653" t="inlineStr">
        <is>
          <t>5020230051862</t>
        </is>
      </c>
      <c r="D653" s="8" t="inlineStr">
        <is>
          <t>2024-09-27</t>
        </is>
      </c>
      <c r="E653" t="n">
        <v>39938</v>
      </c>
      <c r="F653" t="n">
        <v>148339</v>
      </c>
      <c r="G653" t="n">
        <v>188277</v>
      </c>
      <c r="H653" t="n">
        <v>0</v>
      </c>
      <c r="J653" t="inlineStr">
        <is>
          <t>50202300518622024-09-27</t>
        </is>
      </c>
      <c r="K653" t="n">
        <v>1705602</v>
      </c>
    </row>
    <row r="654">
      <c r="A654" t="n">
        <v>1705603</v>
      </c>
      <c r="B654" t="inlineStr">
        <is>
          <t>KSP KUD MINTOROGO</t>
        </is>
      </c>
      <c r="C654" t="inlineStr">
        <is>
          <t>5020230051862</t>
        </is>
      </c>
      <c r="D654" s="8" t="inlineStr">
        <is>
          <t>2024-10-27</t>
        </is>
      </c>
      <c r="E654" t="n">
        <v>37960</v>
      </c>
      <c r="F654" t="n">
        <v>150317</v>
      </c>
      <c r="G654" t="n">
        <v>188277</v>
      </c>
      <c r="H654" t="n">
        <v>0</v>
      </c>
      <c r="J654" t="inlineStr">
        <is>
          <t>50202300518622024-10-27</t>
        </is>
      </c>
      <c r="K654" t="n">
        <v>1705603</v>
      </c>
    </row>
    <row r="655">
      <c r="A655" t="n">
        <v>1705604</v>
      </c>
      <c r="B655" t="inlineStr">
        <is>
          <t>KSP KUD MINTOROGO</t>
        </is>
      </c>
      <c r="C655" t="inlineStr">
        <is>
          <t>5020230051862</t>
        </is>
      </c>
      <c r="D655" s="8" t="inlineStr">
        <is>
          <t>2024-11-27</t>
        </is>
      </c>
      <c r="E655" t="n">
        <v>35956</v>
      </c>
      <c r="F655" t="n">
        <v>152321</v>
      </c>
      <c r="G655" t="n">
        <v>188277</v>
      </c>
      <c r="H655" t="n">
        <v>0</v>
      </c>
      <c r="J655" t="inlineStr">
        <is>
          <t>50202300518622024-11-27</t>
        </is>
      </c>
      <c r="K655" t="n">
        <v>1705604</v>
      </c>
    </row>
    <row r="656">
      <c r="A656" t="n">
        <v>1705605</v>
      </c>
      <c r="B656" t="inlineStr">
        <is>
          <t>KSP KUD MINTOROGO</t>
        </is>
      </c>
      <c r="C656" t="inlineStr">
        <is>
          <t>5020230051862</t>
        </is>
      </c>
      <c r="D656" s="8" t="inlineStr">
        <is>
          <t>2024-12-27</t>
        </is>
      </c>
      <c r="E656" t="n">
        <v>33925</v>
      </c>
      <c r="F656" t="n">
        <v>154352</v>
      </c>
      <c r="G656" t="n">
        <v>188277</v>
      </c>
      <c r="H656" t="n">
        <v>0</v>
      </c>
      <c r="J656" t="inlineStr">
        <is>
          <t>50202300518622024-12-27</t>
        </is>
      </c>
      <c r="K656" t="n">
        <v>1705605</v>
      </c>
    </row>
    <row r="657">
      <c r="A657" t="n">
        <v>1705606</v>
      </c>
      <c r="B657" t="inlineStr">
        <is>
          <t>KSP KUD MINTOROGO</t>
        </is>
      </c>
      <c r="C657" t="inlineStr">
        <is>
          <t>5020230051862</t>
        </is>
      </c>
      <c r="D657" s="8" t="inlineStr">
        <is>
          <t>2025-01-27</t>
        </is>
      </c>
      <c r="E657" t="n">
        <v>31867</v>
      </c>
      <c r="F657" t="n">
        <v>156410</v>
      </c>
      <c r="G657" t="n">
        <v>188277</v>
      </c>
      <c r="H657" t="n">
        <v>0</v>
      </c>
      <c r="J657" t="inlineStr">
        <is>
          <t>50202300518622025-01-27</t>
        </is>
      </c>
      <c r="K657" t="n">
        <v>1705606</v>
      </c>
    </row>
    <row r="658">
      <c r="A658" t="n">
        <v>1705607</v>
      </c>
      <c r="B658" t="inlineStr">
        <is>
          <t>KSP KUD MINTOROGO</t>
        </is>
      </c>
      <c r="C658" t="inlineStr">
        <is>
          <t>5020230051862</t>
        </is>
      </c>
      <c r="D658" s="8" t="inlineStr">
        <is>
          <t>2025-02-27</t>
        </is>
      </c>
      <c r="E658" t="n">
        <v>29781</v>
      </c>
      <c r="F658" t="n">
        <v>158496</v>
      </c>
      <c r="G658" t="n">
        <v>188277</v>
      </c>
      <c r="H658" t="n">
        <v>0</v>
      </c>
      <c r="J658" t="inlineStr">
        <is>
          <t>50202300518622025-02-27</t>
        </is>
      </c>
      <c r="K658" t="n">
        <v>1705607</v>
      </c>
    </row>
    <row r="659">
      <c r="A659" t="n">
        <v>1705608</v>
      </c>
      <c r="B659" t="inlineStr">
        <is>
          <t>KSP KUD MINTOROGO</t>
        </is>
      </c>
      <c r="C659" t="inlineStr">
        <is>
          <t>5020230051862</t>
        </is>
      </c>
      <c r="D659" s="8" t="inlineStr">
        <is>
          <t>2025-03-27</t>
        </is>
      </c>
      <c r="E659" t="n">
        <v>27668</v>
      </c>
      <c r="F659" t="n">
        <v>160609</v>
      </c>
      <c r="G659" t="n">
        <v>188277</v>
      </c>
      <c r="H659" t="n">
        <v>0</v>
      </c>
      <c r="J659" t="inlineStr">
        <is>
          <t>50202300518622025-03-27</t>
        </is>
      </c>
      <c r="K659" t="n">
        <v>1705608</v>
      </c>
    </row>
    <row r="660">
      <c r="A660" t="n">
        <v>1705609</v>
      </c>
      <c r="B660" t="inlineStr">
        <is>
          <t>KSP KUD MINTOROGO</t>
        </is>
      </c>
      <c r="C660" t="inlineStr">
        <is>
          <t>5020230051862</t>
        </is>
      </c>
      <c r="D660" s="8" t="inlineStr">
        <is>
          <t>2025-04-27</t>
        </is>
      </c>
      <c r="E660" t="n">
        <v>25527</v>
      </c>
      <c r="F660" t="n">
        <v>162750</v>
      </c>
      <c r="G660" t="n">
        <v>188277</v>
      </c>
      <c r="H660" t="n">
        <v>0</v>
      </c>
      <c r="J660" t="inlineStr">
        <is>
          <t>50202300518622025-04-27</t>
        </is>
      </c>
      <c r="K660" t="n">
        <v>1705609</v>
      </c>
    </row>
    <row r="661">
      <c r="A661" t="n">
        <v>1705610</v>
      </c>
      <c r="B661" t="inlineStr">
        <is>
          <t>KSP KUD MINTOROGO</t>
        </is>
      </c>
      <c r="C661" t="inlineStr">
        <is>
          <t>5020230051862</t>
        </is>
      </c>
      <c r="D661" s="8" t="inlineStr">
        <is>
          <t>2025-05-27</t>
        </is>
      </c>
      <c r="E661" t="n">
        <v>23357</v>
      </c>
      <c r="F661" t="n">
        <v>164920</v>
      </c>
      <c r="G661" t="n">
        <v>188277</v>
      </c>
      <c r="H661" t="n">
        <v>0</v>
      </c>
      <c r="J661" t="inlineStr">
        <is>
          <t>50202300518622025-05-27</t>
        </is>
      </c>
      <c r="K661" t="n">
        <v>1705610</v>
      </c>
    </row>
    <row r="662">
      <c r="A662" t="n">
        <v>1705611</v>
      </c>
      <c r="B662" t="inlineStr">
        <is>
          <t>KSP KUD MINTOROGO</t>
        </is>
      </c>
      <c r="C662" t="inlineStr">
        <is>
          <t>5020230051862</t>
        </is>
      </c>
      <c r="D662" s="8" t="inlineStr">
        <is>
          <t>2025-06-27</t>
        </is>
      </c>
      <c r="E662" t="n">
        <v>21158</v>
      </c>
      <c r="F662" t="n">
        <v>167119</v>
      </c>
      <c r="G662" t="n">
        <v>188277</v>
      </c>
      <c r="H662" t="n">
        <v>0</v>
      </c>
      <c r="J662" t="inlineStr">
        <is>
          <t>50202300518622025-06-27</t>
        </is>
      </c>
      <c r="K662" t="n">
        <v>1705611</v>
      </c>
    </row>
    <row r="663">
      <c r="A663" t="n">
        <v>1705612</v>
      </c>
      <c r="B663" t="inlineStr">
        <is>
          <t>KSP KUD MINTOROGO</t>
        </is>
      </c>
      <c r="C663" t="inlineStr">
        <is>
          <t>5020230051862</t>
        </is>
      </c>
      <c r="D663" s="8" t="inlineStr">
        <is>
          <t>2025-07-27</t>
        </is>
      </c>
      <c r="E663" t="n">
        <v>18930</v>
      </c>
      <c r="F663" t="n">
        <v>169347</v>
      </c>
      <c r="G663" t="n">
        <v>188277</v>
      </c>
      <c r="H663" t="n">
        <v>0</v>
      </c>
      <c r="J663" t="inlineStr">
        <is>
          <t>50202300518622025-07-27</t>
        </is>
      </c>
      <c r="K663" t="n">
        <v>1705612</v>
      </c>
    </row>
    <row r="664">
      <c r="A664" t="n">
        <v>1705613</v>
      </c>
      <c r="B664" t="inlineStr">
        <is>
          <t>KSP KUD MINTOROGO</t>
        </is>
      </c>
      <c r="C664" t="inlineStr">
        <is>
          <t>5020230051862</t>
        </is>
      </c>
      <c r="D664" s="8" t="inlineStr">
        <is>
          <t>2025-08-27</t>
        </is>
      </c>
      <c r="E664" t="n">
        <v>16672</v>
      </c>
      <c r="F664" t="n">
        <v>171605</v>
      </c>
      <c r="G664" t="n">
        <v>188277</v>
      </c>
      <c r="H664" t="n">
        <v>0</v>
      </c>
      <c r="J664" t="inlineStr">
        <is>
          <t>50202300518622025-08-27</t>
        </is>
      </c>
      <c r="K664" t="n">
        <v>1705613</v>
      </c>
    </row>
    <row r="665">
      <c r="A665" t="n">
        <v>1705614</v>
      </c>
      <c r="B665" t="inlineStr">
        <is>
          <t>KSP KUD MINTOROGO</t>
        </is>
      </c>
      <c r="C665" t="inlineStr">
        <is>
          <t>5020230051862</t>
        </is>
      </c>
      <c r="D665" s="8" t="inlineStr">
        <is>
          <t>2025-09-27</t>
        </is>
      </c>
      <c r="E665" t="n">
        <v>14384</v>
      </c>
      <c r="F665" t="n">
        <v>173893</v>
      </c>
      <c r="G665" t="n">
        <v>188277</v>
      </c>
      <c r="H665" t="n">
        <v>0</v>
      </c>
      <c r="J665" t="inlineStr">
        <is>
          <t>50202300518622025-09-27</t>
        </is>
      </c>
      <c r="K665" t="n">
        <v>1705614</v>
      </c>
    </row>
    <row r="666">
      <c r="A666" t="n">
        <v>1705615</v>
      </c>
      <c r="B666" t="inlineStr">
        <is>
          <t>KSP KUD MINTOROGO</t>
        </is>
      </c>
      <c r="C666" t="inlineStr">
        <is>
          <t>5020230051862</t>
        </is>
      </c>
      <c r="D666" s="8" t="inlineStr">
        <is>
          <t>2025-10-27</t>
        </is>
      </c>
      <c r="E666" t="n">
        <v>12065</v>
      </c>
      <c r="F666" t="n">
        <v>176212</v>
      </c>
      <c r="G666" t="n">
        <v>188277</v>
      </c>
      <c r="H666" t="n">
        <v>0</v>
      </c>
      <c r="J666" t="inlineStr">
        <is>
          <t>50202300518622025-10-27</t>
        </is>
      </c>
      <c r="K666" t="n">
        <v>1705615</v>
      </c>
    </row>
    <row r="667">
      <c r="A667" t="n">
        <v>1705616</v>
      </c>
      <c r="B667" t="inlineStr">
        <is>
          <t>KSP KUD MINTOROGO</t>
        </is>
      </c>
      <c r="C667" t="inlineStr">
        <is>
          <t>5020230051862</t>
        </is>
      </c>
      <c r="D667" s="8" t="inlineStr">
        <is>
          <t>2025-11-27</t>
        </is>
      </c>
      <c r="E667" t="n">
        <v>9715</v>
      </c>
      <c r="F667" t="n">
        <v>178562</v>
      </c>
      <c r="G667" t="n">
        <v>188277</v>
      </c>
      <c r="H667" t="n">
        <v>0</v>
      </c>
      <c r="J667" t="inlineStr">
        <is>
          <t>50202300518622025-11-27</t>
        </is>
      </c>
      <c r="K667" t="n">
        <v>1705616</v>
      </c>
    </row>
    <row r="668">
      <c r="A668" t="n">
        <v>1705617</v>
      </c>
      <c r="B668" t="inlineStr">
        <is>
          <t>KSP KUD MINTOROGO</t>
        </is>
      </c>
      <c r="C668" t="inlineStr">
        <is>
          <t>5020230051862</t>
        </is>
      </c>
      <c r="D668" s="8" t="inlineStr">
        <is>
          <t>2025-12-27</t>
        </is>
      </c>
      <c r="E668" t="n">
        <v>7335</v>
      </c>
      <c r="F668" t="n">
        <v>180942</v>
      </c>
      <c r="G668" t="n">
        <v>188277</v>
      </c>
      <c r="H668" t="n">
        <v>0</v>
      </c>
      <c r="J668" t="inlineStr">
        <is>
          <t>50202300518622025-12-27</t>
        </is>
      </c>
      <c r="K668" t="n">
        <v>1705617</v>
      </c>
    </row>
    <row r="669">
      <c r="A669" t="n">
        <v>1705618</v>
      </c>
      <c r="B669" t="inlineStr">
        <is>
          <t>KSP KUD MINTOROGO</t>
        </is>
      </c>
      <c r="C669" t="inlineStr">
        <is>
          <t>5020230051862</t>
        </is>
      </c>
      <c r="D669" s="8" t="inlineStr">
        <is>
          <t>2026-01-27</t>
        </is>
      </c>
      <c r="E669" t="n">
        <v>4922</v>
      </c>
      <c r="F669" t="n">
        <v>183355</v>
      </c>
      <c r="G669" t="n">
        <v>188277</v>
      </c>
      <c r="H669" t="n">
        <v>0</v>
      </c>
      <c r="J669" t="inlineStr">
        <is>
          <t>50202300518622026-01-27</t>
        </is>
      </c>
      <c r="K669" t="n">
        <v>1705618</v>
      </c>
    </row>
    <row r="670">
      <c r="A670" t="n">
        <v>1705619</v>
      </c>
      <c r="B670" t="inlineStr">
        <is>
          <t>KSP KUD MINTOROGO</t>
        </is>
      </c>
      <c r="C670" t="inlineStr">
        <is>
          <t>5020230051862</t>
        </is>
      </c>
      <c r="D670" s="8" t="inlineStr">
        <is>
          <t>2026-02-27</t>
        </is>
      </c>
      <c r="E670" t="n">
        <v>2477</v>
      </c>
      <c r="F670" t="n">
        <v>185800</v>
      </c>
      <c r="G670" t="n">
        <v>188277</v>
      </c>
      <c r="H670" t="n">
        <v>0</v>
      </c>
      <c r="J670" t="inlineStr">
        <is>
          <t>50202300518622026-02-27</t>
        </is>
      </c>
      <c r="K670" t="n">
        <v>1705619</v>
      </c>
    </row>
    <row r="671">
      <c r="A671" t="n">
        <v>1705620</v>
      </c>
      <c r="B671" t="inlineStr">
        <is>
          <t>KSP KUD MINTOROGO</t>
        </is>
      </c>
      <c r="C671" t="inlineStr">
        <is>
          <t>3910200122988</t>
        </is>
      </c>
      <c r="D671" s="8" t="inlineStr">
        <is>
          <t>2023-06-27</t>
        </is>
      </c>
      <c r="E671" t="n">
        <v>227597</v>
      </c>
      <c r="F671" t="n">
        <v>2501454</v>
      </c>
      <c r="G671" t="n">
        <v>2729051</v>
      </c>
      <c r="H671" t="n">
        <v>0</v>
      </c>
      <c r="J671" t="inlineStr">
        <is>
          <t>39102001229882023-06-27</t>
        </is>
      </c>
      <c r="K671" t="n">
        <v>1705620</v>
      </c>
    </row>
    <row r="672">
      <c r="A672" t="n">
        <v>1705621</v>
      </c>
      <c r="B672" t="inlineStr">
        <is>
          <t>KSP KUD MINTOROGO</t>
        </is>
      </c>
      <c r="C672" t="inlineStr">
        <is>
          <t>3910200122988</t>
        </is>
      </c>
      <c r="D672" s="8" t="inlineStr">
        <is>
          <t>2023-07-27</t>
        </is>
      </c>
      <c r="E672" t="n">
        <v>173554</v>
      </c>
      <c r="F672" t="n">
        <v>2534807</v>
      </c>
      <c r="G672" t="n">
        <v>2708361</v>
      </c>
      <c r="H672" t="n">
        <v>0</v>
      </c>
      <c r="J672" t="inlineStr">
        <is>
          <t>39102001229882023-07-27</t>
        </is>
      </c>
      <c r="K672" t="n">
        <v>1705621</v>
      </c>
    </row>
    <row r="673">
      <c r="A673" t="n">
        <v>1705622</v>
      </c>
      <c r="B673" t="inlineStr">
        <is>
          <t>KSP KUD MINTOROGO</t>
        </is>
      </c>
      <c r="C673" t="inlineStr">
        <is>
          <t>3910200122988</t>
        </is>
      </c>
      <c r="D673" s="8" t="inlineStr">
        <is>
          <t>2023-08-27</t>
        </is>
      </c>
      <c r="E673" t="n">
        <v>139757</v>
      </c>
      <c r="F673" t="n">
        <v>2568604</v>
      </c>
      <c r="G673" t="n">
        <v>2708361</v>
      </c>
      <c r="H673" t="n">
        <v>0</v>
      </c>
      <c r="J673" t="inlineStr">
        <is>
          <t>39102001229882023-08-27</t>
        </is>
      </c>
      <c r="K673" t="n">
        <v>1705622</v>
      </c>
    </row>
    <row r="674">
      <c r="A674" t="n">
        <v>1705623</v>
      </c>
      <c r="B674" t="inlineStr">
        <is>
          <t>KSP KUD MINTOROGO</t>
        </is>
      </c>
      <c r="C674" t="inlineStr">
        <is>
          <t>3910200122988</t>
        </is>
      </c>
      <c r="D674" s="8" t="inlineStr">
        <is>
          <t>2023-09-27</t>
        </is>
      </c>
      <c r="E674" t="n">
        <v>105508</v>
      </c>
      <c r="F674" t="n">
        <v>2602853</v>
      </c>
      <c r="G674" t="n">
        <v>2708361</v>
      </c>
      <c r="H674" t="n">
        <v>0</v>
      </c>
      <c r="J674" t="inlineStr">
        <is>
          <t>39102001229882023-09-27</t>
        </is>
      </c>
      <c r="K674" t="n">
        <v>1705623</v>
      </c>
    </row>
    <row r="675">
      <c r="A675" t="n">
        <v>1705624</v>
      </c>
      <c r="B675" t="inlineStr">
        <is>
          <t>KSP KUD MINTOROGO</t>
        </is>
      </c>
      <c r="C675" t="inlineStr">
        <is>
          <t>3910200122988</t>
        </is>
      </c>
      <c r="D675" s="8" t="inlineStr">
        <is>
          <t>2023-10-27</t>
        </is>
      </c>
      <c r="E675" t="n">
        <v>70804</v>
      </c>
      <c r="F675" t="n">
        <v>2637557</v>
      </c>
      <c r="G675" t="n">
        <v>2708361</v>
      </c>
      <c r="H675" t="n">
        <v>0</v>
      </c>
      <c r="J675" t="inlineStr">
        <is>
          <t>39102001229882023-10-27</t>
        </is>
      </c>
      <c r="K675" t="n">
        <v>1705624</v>
      </c>
    </row>
    <row r="676">
      <c r="A676" t="n">
        <v>1705625</v>
      </c>
      <c r="B676" t="inlineStr">
        <is>
          <t>KSP KUD MINTOROGO</t>
        </is>
      </c>
      <c r="C676" t="inlineStr">
        <is>
          <t>3910200122988</t>
        </is>
      </c>
      <c r="D676" s="8" t="inlineStr">
        <is>
          <t>2023-11-27</t>
        </is>
      </c>
      <c r="E676" t="n">
        <v>35636</v>
      </c>
      <c r="F676" t="n">
        <v>2672725</v>
      </c>
      <c r="G676" t="n">
        <v>2708361</v>
      </c>
      <c r="H676" t="n">
        <v>0</v>
      </c>
      <c r="J676" t="inlineStr">
        <is>
          <t>39102001229882023-11-27</t>
        </is>
      </c>
      <c r="K676" t="n">
        <v>1705625</v>
      </c>
    </row>
    <row r="677">
      <c r="A677" t="n">
        <v>1705626</v>
      </c>
      <c r="B677" t="inlineStr">
        <is>
          <t>KSP KUD MINTOROGO</t>
        </is>
      </c>
      <c r="C677" t="inlineStr">
        <is>
          <t>3410210162188</t>
        </is>
      </c>
      <c r="D677" s="8" t="inlineStr">
        <is>
          <t>2023-06-27</t>
        </is>
      </c>
      <c r="E677" t="n">
        <v>503639</v>
      </c>
      <c r="F677" t="n">
        <v>1700574</v>
      </c>
      <c r="G677" t="n">
        <v>2204213</v>
      </c>
      <c r="H677" t="n">
        <v>0</v>
      </c>
      <c r="J677" t="inlineStr">
        <is>
          <t>34102101621882023-06-27</t>
        </is>
      </c>
      <c r="K677" t="n">
        <v>1705626</v>
      </c>
    </row>
    <row r="678">
      <c r="A678" t="n">
        <v>1705627</v>
      </c>
      <c r="B678" t="inlineStr">
        <is>
          <t>KSP KUD MINTOROGO</t>
        </is>
      </c>
      <c r="C678" t="inlineStr">
        <is>
          <t>3410210162188</t>
        </is>
      </c>
      <c r="D678" s="8" t="inlineStr">
        <is>
          <t>2023-07-27</t>
        </is>
      </c>
      <c r="E678" t="n">
        <v>435179</v>
      </c>
      <c r="F678" t="n">
        <v>1723248</v>
      </c>
      <c r="G678" t="n">
        <v>2158427</v>
      </c>
      <c r="H678" t="n">
        <v>0</v>
      </c>
      <c r="J678" t="inlineStr">
        <is>
          <t>34102101621882023-07-27</t>
        </is>
      </c>
      <c r="K678" t="n">
        <v>1705627</v>
      </c>
    </row>
    <row r="679">
      <c r="A679" t="n">
        <v>1705628</v>
      </c>
      <c r="B679" t="inlineStr">
        <is>
          <t>KSP KUD MINTOROGO</t>
        </is>
      </c>
      <c r="C679" t="inlineStr">
        <is>
          <t>3410210162188</t>
        </is>
      </c>
      <c r="D679" s="8" t="inlineStr">
        <is>
          <t>2023-08-27</t>
        </is>
      </c>
      <c r="E679" t="n">
        <v>412202</v>
      </c>
      <c r="F679" t="n">
        <v>1746225</v>
      </c>
      <c r="G679" t="n">
        <v>2158427</v>
      </c>
      <c r="H679" t="n">
        <v>0</v>
      </c>
      <c r="J679" t="inlineStr">
        <is>
          <t>34102101621882023-08-27</t>
        </is>
      </c>
      <c r="K679" t="n">
        <v>1705628</v>
      </c>
    </row>
    <row r="680">
      <c r="A680" t="n">
        <v>1705629</v>
      </c>
      <c r="B680" t="inlineStr">
        <is>
          <t>KSP KUD MINTOROGO</t>
        </is>
      </c>
      <c r="C680" t="inlineStr">
        <is>
          <t>3410210162188</t>
        </is>
      </c>
      <c r="D680" s="8" t="inlineStr">
        <is>
          <t>2023-09-27</t>
        </is>
      </c>
      <c r="E680" t="n">
        <v>388919</v>
      </c>
      <c r="F680" t="n">
        <v>1769508</v>
      </c>
      <c r="G680" t="n">
        <v>2158427</v>
      </c>
      <c r="H680" t="n">
        <v>0</v>
      </c>
      <c r="J680" t="inlineStr">
        <is>
          <t>34102101621882023-09-27</t>
        </is>
      </c>
      <c r="K680" t="n">
        <v>1705629</v>
      </c>
    </row>
    <row r="681">
      <c r="A681" t="n">
        <v>1705630</v>
      </c>
      <c r="B681" t="inlineStr">
        <is>
          <t>KSP KUD MINTOROGO</t>
        </is>
      </c>
      <c r="C681" t="inlineStr">
        <is>
          <t>3410210162188</t>
        </is>
      </c>
      <c r="D681" s="8" t="inlineStr">
        <is>
          <t>2023-10-27</t>
        </is>
      </c>
      <c r="E681" t="n">
        <v>365326</v>
      </c>
      <c r="F681" t="n">
        <v>1793101</v>
      </c>
      <c r="G681" t="n">
        <v>2158427</v>
      </c>
      <c r="H681" t="n">
        <v>0</v>
      </c>
      <c r="J681" t="inlineStr">
        <is>
          <t>34102101621882023-10-27</t>
        </is>
      </c>
      <c r="K681" t="n">
        <v>1705630</v>
      </c>
    </row>
    <row r="682">
      <c r="A682" t="n">
        <v>1705631</v>
      </c>
      <c r="B682" t="inlineStr">
        <is>
          <t>KSP KUD MINTOROGO</t>
        </is>
      </c>
      <c r="C682" t="inlineStr">
        <is>
          <t>3410210162188</t>
        </is>
      </c>
      <c r="D682" s="8" t="inlineStr">
        <is>
          <t>2023-11-27</t>
        </is>
      </c>
      <c r="E682" t="n">
        <v>341418</v>
      </c>
      <c r="F682" t="n">
        <v>1817009</v>
      </c>
      <c r="G682" t="n">
        <v>2158427</v>
      </c>
      <c r="H682" t="n">
        <v>0</v>
      </c>
      <c r="J682" t="inlineStr">
        <is>
          <t>34102101621882023-11-27</t>
        </is>
      </c>
      <c r="K682" t="n">
        <v>1705631</v>
      </c>
    </row>
    <row r="683">
      <c r="A683" t="n">
        <v>1705632</v>
      </c>
      <c r="B683" t="inlineStr">
        <is>
          <t>KSP KUD MINTOROGO</t>
        </is>
      </c>
      <c r="C683" t="inlineStr">
        <is>
          <t>3410210162188</t>
        </is>
      </c>
      <c r="D683" s="8" t="inlineStr">
        <is>
          <t>2023-12-27</t>
        </is>
      </c>
      <c r="E683" t="n">
        <v>317191</v>
      </c>
      <c r="F683" t="n">
        <v>1841236</v>
      </c>
      <c r="G683" t="n">
        <v>2158427</v>
      </c>
      <c r="H683" t="n">
        <v>0</v>
      </c>
      <c r="J683" t="inlineStr">
        <is>
          <t>34102101621882023-12-27</t>
        </is>
      </c>
      <c r="K683" t="n">
        <v>1705632</v>
      </c>
    </row>
    <row r="684">
      <c r="A684" t="n">
        <v>1705633</v>
      </c>
      <c r="B684" t="inlineStr">
        <is>
          <t>KSP KUD MINTOROGO</t>
        </is>
      </c>
      <c r="C684" t="inlineStr">
        <is>
          <t>3410210162188</t>
        </is>
      </c>
      <c r="D684" s="8" t="inlineStr">
        <is>
          <t>2024-01-27</t>
        </is>
      </c>
      <c r="E684" t="n">
        <v>292641</v>
      </c>
      <c r="F684" t="n">
        <v>1865786</v>
      </c>
      <c r="G684" t="n">
        <v>2158427</v>
      </c>
      <c r="H684" t="n">
        <v>0</v>
      </c>
      <c r="J684" t="inlineStr">
        <is>
          <t>34102101621882024-01-27</t>
        </is>
      </c>
      <c r="K684" t="n">
        <v>1705633</v>
      </c>
    </row>
    <row r="685">
      <c r="A685" t="n">
        <v>1705634</v>
      </c>
      <c r="B685" t="inlineStr">
        <is>
          <t>KSP KUD MINTOROGO</t>
        </is>
      </c>
      <c r="C685" t="inlineStr">
        <is>
          <t>3410210162188</t>
        </is>
      </c>
      <c r="D685" s="8" t="inlineStr">
        <is>
          <t>2024-02-27</t>
        </is>
      </c>
      <c r="E685" t="n">
        <v>267764</v>
      </c>
      <c r="F685" t="n">
        <v>1890663</v>
      </c>
      <c r="G685" t="n">
        <v>2158427</v>
      </c>
      <c r="H685" t="n">
        <v>0</v>
      </c>
      <c r="J685" t="inlineStr">
        <is>
          <t>34102101621882024-02-27</t>
        </is>
      </c>
      <c r="K685" t="n">
        <v>1705634</v>
      </c>
    </row>
    <row r="686">
      <c r="A686" t="n">
        <v>1705635</v>
      </c>
      <c r="B686" t="inlineStr">
        <is>
          <t>KSP KUD MINTOROGO</t>
        </is>
      </c>
      <c r="C686" t="inlineStr">
        <is>
          <t>3410210162188</t>
        </is>
      </c>
      <c r="D686" s="8" t="inlineStr">
        <is>
          <t>2024-03-27</t>
        </is>
      </c>
      <c r="E686" t="n">
        <v>242555</v>
      </c>
      <c r="F686" t="n">
        <v>1915872</v>
      </c>
      <c r="G686" t="n">
        <v>2158427</v>
      </c>
      <c r="H686" t="n">
        <v>0</v>
      </c>
      <c r="J686" t="inlineStr">
        <is>
          <t>34102101621882024-03-27</t>
        </is>
      </c>
      <c r="K686" t="n">
        <v>1705635</v>
      </c>
    </row>
    <row r="687">
      <c r="A687" t="n">
        <v>1705636</v>
      </c>
      <c r="B687" t="inlineStr">
        <is>
          <t>KSP KUD MINTOROGO</t>
        </is>
      </c>
      <c r="C687" t="inlineStr">
        <is>
          <t>3410210162188</t>
        </is>
      </c>
      <c r="D687" s="8" t="inlineStr">
        <is>
          <t>2024-04-27</t>
        </is>
      </c>
      <c r="E687" t="n">
        <v>217010</v>
      </c>
      <c r="F687" t="n">
        <v>1941417</v>
      </c>
      <c r="G687" t="n">
        <v>2158427</v>
      </c>
      <c r="H687" t="n">
        <v>0</v>
      </c>
      <c r="J687" t="inlineStr">
        <is>
          <t>34102101621882024-04-27</t>
        </is>
      </c>
      <c r="K687" t="n">
        <v>1705636</v>
      </c>
    </row>
    <row r="688">
      <c r="A688" t="n">
        <v>1705637</v>
      </c>
      <c r="B688" t="inlineStr">
        <is>
          <t>KSP KUD MINTOROGO</t>
        </is>
      </c>
      <c r="C688" t="inlineStr">
        <is>
          <t>3410210162188</t>
        </is>
      </c>
      <c r="D688" s="8" t="inlineStr">
        <is>
          <t>2024-05-27</t>
        </is>
      </c>
      <c r="E688" t="n">
        <v>191125</v>
      </c>
      <c r="F688" t="n">
        <v>1967302</v>
      </c>
      <c r="G688" t="n">
        <v>2158427</v>
      </c>
      <c r="H688" t="n">
        <v>0</v>
      </c>
      <c r="J688" t="inlineStr">
        <is>
          <t>34102101621882024-05-27</t>
        </is>
      </c>
      <c r="K688" t="n">
        <v>1705637</v>
      </c>
    </row>
    <row r="689">
      <c r="A689" t="n">
        <v>1705638</v>
      </c>
      <c r="B689" t="inlineStr">
        <is>
          <t>KSP KUD MINTOROGO</t>
        </is>
      </c>
      <c r="C689" t="inlineStr">
        <is>
          <t>3410210162188</t>
        </is>
      </c>
      <c r="D689" s="8" t="inlineStr">
        <is>
          <t>2024-06-27</t>
        </is>
      </c>
      <c r="E689" t="n">
        <v>164894</v>
      </c>
      <c r="F689" t="n">
        <v>1993533</v>
      </c>
      <c r="G689" t="n">
        <v>2158427</v>
      </c>
      <c r="H689" t="n">
        <v>0</v>
      </c>
      <c r="J689" t="inlineStr">
        <is>
          <t>34102101621882024-06-27</t>
        </is>
      </c>
      <c r="K689" t="n">
        <v>1705638</v>
      </c>
    </row>
    <row r="690">
      <c r="A690" t="n">
        <v>1705639</v>
      </c>
      <c r="B690" t="inlineStr">
        <is>
          <t>KSP KUD MINTOROGO</t>
        </is>
      </c>
      <c r="C690" t="inlineStr">
        <is>
          <t>3410210162188</t>
        </is>
      </c>
      <c r="D690" s="8" t="inlineStr">
        <is>
          <t>2024-07-27</t>
        </is>
      </c>
      <c r="E690" t="n">
        <v>138314</v>
      </c>
      <c r="F690" t="n">
        <v>2020113</v>
      </c>
      <c r="G690" t="n">
        <v>2158427</v>
      </c>
      <c r="H690" t="n">
        <v>0</v>
      </c>
      <c r="J690" t="inlineStr">
        <is>
          <t>34102101621882024-07-27</t>
        </is>
      </c>
      <c r="K690" t="n">
        <v>1705639</v>
      </c>
    </row>
    <row r="691">
      <c r="A691" t="n">
        <v>1705640</v>
      </c>
      <c r="B691" t="inlineStr">
        <is>
          <t>KSP KUD MINTOROGO</t>
        </is>
      </c>
      <c r="C691" t="inlineStr">
        <is>
          <t>3410210162188</t>
        </is>
      </c>
      <c r="D691" s="8" t="inlineStr">
        <is>
          <t>2024-08-27</t>
        </is>
      </c>
      <c r="E691" t="n">
        <v>111379</v>
      </c>
      <c r="F691" t="n">
        <v>2047048</v>
      </c>
      <c r="G691" t="n">
        <v>2158427</v>
      </c>
      <c r="H691" t="n">
        <v>0</v>
      </c>
      <c r="J691" t="inlineStr">
        <is>
          <t>34102101621882024-08-27</t>
        </is>
      </c>
      <c r="K691" t="n">
        <v>1705640</v>
      </c>
    </row>
    <row r="692">
      <c r="A692" t="n">
        <v>1705641</v>
      </c>
      <c r="B692" t="inlineStr">
        <is>
          <t>KSP KUD MINTOROGO</t>
        </is>
      </c>
      <c r="C692" t="inlineStr">
        <is>
          <t>3410210162188</t>
        </is>
      </c>
      <c r="D692" s="8" t="inlineStr">
        <is>
          <t>2024-09-27</t>
        </is>
      </c>
      <c r="E692" t="n">
        <v>84085</v>
      </c>
      <c r="F692" t="n">
        <v>2074342</v>
      </c>
      <c r="G692" t="n">
        <v>2158427</v>
      </c>
      <c r="H692" t="n">
        <v>0</v>
      </c>
      <c r="J692" t="inlineStr">
        <is>
          <t>34102101621882024-09-27</t>
        </is>
      </c>
      <c r="K692" t="n">
        <v>1705641</v>
      </c>
    </row>
    <row r="693">
      <c r="A693" t="n">
        <v>1705642</v>
      </c>
      <c r="B693" t="inlineStr">
        <is>
          <t>KSP KUD MINTOROGO</t>
        </is>
      </c>
      <c r="C693" t="inlineStr">
        <is>
          <t>3410210162188</t>
        </is>
      </c>
      <c r="D693" s="8" t="inlineStr">
        <is>
          <t>2024-10-27</t>
        </is>
      </c>
      <c r="E693" t="n">
        <v>56427</v>
      </c>
      <c r="F693" t="n">
        <v>2102000</v>
      </c>
      <c r="G693" t="n">
        <v>2158427</v>
      </c>
      <c r="H693" t="n">
        <v>0</v>
      </c>
      <c r="J693" t="inlineStr">
        <is>
          <t>34102101621882024-10-27</t>
        </is>
      </c>
      <c r="K693" t="n">
        <v>1705642</v>
      </c>
    </row>
    <row r="694">
      <c r="A694" t="n">
        <v>1705643</v>
      </c>
      <c r="B694" t="inlineStr">
        <is>
          <t>KSP KUD MINTOROGO</t>
        </is>
      </c>
      <c r="C694" t="inlineStr">
        <is>
          <t>3410210162188</t>
        </is>
      </c>
      <c r="D694" s="8" t="inlineStr">
        <is>
          <t>2024-11-27</t>
        </is>
      </c>
      <c r="E694" t="n">
        <v>28404</v>
      </c>
      <c r="F694" t="n">
        <v>2130023</v>
      </c>
      <c r="G694" t="n">
        <v>2158427</v>
      </c>
      <c r="H694" t="n">
        <v>0</v>
      </c>
      <c r="J694" t="inlineStr">
        <is>
          <t>34102101621882024-11-27</t>
        </is>
      </c>
      <c r="K694" t="n">
        <v>1705643</v>
      </c>
    </row>
    <row r="695">
      <c r="A695" t="n">
        <v>1705644</v>
      </c>
      <c r="B695" t="inlineStr">
        <is>
          <t>KSP KUD MINTOROGO</t>
        </is>
      </c>
      <c r="C695" t="inlineStr">
        <is>
          <t>5120220050538</t>
        </is>
      </c>
      <c r="D695" s="8" t="inlineStr">
        <is>
          <t>2023-06-27</t>
        </is>
      </c>
      <c r="E695" t="n">
        <v>36667</v>
      </c>
      <c r="F695" t="n">
        <v>68322</v>
      </c>
      <c r="G695" t="n">
        <v>104989</v>
      </c>
      <c r="H695" t="n">
        <v>0</v>
      </c>
      <c r="J695" t="inlineStr">
        <is>
          <t>51202200505382023-06-27</t>
        </is>
      </c>
      <c r="K695" t="n">
        <v>1705644</v>
      </c>
    </row>
    <row r="696">
      <c r="A696" t="n">
        <v>1705645</v>
      </c>
      <c r="B696" t="inlineStr">
        <is>
          <t>KSP KUD MINTOROGO</t>
        </is>
      </c>
      <c r="C696" t="inlineStr">
        <is>
          <t>5120220050538</t>
        </is>
      </c>
      <c r="D696" s="8" t="inlineStr">
        <is>
          <t>2023-07-27</t>
        </is>
      </c>
      <c r="E696" t="n">
        <v>32422</v>
      </c>
      <c r="F696" t="n">
        <v>69233</v>
      </c>
      <c r="G696" t="n">
        <v>101655</v>
      </c>
      <c r="H696" t="n">
        <v>0</v>
      </c>
      <c r="J696" t="inlineStr">
        <is>
          <t>51202200505382023-07-27</t>
        </is>
      </c>
      <c r="K696" t="n">
        <v>1705645</v>
      </c>
    </row>
    <row r="697">
      <c r="A697" t="n">
        <v>1705646</v>
      </c>
      <c r="B697" t="inlineStr">
        <is>
          <t>KSP KUD MINTOROGO</t>
        </is>
      </c>
      <c r="C697" t="inlineStr">
        <is>
          <t>5120220050538</t>
        </is>
      </c>
      <c r="D697" s="8" t="inlineStr">
        <is>
          <t>2023-08-27</t>
        </is>
      </c>
      <c r="E697" t="n">
        <v>31499</v>
      </c>
      <c r="F697" t="n">
        <v>70156</v>
      </c>
      <c r="G697" t="n">
        <v>101655</v>
      </c>
      <c r="H697" t="n">
        <v>0</v>
      </c>
      <c r="J697" t="inlineStr">
        <is>
          <t>51202200505382023-08-27</t>
        </is>
      </c>
      <c r="K697" t="n">
        <v>1705646</v>
      </c>
    </row>
    <row r="698">
      <c r="A698" t="n">
        <v>1705647</v>
      </c>
      <c r="B698" t="inlineStr">
        <is>
          <t>KSP KUD MINTOROGO</t>
        </is>
      </c>
      <c r="C698" t="inlineStr">
        <is>
          <t>5120220050538</t>
        </is>
      </c>
      <c r="D698" s="8" t="inlineStr">
        <is>
          <t>2023-09-27</t>
        </is>
      </c>
      <c r="E698" t="n">
        <v>30564</v>
      </c>
      <c r="F698" t="n">
        <v>71091</v>
      </c>
      <c r="G698" t="n">
        <v>101655</v>
      </c>
      <c r="H698" t="n">
        <v>0</v>
      </c>
      <c r="J698" t="inlineStr">
        <is>
          <t>51202200505382023-09-27</t>
        </is>
      </c>
      <c r="K698" t="n">
        <v>1705647</v>
      </c>
    </row>
    <row r="699">
      <c r="A699" t="n">
        <v>1705648</v>
      </c>
      <c r="B699" t="inlineStr">
        <is>
          <t>KSP KUD MINTOROGO</t>
        </is>
      </c>
      <c r="C699" t="inlineStr">
        <is>
          <t>5120220050538</t>
        </is>
      </c>
      <c r="D699" s="8" t="inlineStr">
        <is>
          <t>2023-10-27</t>
        </is>
      </c>
      <c r="E699" t="n">
        <v>29616</v>
      </c>
      <c r="F699" t="n">
        <v>72039</v>
      </c>
      <c r="G699" t="n">
        <v>101655</v>
      </c>
      <c r="H699" t="n">
        <v>0</v>
      </c>
      <c r="J699" t="inlineStr">
        <is>
          <t>51202200505382023-10-27</t>
        </is>
      </c>
      <c r="K699" t="n">
        <v>1705648</v>
      </c>
    </row>
    <row r="700">
      <c r="A700" t="n">
        <v>1705649</v>
      </c>
      <c r="B700" t="inlineStr">
        <is>
          <t>KSP KUD MINTOROGO</t>
        </is>
      </c>
      <c r="C700" t="inlineStr">
        <is>
          <t>5120220050538</t>
        </is>
      </c>
      <c r="D700" s="8" t="inlineStr">
        <is>
          <t>2023-11-27</t>
        </is>
      </c>
      <c r="E700" t="n">
        <v>28655</v>
      </c>
      <c r="F700" t="n">
        <v>73000</v>
      </c>
      <c r="G700" t="n">
        <v>101655</v>
      </c>
      <c r="H700" t="n">
        <v>0</v>
      </c>
      <c r="J700" t="inlineStr">
        <is>
          <t>51202200505382023-11-27</t>
        </is>
      </c>
      <c r="K700" t="n">
        <v>1705649</v>
      </c>
    </row>
    <row r="701">
      <c r="A701" t="n">
        <v>1705650</v>
      </c>
      <c r="B701" t="inlineStr">
        <is>
          <t>KSP KUD MINTOROGO</t>
        </is>
      </c>
      <c r="C701" t="inlineStr">
        <is>
          <t>5120220050538</t>
        </is>
      </c>
      <c r="D701" s="8" t="inlineStr">
        <is>
          <t>2023-12-27</t>
        </is>
      </c>
      <c r="E701" t="n">
        <v>27682</v>
      </c>
      <c r="F701" t="n">
        <v>73973</v>
      </c>
      <c r="G701" t="n">
        <v>101655</v>
      </c>
      <c r="H701" t="n">
        <v>0</v>
      </c>
      <c r="J701" t="inlineStr">
        <is>
          <t>51202200505382023-12-27</t>
        </is>
      </c>
      <c r="K701" t="n">
        <v>1705650</v>
      </c>
    </row>
    <row r="702">
      <c r="A702" t="n">
        <v>1705651</v>
      </c>
      <c r="B702" t="inlineStr">
        <is>
          <t>KSP KUD MINTOROGO</t>
        </is>
      </c>
      <c r="C702" t="inlineStr">
        <is>
          <t>5120220050538</t>
        </is>
      </c>
      <c r="D702" s="8" t="inlineStr">
        <is>
          <t>2024-01-27</t>
        </is>
      </c>
      <c r="E702" t="n">
        <v>26696</v>
      </c>
      <c r="F702" t="n">
        <v>74959</v>
      </c>
      <c r="G702" t="n">
        <v>101655</v>
      </c>
      <c r="H702" t="n">
        <v>0</v>
      </c>
      <c r="J702" t="inlineStr">
        <is>
          <t>51202200505382024-01-27</t>
        </is>
      </c>
      <c r="K702" t="n">
        <v>1705651</v>
      </c>
    </row>
    <row r="703">
      <c r="A703" t="n">
        <v>1705652</v>
      </c>
      <c r="B703" t="inlineStr">
        <is>
          <t>KSP KUD MINTOROGO</t>
        </is>
      </c>
      <c r="C703" t="inlineStr">
        <is>
          <t>5120220050538</t>
        </is>
      </c>
      <c r="D703" s="8" t="inlineStr">
        <is>
          <t>2024-02-27</t>
        </is>
      </c>
      <c r="E703" t="n">
        <v>25696</v>
      </c>
      <c r="F703" t="n">
        <v>75959</v>
      </c>
      <c r="G703" t="n">
        <v>101655</v>
      </c>
      <c r="H703" t="n">
        <v>0</v>
      </c>
      <c r="J703" t="inlineStr">
        <is>
          <t>51202200505382024-02-27</t>
        </is>
      </c>
      <c r="K703" t="n">
        <v>1705652</v>
      </c>
    </row>
    <row r="704">
      <c r="A704" t="n">
        <v>1705653</v>
      </c>
      <c r="B704" t="inlineStr">
        <is>
          <t>KSP KUD MINTOROGO</t>
        </is>
      </c>
      <c r="C704" t="inlineStr">
        <is>
          <t>5120220050538</t>
        </is>
      </c>
      <c r="D704" s="8" t="inlineStr">
        <is>
          <t>2024-03-27</t>
        </is>
      </c>
      <c r="E704" t="n">
        <v>24684</v>
      </c>
      <c r="F704" t="n">
        <v>76971</v>
      </c>
      <c r="G704" t="n">
        <v>101655</v>
      </c>
      <c r="H704" t="n">
        <v>0</v>
      </c>
      <c r="J704" t="inlineStr">
        <is>
          <t>51202200505382024-03-27</t>
        </is>
      </c>
      <c r="K704" t="n">
        <v>1705653</v>
      </c>
    </row>
    <row r="705">
      <c r="A705" t="n">
        <v>1705654</v>
      </c>
      <c r="B705" t="inlineStr">
        <is>
          <t>KSP KUD MINTOROGO</t>
        </is>
      </c>
      <c r="C705" t="inlineStr">
        <is>
          <t>5120220050538</t>
        </is>
      </c>
      <c r="D705" s="8" t="inlineStr">
        <is>
          <t>2024-04-27</t>
        </is>
      </c>
      <c r="E705" t="n">
        <v>23657</v>
      </c>
      <c r="F705" t="n">
        <v>77998</v>
      </c>
      <c r="G705" t="n">
        <v>101655</v>
      </c>
      <c r="H705" t="n">
        <v>0</v>
      </c>
      <c r="J705" t="inlineStr">
        <is>
          <t>51202200505382024-04-27</t>
        </is>
      </c>
      <c r="K705" t="n">
        <v>1705654</v>
      </c>
    </row>
    <row r="706">
      <c r="A706" t="n">
        <v>1705655</v>
      </c>
      <c r="B706" t="inlineStr">
        <is>
          <t>KSP KUD MINTOROGO</t>
        </is>
      </c>
      <c r="C706" t="inlineStr">
        <is>
          <t>5120220050538</t>
        </is>
      </c>
      <c r="D706" s="8" t="inlineStr">
        <is>
          <t>2024-05-27</t>
        </is>
      </c>
      <c r="E706" t="n">
        <v>22617</v>
      </c>
      <c r="F706" t="n">
        <v>79038</v>
      </c>
      <c r="G706" t="n">
        <v>101655</v>
      </c>
      <c r="H706" t="n">
        <v>0</v>
      </c>
      <c r="J706" t="inlineStr">
        <is>
          <t>51202200505382024-05-27</t>
        </is>
      </c>
      <c r="K706" t="n">
        <v>1705655</v>
      </c>
    </row>
    <row r="707">
      <c r="A707" t="n">
        <v>1705656</v>
      </c>
      <c r="B707" t="inlineStr">
        <is>
          <t>KSP KUD MINTOROGO</t>
        </is>
      </c>
      <c r="C707" t="inlineStr">
        <is>
          <t>5120220050538</t>
        </is>
      </c>
      <c r="D707" s="8" t="inlineStr">
        <is>
          <t>2024-06-27</t>
        </is>
      </c>
      <c r="E707" t="n">
        <v>21563</v>
      </c>
      <c r="F707" t="n">
        <v>80092</v>
      </c>
      <c r="G707" t="n">
        <v>101655</v>
      </c>
      <c r="H707" t="n">
        <v>0</v>
      </c>
      <c r="J707" t="inlineStr">
        <is>
          <t>51202200505382024-06-27</t>
        </is>
      </c>
      <c r="K707" t="n">
        <v>1705656</v>
      </c>
    </row>
    <row r="708">
      <c r="A708" t="n">
        <v>1705657</v>
      </c>
      <c r="B708" t="inlineStr">
        <is>
          <t>KSP KUD MINTOROGO</t>
        </is>
      </c>
      <c r="C708" t="inlineStr">
        <is>
          <t>5120220050538</t>
        </is>
      </c>
      <c r="D708" s="8" t="inlineStr">
        <is>
          <t>2024-07-27</t>
        </is>
      </c>
      <c r="E708" t="n">
        <v>20496</v>
      </c>
      <c r="F708" t="n">
        <v>81159</v>
      </c>
      <c r="G708" t="n">
        <v>101655</v>
      </c>
      <c r="H708" t="n">
        <v>0</v>
      </c>
      <c r="J708" t="inlineStr">
        <is>
          <t>51202200505382024-07-27</t>
        </is>
      </c>
      <c r="K708" t="n">
        <v>1705657</v>
      </c>
    </row>
    <row r="709">
      <c r="A709" t="n">
        <v>1705658</v>
      </c>
      <c r="B709" t="inlineStr">
        <is>
          <t>KSP KUD MINTOROGO</t>
        </is>
      </c>
      <c r="C709" t="inlineStr">
        <is>
          <t>5120220050538</t>
        </is>
      </c>
      <c r="D709" s="8" t="inlineStr">
        <is>
          <t>2024-08-27</t>
        </is>
      </c>
      <c r="E709" t="n">
        <v>19413</v>
      </c>
      <c r="F709" t="n">
        <v>82242</v>
      </c>
      <c r="G709" t="n">
        <v>101655</v>
      </c>
      <c r="H709" t="n">
        <v>0</v>
      </c>
      <c r="J709" t="inlineStr">
        <is>
          <t>51202200505382024-08-27</t>
        </is>
      </c>
      <c r="K709" t="n">
        <v>1705658</v>
      </c>
    </row>
    <row r="710">
      <c r="A710" t="n">
        <v>1705659</v>
      </c>
      <c r="B710" t="inlineStr">
        <is>
          <t>KSP KUD MINTOROGO</t>
        </is>
      </c>
      <c r="C710" t="inlineStr">
        <is>
          <t>5120220050538</t>
        </is>
      </c>
      <c r="D710" s="8" t="inlineStr">
        <is>
          <t>2024-09-27</t>
        </is>
      </c>
      <c r="E710" t="n">
        <v>18317</v>
      </c>
      <c r="F710" t="n">
        <v>83338</v>
      </c>
      <c r="G710" t="n">
        <v>101655</v>
      </c>
      <c r="H710" t="n">
        <v>0</v>
      </c>
      <c r="J710" t="inlineStr">
        <is>
          <t>51202200505382024-09-27</t>
        </is>
      </c>
      <c r="K710" t="n">
        <v>1705659</v>
      </c>
    </row>
    <row r="711">
      <c r="A711" t="n">
        <v>1705660</v>
      </c>
      <c r="B711" t="inlineStr">
        <is>
          <t>KSP KUD MINTOROGO</t>
        </is>
      </c>
      <c r="C711" t="inlineStr">
        <is>
          <t>5120220050538</t>
        </is>
      </c>
      <c r="D711" s="8" t="inlineStr">
        <is>
          <t>2024-10-27</t>
        </is>
      </c>
      <c r="E711" t="n">
        <v>17206</v>
      </c>
      <c r="F711" t="n">
        <v>84449</v>
      </c>
      <c r="G711" t="n">
        <v>101655</v>
      </c>
      <c r="H711" t="n">
        <v>0</v>
      </c>
      <c r="J711" t="inlineStr">
        <is>
          <t>51202200505382024-10-27</t>
        </is>
      </c>
      <c r="K711" t="n">
        <v>1705660</v>
      </c>
    </row>
    <row r="712">
      <c r="A712" t="n">
        <v>1705661</v>
      </c>
      <c r="B712" t="inlineStr">
        <is>
          <t>KSP KUD MINTOROGO</t>
        </is>
      </c>
      <c r="C712" t="inlineStr">
        <is>
          <t>5120220050538</t>
        </is>
      </c>
      <c r="D712" s="8" t="inlineStr">
        <is>
          <t>2024-11-27</t>
        </is>
      </c>
      <c r="E712" t="n">
        <v>16080</v>
      </c>
      <c r="F712" t="n">
        <v>85575</v>
      </c>
      <c r="G712" t="n">
        <v>101655</v>
      </c>
      <c r="H712" t="n">
        <v>0</v>
      </c>
      <c r="J712" t="inlineStr">
        <is>
          <t>51202200505382024-11-27</t>
        </is>
      </c>
      <c r="K712" t="n">
        <v>1705661</v>
      </c>
    </row>
    <row r="713">
      <c r="A713" t="n">
        <v>1705662</v>
      </c>
      <c r="B713" t="inlineStr">
        <is>
          <t>KSP KUD MINTOROGO</t>
        </is>
      </c>
      <c r="C713" t="inlineStr">
        <is>
          <t>5120220050538</t>
        </is>
      </c>
      <c r="D713" s="8" t="inlineStr">
        <is>
          <t>2024-12-27</t>
        </is>
      </c>
      <c r="E713" t="n">
        <v>14939</v>
      </c>
      <c r="F713" t="n">
        <v>86716</v>
      </c>
      <c r="G713" t="n">
        <v>101655</v>
      </c>
      <c r="H713" t="n">
        <v>0</v>
      </c>
      <c r="J713" t="inlineStr">
        <is>
          <t>51202200505382024-12-27</t>
        </is>
      </c>
      <c r="K713" t="n">
        <v>1705662</v>
      </c>
    </row>
    <row r="714">
      <c r="A714" t="n">
        <v>1705663</v>
      </c>
      <c r="B714" t="inlineStr">
        <is>
          <t>KSP KUD MINTOROGO</t>
        </is>
      </c>
      <c r="C714" t="inlineStr">
        <is>
          <t>5120220050538</t>
        </is>
      </c>
      <c r="D714" s="8" t="inlineStr">
        <is>
          <t>2025-01-27</t>
        </is>
      </c>
      <c r="E714" t="n">
        <v>13783</v>
      </c>
      <c r="F714" t="n">
        <v>87872</v>
      </c>
      <c r="G714" t="n">
        <v>101655</v>
      </c>
      <c r="H714" t="n">
        <v>0</v>
      </c>
      <c r="J714" t="inlineStr">
        <is>
          <t>51202200505382025-01-27</t>
        </is>
      </c>
      <c r="K714" t="n">
        <v>1705663</v>
      </c>
    </row>
    <row r="715">
      <c r="A715" t="n">
        <v>1705664</v>
      </c>
      <c r="B715" t="inlineStr">
        <is>
          <t>KSP KUD MINTOROGO</t>
        </is>
      </c>
      <c r="C715" t="inlineStr">
        <is>
          <t>5120220050538</t>
        </is>
      </c>
      <c r="D715" s="8" t="inlineStr">
        <is>
          <t>2025-02-27</t>
        </is>
      </c>
      <c r="E715" t="n">
        <v>12611</v>
      </c>
      <c r="F715" t="n">
        <v>89044</v>
      </c>
      <c r="G715" t="n">
        <v>101655</v>
      </c>
      <c r="H715" t="n">
        <v>0</v>
      </c>
      <c r="J715" t="inlineStr">
        <is>
          <t>51202200505382025-02-27</t>
        </is>
      </c>
      <c r="K715" t="n">
        <v>1705664</v>
      </c>
    </row>
    <row r="716">
      <c r="A716" t="n">
        <v>1705665</v>
      </c>
      <c r="B716" t="inlineStr">
        <is>
          <t>KSP KUD MINTOROGO</t>
        </is>
      </c>
      <c r="C716" t="inlineStr">
        <is>
          <t>5120220050538</t>
        </is>
      </c>
      <c r="D716" s="8" t="inlineStr">
        <is>
          <t>2025-03-27</t>
        </is>
      </c>
      <c r="E716" t="n">
        <v>11424</v>
      </c>
      <c r="F716" t="n">
        <v>90231</v>
      </c>
      <c r="G716" t="n">
        <v>101655</v>
      </c>
      <c r="H716" t="n">
        <v>0</v>
      </c>
      <c r="J716" t="inlineStr">
        <is>
          <t>51202200505382025-03-27</t>
        </is>
      </c>
      <c r="K716" t="n">
        <v>1705665</v>
      </c>
    </row>
    <row r="717">
      <c r="A717" t="n">
        <v>1705666</v>
      </c>
      <c r="B717" t="inlineStr">
        <is>
          <t>KSP KUD MINTOROGO</t>
        </is>
      </c>
      <c r="C717" t="inlineStr">
        <is>
          <t>5120220050538</t>
        </is>
      </c>
      <c r="D717" s="8" t="inlineStr">
        <is>
          <t>2025-04-27</t>
        </is>
      </c>
      <c r="E717" t="n">
        <v>10221</v>
      </c>
      <c r="F717" t="n">
        <v>91434</v>
      </c>
      <c r="G717" t="n">
        <v>101655</v>
      </c>
      <c r="H717" t="n">
        <v>0</v>
      </c>
      <c r="J717" t="inlineStr">
        <is>
          <t>51202200505382025-04-27</t>
        </is>
      </c>
      <c r="K717" t="n">
        <v>1705666</v>
      </c>
    </row>
    <row r="718">
      <c r="A718" t="n">
        <v>1705667</v>
      </c>
      <c r="B718" t="inlineStr">
        <is>
          <t>KSP KUD MINTOROGO</t>
        </is>
      </c>
      <c r="C718" t="inlineStr">
        <is>
          <t>5120220050538</t>
        </is>
      </c>
      <c r="D718" s="8" t="inlineStr">
        <is>
          <t>2025-05-27</t>
        </is>
      </c>
      <c r="E718" t="n">
        <v>9001</v>
      </c>
      <c r="F718" t="n">
        <v>92654</v>
      </c>
      <c r="G718" t="n">
        <v>101655</v>
      </c>
      <c r="H718" t="n">
        <v>0</v>
      </c>
      <c r="J718" t="inlineStr">
        <is>
          <t>51202200505382025-05-27</t>
        </is>
      </c>
      <c r="K718" t="n">
        <v>1705667</v>
      </c>
    </row>
    <row r="719">
      <c r="A719" t="n">
        <v>1705668</v>
      </c>
      <c r="B719" t="inlineStr">
        <is>
          <t>KSP KUD MINTOROGO</t>
        </is>
      </c>
      <c r="C719" t="inlineStr">
        <is>
          <t>5120220050538</t>
        </is>
      </c>
      <c r="D719" s="8" t="inlineStr">
        <is>
          <t>2025-06-27</t>
        </is>
      </c>
      <c r="E719" t="n">
        <v>7766</v>
      </c>
      <c r="F719" t="n">
        <v>93889</v>
      </c>
      <c r="G719" t="n">
        <v>101655</v>
      </c>
      <c r="H719" t="n">
        <v>0</v>
      </c>
      <c r="J719" t="inlineStr">
        <is>
          <t>51202200505382025-06-27</t>
        </is>
      </c>
      <c r="K719" t="n">
        <v>1705668</v>
      </c>
    </row>
    <row r="720">
      <c r="A720" t="n">
        <v>1705669</v>
      </c>
      <c r="B720" t="inlineStr">
        <is>
          <t>KSP KUD MINTOROGO</t>
        </is>
      </c>
      <c r="C720" t="inlineStr">
        <is>
          <t>5120220050538</t>
        </is>
      </c>
      <c r="D720" s="8" t="inlineStr">
        <is>
          <t>2025-07-27</t>
        </is>
      </c>
      <c r="E720" t="n">
        <v>6514</v>
      </c>
      <c r="F720" t="n">
        <v>95141</v>
      </c>
      <c r="G720" t="n">
        <v>101655</v>
      </c>
      <c r="H720" t="n">
        <v>0</v>
      </c>
      <c r="J720" t="inlineStr">
        <is>
          <t>51202200505382025-07-27</t>
        </is>
      </c>
      <c r="K720" t="n">
        <v>1705669</v>
      </c>
    </row>
    <row r="721">
      <c r="A721" t="n">
        <v>1705670</v>
      </c>
      <c r="B721" t="inlineStr">
        <is>
          <t>KSP KUD MINTOROGO</t>
        </is>
      </c>
      <c r="C721" t="inlineStr">
        <is>
          <t>5120220050538</t>
        </is>
      </c>
      <c r="D721" s="8" t="inlineStr">
        <is>
          <t>2025-08-27</t>
        </is>
      </c>
      <c r="E721" t="n">
        <v>5246</v>
      </c>
      <c r="F721" t="n">
        <v>96409</v>
      </c>
      <c r="G721" t="n">
        <v>101655</v>
      </c>
      <c r="H721" t="n">
        <v>0</v>
      </c>
      <c r="J721" t="inlineStr">
        <is>
          <t>51202200505382025-08-27</t>
        </is>
      </c>
      <c r="K721" t="n">
        <v>1705670</v>
      </c>
    </row>
    <row r="722">
      <c r="A722" t="n">
        <v>1705671</v>
      </c>
      <c r="B722" t="inlineStr">
        <is>
          <t>KSP KUD MINTOROGO</t>
        </is>
      </c>
      <c r="C722" t="inlineStr">
        <is>
          <t>5120220050538</t>
        </is>
      </c>
      <c r="D722" s="8" t="inlineStr">
        <is>
          <t>2025-09-27</t>
        </is>
      </c>
      <c r="E722" t="n">
        <v>3960</v>
      </c>
      <c r="F722" t="n">
        <v>97695</v>
      </c>
      <c r="G722" t="n">
        <v>101655</v>
      </c>
      <c r="H722" t="n">
        <v>0</v>
      </c>
      <c r="J722" t="inlineStr">
        <is>
          <t>51202200505382025-09-27</t>
        </is>
      </c>
      <c r="K722" t="n">
        <v>1705671</v>
      </c>
    </row>
    <row r="723">
      <c r="A723" t="n">
        <v>1705672</v>
      </c>
      <c r="B723" t="inlineStr">
        <is>
          <t>KSP KUD MINTOROGO</t>
        </is>
      </c>
      <c r="C723" t="inlineStr">
        <is>
          <t>5120220050538</t>
        </is>
      </c>
      <c r="D723" s="8" t="inlineStr">
        <is>
          <t>2025-10-27</t>
        </is>
      </c>
      <c r="E723" t="n">
        <v>2658</v>
      </c>
      <c r="F723" t="n">
        <v>98997</v>
      </c>
      <c r="G723" t="n">
        <v>101655</v>
      </c>
      <c r="H723" t="n">
        <v>0</v>
      </c>
      <c r="J723" t="inlineStr">
        <is>
          <t>51202200505382025-10-27</t>
        </is>
      </c>
      <c r="K723" t="n">
        <v>1705672</v>
      </c>
    </row>
    <row r="724">
      <c r="A724" t="n">
        <v>1705673</v>
      </c>
      <c r="B724" t="inlineStr">
        <is>
          <t>KSP KUD MINTOROGO</t>
        </is>
      </c>
      <c r="C724" t="inlineStr">
        <is>
          <t>5120220050538</t>
        </is>
      </c>
      <c r="D724" s="8" t="inlineStr">
        <is>
          <t>2025-11-27</t>
        </is>
      </c>
      <c r="E724" t="n">
        <v>1331</v>
      </c>
      <c r="F724" t="n">
        <v>100324</v>
      </c>
      <c r="G724" t="n">
        <v>101655</v>
      </c>
      <c r="H724" t="n">
        <v>0</v>
      </c>
      <c r="J724" t="inlineStr">
        <is>
          <t>51202200505382025-11-27</t>
        </is>
      </c>
      <c r="K724" t="n">
        <v>1705673</v>
      </c>
    </row>
    <row r="725">
      <c r="A725" t="n">
        <v>1705674</v>
      </c>
      <c r="B725" t="inlineStr">
        <is>
          <t>KSP KUD MINTOROGO</t>
        </is>
      </c>
      <c r="C725" t="inlineStr">
        <is>
          <t>3120230051778</t>
        </is>
      </c>
      <c r="D725" s="8" t="inlineStr">
        <is>
          <t>2023-06-27</t>
        </is>
      </c>
      <c r="E725" t="n">
        <v>73333</v>
      </c>
      <c r="F725" t="n">
        <v>121610</v>
      </c>
      <c r="G725" t="n">
        <v>194943</v>
      </c>
      <c r="H725" t="n">
        <v>0</v>
      </c>
      <c r="J725" t="inlineStr">
        <is>
          <t>31202300517782023-06-27</t>
        </is>
      </c>
      <c r="K725" t="n">
        <v>1705674</v>
      </c>
    </row>
    <row r="726">
      <c r="A726" t="n">
        <v>1705675</v>
      </c>
      <c r="B726" t="inlineStr">
        <is>
          <t>KSP KUD MINTOROGO</t>
        </is>
      </c>
      <c r="C726" t="inlineStr">
        <is>
          <t>3120230051778</t>
        </is>
      </c>
      <c r="D726" s="8" t="inlineStr">
        <is>
          <t>2023-07-27</t>
        </is>
      </c>
      <c r="E726" t="n">
        <v>65045</v>
      </c>
      <c r="F726" t="n">
        <v>123232</v>
      </c>
      <c r="G726" t="n">
        <v>188277</v>
      </c>
      <c r="H726" t="n">
        <v>0</v>
      </c>
      <c r="J726" t="inlineStr">
        <is>
          <t>31202300517782023-07-27</t>
        </is>
      </c>
      <c r="K726" t="n">
        <v>1705675</v>
      </c>
    </row>
    <row r="727">
      <c r="A727" t="n">
        <v>1705676</v>
      </c>
      <c r="B727" t="inlineStr">
        <is>
          <t>KSP KUD MINTOROGO</t>
        </is>
      </c>
      <c r="C727" t="inlineStr">
        <is>
          <t>3120230051778</t>
        </is>
      </c>
      <c r="D727" s="8" t="inlineStr">
        <is>
          <t>2023-08-27</t>
        </is>
      </c>
      <c r="E727" t="n">
        <v>63402</v>
      </c>
      <c r="F727" t="n">
        <v>124875</v>
      </c>
      <c r="G727" t="n">
        <v>188277</v>
      </c>
      <c r="H727" t="n">
        <v>0</v>
      </c>
      <c r="J727" t="inlineStr">
        <is>
          <t>31202300517782023-08-27</t>
        </is>
      </c>
      <c r="K727" t="n">
        <v>1705676</v>
      </c>
    </row>
    <row r="728">
      <c r="A728" t="n">
        <v>1705677</v>
      </c>
      <c r="B728" t="inlineStr">
        <is>
          <t>KSP KUD MINTOROGO</t>
        </is>
      </c>
      <c r="C728" t="inlineStr">
        <is>
          <t>3120230051778</t>
        </is>
      </c>
      <c r="D728" s="8" t="inlineStr">
        <is>
          <t>2023-09-27</t>
        </is>
      </c>
      <c r="E728" t="n">
        <v>61737</v>
      </c>
      <c r="F728" t="n">
        <v>126540</v>
      </c>
      <c r="G728" t="n">
        <v>188277</v>
      </c>
      <c r="H728" t="n">
        <v>0</v>
      </c>
      <c r="J728" t="inlineStr">
        <is>
          <t>31202300517782023-09-27</t>
        </is>
      </c>
      <c r="K728" t="n">
        <v>1705677</v>
      </c>
    </row>
    <row r="729">
      <c r="A729" t="n">
        <v>1705678</v>
      </c>
      <c r="B729" t="inlineStr">
        <is>
          <t>KSP KUD MINTOROGO</t>
        </is>
      </c>
      <c r="C729" t="inlineStr">
        <is>
          <t>3120230051778</t>
        </is>
      </c>
      <c r="D729" s="8" t="inlineStr">
        <is>
          <t>2023-10-27</t>
        </is>
      </c>
      <c r="E729" t="n">
        <v>60050</v>
      </c>
      <c r="F729" t="n">
        <v>128227</v>
      </c>
      <c r="G729" t="n">
        <v>188277</v>
      </c>
      <c r="H729" t="n">
        <v>0</v>
      </c>
      <c r="J729" t="inlineStr">
        <is>
          <t>31202300517782023-10-27</t>
        </is>
      </c>
      <c r="K729" t="n">
        <v>1705678</v>
      </c>
    </row>
    <row r="730">
      <c r="A730" t="n">
        <v>1705679</v>
      </c>
      <c r="B730" t="inlineStr">
        <is>
          <t>KSP KUD MINTOROGO</t>
        </is>
      </c>
      <c r="C730" t="inlineStr">
        <is>
          <t>3120230051778</t>
        </is>
      </c>
      <c r="D730" s="8" t="inlineStr">
        <is>
          <t>2023-11-27</t>
        </is>
      </c>
      <c r="E730" t="n">
        <v>58340</v>
      </c>
      <c r="F730" t="n">
        <v>129937</v>
      </c>
      <c r="G730" t="n">
        <v>188277</v>
      </c>
      <c r="H730" t="n">
        <v>0</v>
      </c>
      <c r="J730" t="inlineStr">
        <is>
          <t>31202300517782023-11-27</t>
        </is>
      </c>
      <c r="K730" t="n">
        <v>1705679</v>
      </c>
    </row>
    <row r="731">
      <c r="A731" t="n">
        <v>1705680</v>
      </c>
      <c r="B731" t="inlineStr">
        <is>
          <t>KSP KUD MINTOROGO</t>
        </is>
      </c>
      <c r="C731" t="inlineStr">
        <is>
          <t>3120230051778</t>
        </is>
      </c>
      <c r="D731" s="8" t="inlineStr">
        <is>
          <t>2023-12-27</t>
        </is>
      </c>
      <c r="E731" t="n">
        <v>56608</v>
      </c>
      <c r="F731" t="n">
        <v>131669</v>
      </c>
      <c r="G731" t="n">
        <v>188277</v>
      </c>
      <c r="H731" t="n">
        <v>0</v>
      </c>
      <c r="J731" t="inlineStr">
        <is>
          <t>31202300517782023-12-27</t>
        </is>
      </c>
      <c r="K731" t="n">
        <v>1705680</v>
      </c>
    </row>
    <row r="732">
      <c r="A732" t="n">
        <v>1705681</v>
      </c>
      <c r="B732" t="inlineStr">
        <is>
          <t>KSP KUD MINTOROGO</t>
        </is>
      </c>
      <c r="C732" t="inlineStr">
        <is>
          <t>3120230051778</t>
        </is>
      </c>
      <c r="D732" s="8" t="inlineStr">
        <is>
          <t>2024-01-27</t>
        </is>
      </c>
      <c r="E732" t="n">
        <v>54852</v>
      </c>
      <c r="F732" t="n">
        <v>133425</v>
      </c>
      <c r="G732" t="n">
        <v>188277</v>
      </c>
      <c r="H732" t="n">
        <v>0</v>
      </c>
      <c r="J732" t="inlineStr">
        <is>
          <t>31202300517782024-01-27</t>
        </is>
      </c>
      <c r="K732" t="n">
        <v>1705681</v>
      </c>
    </row>
    <row r="733">
      <c r="A733" t="n">
        <v>1705682</v>
      </c>
      <c r="B733" t="inlineStr">
        <is>
          <t>KSP KUD MINTOROGO</t>
        </is>
      </c>
      <c r="C733" t="inlineStr">
        <is>
          <t>3120230051778</t>
        </is>
      </c>
      <c r="D733" s="8" t="inlineStr">
        <is>
          <t>2024-02-27</t>
        </is>
      </c>
      <c r="E733" t="n">
        <v>53073</v>
      </c>
      <c r="F733" t="n">
        <v>135204</v>
      </c>
      <c r="G733" t="n">
        <v>188277</v>
      </c>
      <c r="H733" t="n">
        <v>0</v>
      </c>
      <c r="J733" t="inlineStr">
        <is>
          <t>31202300517782024-02-27</t>
        </is>
      </c>
      <c r="K733" t="n">
        <v>1705682</v>
      </c>
    </row>
    <row r="734">
      <c r="A734" t="n">
        <v>1705683</v>
      </c>
      <c r="B734" t="inlineStr">
        <is>
          <t>KSP KUD MINTOROGO</t>
        </is>
      </c>
      <c r="C734" t="inlineStr">
        <is>
          <t>3120230051778</t>
        </is>
      </c>
      <c r="D734" s="8" t="inlineStr">
        <is>
          <t>2024-03-27</t>
        </is>
      </c>
      <c r="E734" t="n">
        <v>51270</v>
      </c>
      <c r="F734" t="n">
        <v>137007</v>
      </c>
      <c r="G734" t="n">
        <v>188277</v>
      </c>
      <c r="H734" t="n">
        <v>0</v>
      </c>
      <c r="J734" t="inlineStr">
        <is>
          <t>31202300517782024-03-27</t>
        </is>
      </c>
      <c r="K734" t="n">
        <v>1705683</v>
      </c>
    </row>
    <row r="735">
      <c r="A735" t="n">
        <v>1705684</v>
      </c>
      <c r="B735" t="inlineStr">
        <is>
          <t>KSP KUD MINTOROGO</t>
        </is>
      </c>
      <c r="C735" t="inlineStr">
        <is>
          <t>3120230051778</t>
        </is>
      </c>
      <c r="D735" s="8" t="inlineStr">
        <is>
          <t>2024-04-27</t>
        </is>
      </c>
      <c r="E735" t="n">
        <v>49444</v>
      </c>
      <c r="F735" t="n">
        <v>138833</v>
      </c>
      <c r="G735" t="n">
        <v>188277</v>
      </c>
      <c r="H735" t="n">
        <v>0</v>
      </c>
      <c r="J735" t="inlineStr">
        <is>
          <t>31202300517782024-04-27</t>
        </is>
      </c>
      <c r="K735" t="n">
        <v>1705684</v>
      </c>
    </row>
    <row r="736">
      <c r="A736" t="n">
        <v>1705685</v>
      </c>
      <c r="B736" t="inlineStr">
        <is>
          <t>KSP KUD MINTOROGO</t>
        </is>
      </c>
      <c r="C736" t="inlineStr">
        <is>
          <t>3120230051778</t>
        </is>
      </c>
      <c r="D736" s="8" t="inlineStr">
        <is>
          <t>2024-05-27</t>
        </is>
      </c>
      <c r="E736" t="n">
        <v>47593</v>
      </c>
      <c r="F736" t="n">
        <v>140684</v>
      </c>
      <c r="G736" t="n">
        <v>188277</v>
      </c>
      <c r="H736" t="n">
        <v>0</v>
      </c>
      <c r="J736" t="inlineStr">
        <is>
          <t>31202300517782024-05-27</t>
        </is>
      </c>
      <c r="K736" t="n">
        <v>1705685</v>
      </c>
    </row>
    <row r="737">
      <c r="A737" t="n">
        <v>1705686</v>
      </c>
      <c r="B737" t="inlineStr">
        <is>
          <t>KSP KUD MINTOROGO</t>
        </is>
      </c>
      <c r="C737" t="inlineStr">
        <is>
          <t>3120230051778</t>
        </is>
      </c>
      <c r="D737" s="8" t="inlineStr">
        <is>
          <t>2024-06-27</t>
        </is>
      </c>
      <c r="E737" t="n">
        <v>45717</v>
      </c>
      <c r="F737" t="n">
        <v>142560</v>
      </c>
      <c r="G737" t="n">
        <v>188277</v>
      </c>
      <c r="H737" t="n">
        <v>0</v>
      </c>
      <c r="J737" t="inlineStr">
        <is>
          <t>31202300517782024-06-27</t>
        </is>
      </c>
      <c r="K737" t="n">
        <v>1705686</v>
      </c>
    </row>
    <row r="738">
      <c r="A738" t="n">
        <v>1705687</v>
      </c>
      <c r="B738" t="inlineStr">
        <is>
          <t>KSP KUD MINTOROGO</t>
        </is>
      </c>
      <c r="C738" t="inlineStr">
        <is>
          <t>3120230051778</t>
        </is>
      </c>
      <c r="D738" s="8" t="inlineStr">
        <is>
          <t>2024-07-27</t>
        </is>
      </c>
      <c r="E738" t="n">
        <v>43816</v>
      </c>
      <c r="F738" t="n">
        <v>144461</v>
      </c>
      <c r="G738" t="n">
        <v>188277</v>
      </c>
      <c r="H738" t="n">
        <v>0</v>
      </c>
      <c r="J738" t="inlineStr">
        <is>
          <t>31202300517782024-07-27</t>
        </is>
      </c>
      <c r="K738" t="n">
        <v>1705687</v>
      </c>
    </row>
    <row r="739">
      <c r="A739" t="n">
        <v>1705688</v>
      </c>
      <c r="B739" t="inlineStr">
        <is>
          <t>KSP KUD MINTOROGO</t>
        </is>
      </c>
      <c r="C739" t="inlineStr">
        <is>
          <t>3120230051778</t>
        </is>
      </c>
      <c r="D739" s="8" t="inlineStr">
        <is>
          <t>2024-08-27</t>
        </is>
      </c>
      <c r="E739" t="n">
        <v>41890</v>
      </c>
      <c r="F739" t="n">
        <v>146387</v>
      </c>
      <c r="G739" t="n">
        <v>188277</v>
      </c>
      <c r="H739" t="n">
        <v>0</v>
      </c>
      <c r="J739" t="inlineStr">
        <is>
          <t>31202300517782024-08-27</t>
        </is>
      </c>
      <c r="K739" t="n">
        <v>1705688</v>
      </c>
    </row>
    <row r="740">
      <c r="A740" t="n">
        <v>1705689</v>
      </c>
      <c r="B740" t="inlineStr">
        <is>
          <t>KSP KUD MINTOROGO</t>
        </is>
      </c>
      <c r="C740" t="inlineStr">
        <is>
          <t>3120230051778</t>
        </is>
      </c>
      <c r="D740" s="8" t="inlineStr">
        <is>
          <t>2024-09-27</t>
        </is>
      </c>
      <c r="E740" t="n">
        <v>39938</v>
      </c>
      <c r="F740" t="n">
        <v>148339</v>
      </c>
      <c r="G740" t="n">
        <v>188277</v>
      </c>
      <c r="H740" t="n">
        <v>0</v>
      </c>
      <c r="J740" t="inlineStr">
        <is>
          <t>31202300517782024-09-27</t>
        </is>
      </c>
      <c r="K740" t="n">
        <v>1705689</v>
      </c>
    </row>
    <row r="741">
      <c r="A741" t="n">
        <v>1705690</v>
      </c>
      <c r="B741" t="inlineStr">
        <is>
          <t>KSP KUD MINTOROGO</t>
        </is>
      </c>
      <c r="C741" t="inlineStr">
        <is>
          <t>3120230051778</t>
        </is>
      </c>
      <c r="D741" s="8" t="inlineStr">
        <is>
          <t>2024-10-27</t>
        </is>
      </c>
      <c r="E741" t="n">
        <v>37960</v>
      </c>
      <c r="F741" t="n">
        <v>150317</v>
      </c>
      <c r="G741" t="n">
        <v>188277</v>
      </c>
      <c r="H741" t="n">
        <v>0</v>
      </c>
      <c r="J741" t="inlineStr">
        <is>
          <t>31202300517782024-10-27</t>
        </is>
      </c>
      <c r="K741" t="n">
        <v>1705690</v>
      </c>
    </row>
    <row r="742">
      <c r="A742" t="n">
        <v>1705691</v>
      </c>
      <c r="B742" t="inlineStr">
        <is>
          <t>KSP KUD MINTOROGO</t>
        </is>
      </c>
      <c r="C742" t="inlineStr">
        <is>
          <t>3120230051778</t>
        </is>
      </c>
      <c r="D742" s="8" t="inlineStr">
        <is>
          <t>2024-11-27</t>
        </is>
      </c>
      <c r="E742" t="n">
        <v>35956</v>
      </c>
      <c r="F742" t="n">
        <v>152321</v>
      </c>
      <c r="G742" t="n">
        <v>188277</v>
      </c>
      <c r="H742" t="n">
        <v>0</v>
      </c>
      <c r="J742" t="inlineStr">
        <is>
          <t>31202300517782024-11-27</t>
        </is>
      </c>
      <c r="K742" t="n">
        <v>1705691</v>
      </c>
    </row>
    <row r="743">
      <c r="A743" t="n">
        <v>1705692</v>
      </c>
      <c r="B743" t="inlineStr">
        <is>
          <t>KSP KUD MINTOROGO</t>
        </is>
      </c>
      <c r="C743" t="inlineStr">
        <is>
          <t>3120230051778</t>
        </is>
      </c>
      <c r="D743" s="8" t="inlineStr">
        <is>
          <t>2024-12-27</t>
        </is>
      </c>
      <c r="E743" t="n">
        <v>33925</v>
      </c>
      <c r="F743" t="n">
        <v>154352</v>
      </c>
      <c r="G743" t="n">
        <v>188277</v>
      </c>
      <c r="H743" t="n">
        <v>0</v>
      </c>
      <c r="J743" t="inlineStr">
        <is>
          <t>31202300517782024-12-27</t>
        </is>
      </c>
      <c r="K743" t="n">
        <v>1705692</v>
      </c>
    </row>
    <row r="744">
      <c r="A744" t="n">
        <v>1705693</v>
      </c>
      <c r="B744" t="inlineStr">
        <is>
          <t>KSP KUD MINTOROGO</t>
        </is>
      </c>
      <c r="C744" t="inlineStr">
        <is>
          <t>3120230051778</t>
        </is>
      </c>
      <c r="D744" s="8" t="inlineStr">
        <is>
          <t>2025-01-27</t>
        </is>
      </c>
      <c r="E744" t="n">
        <v>31867</v>
      </c>
      <c r="F744" t="n">
        <v>156410</v>
      </c>
      <c r="G744" t="n">
        <v>188277</v>
      </c>
      <c r="H744" t="n">
        <v>0</v>
      </c>
      <c r="J744" t="inlineStr">
        <is>
          <t>31202300517782025-01-27</t>
        </is>
      </c>
      <c r="K744" t="n">
        <v>1705693</v>
      </c>
    </row>
    <row r="745">
      <c r="A745" t="n">
        <v>1705694</v>
      </c>
      <c r="B745" t="inlineStr">
        <is>
          <t>KSP KUD MINTOROGO</t>
        </is>
      </c>
      <c r="C745" t="inlineStr">
        <is>
          <t>3120230051778</t>
        </is>
      </c>
      <c r="D745" s="8" t="inlineStr">
        <is>
          <t>2025-02-27</t>
        </is>
      </c>
      <c r="E745" t="n">
        <v>29781</v>
      </c>
      <c r="F745" t="n">
        <v>158496</v>
      </c>
      <c r="G745" t="n">
        <v>188277</v>
      </c>
      <c r="H745" t="n">
        <v>0</v>
      </c>
      <c r="J745" t="inlineStr">
        <is>
          <t>31202300517782025-02-27</t>
        </is>
      </c>
      <c r="K745" t="n">
        <v>1705694</v>
      </c>
    </row>
    <row r="746">
      <c r="A746" t="n">
        <v>1705695</v>
      </c>
      <c r="B746" t="inlineStr">
        <is>
          <t>KSP KUD MINTOROGO</t>
        </is>
      </c>
      <c r="C746" t="inlineStr">
        <is>
          <t>3120230051778</t>
        </is>
      </c>
      <c r="D746" s="8" t="inlineStr">
        <is>
          <t>2025-03-27</t>
        </is>
      </c>
      <c r="E746" t="n">
        <v>27668</v>
      </c>
      <c r="F746" t="n">
        <v>160609</v>
      </c>
      <c r="G746" t="n">
        <v>188277</v>
      </c>
      <c r="H746" t="n">
        <v>0</v>
      </c>
      <c r="J746" t="inlineStr">
        <is>
          <t>31202300517782025-03-27</t>
        </is>
      </c>
      <c r="K746" t="n">
        <v>1705695</v>
      </c>
    </row>
    <row r="747">
      <c r="A747" t="n">
        <v>1705696</v>
      </c>
      <c r="B747" t="inlineStr">
        <is>
          <t>KSP KUD MINTOROGO</t>
        </is>
      </c>
      <c r="C747" t="inlineStr">
        <is>
          <t>3120230051778</t>
        </is>
      </c>
      <c r="D747" s="8" t="inlineStr">
        <is>
          <t>2025-04-27</t>
        </is>
      </c>
      <c r="E747" t="n">
        <v>25527</v>
      </c>
      <c r="F747" t="n">
        <v>162750</v>
      </c>
      <c r="G747" t="n">
        <v>188277</v>
      </c>
      <c r="H747" t="n">
        <v>0</v>
      </c>
      <c r="J747" t="inlineStr">
        <is>
          <t>31202300517782025-04-27</t>
        </is>
      </c>
      <c r="K747" t="n">
        <v>1705696</v>
      </c>
    </row>
    <row r="748">
      <c r="A748" t="n">
        <v>1705697</v>
      </c>
      <c r="B748" t="inlineStr">
        <is>
          <t>KSP KUD MINTOROGO</t>
        </is>
      </c>
      <c r="C748" t="inlineStr">
        <is>
          <t>3120230051778</t>
        </is>
      </c>
      <c r="D748" s="8" t="inlineStr">
        <is>
          <t>2025-05-27</t>
        </is>
      </c>
      <c r="E748" t="n">
        <v>23357</v>
      </c>
      <c r="F748" t="n">
        <v>164920</v>
      </c>
      <c r="G748" t="n">
        <v>188277</v>
      </c>
      <c r="H748" t="n">
        <v>0</v>
      </c>
      <c r="J748" t="inlineStr">
        <is>
          <t>31202300517782025-05-27</t>
        </is>
      </c>
      <c r="K748" t="n">
        <v>1705697</v>
      </c>
    </row>
    <row r="749">
      <c r="A749" t="n">
        <v>1705698</v>
      </c>
      <c r="B749" t="inlineStr">
        <is>
          <t>KSP KUD MINTOROGO</t>
        </is>
      </c>
      <c r="C749" t="inlineStr">
        <is>
          <t>3120230051778</t>
        </is>
      </c>
      <c r="D749" s="8" t="inlineStr">
        <is>
          <t>2025-06-27</t>
        </is>
      </c>
      <c r="E749" t="n">
        <v>21158</v>
      </c>
      <c r="F749" t="n">
        <v>167119</v>
      </c>
      <c r="G749" t="n">
        <v>188277</v>
      </c>
      <c r="H749" t="n">
        <v>0</v>
      </c>
      <c r="J749" t="inlineStr">
        <is>
          <t>31202300517782025-06-27</t>
        </is>
      </c>
      <c r="K749" t="n">
        <v>1705698</v>
      </c>
    </row>
    <row r="750">
      <c r="A750" t="n">
        <v>1705699</v>
      </c>
      <c r="B750" t="inlineStr">
        <is>
          <t>KSP KUD MINTOROGO</t>
        </is>
      </c>
      <c r="C750" t="inlineStr">
        <is>
          <t>3120230051778</t>
        </is>
      </c>
      <c r="D750" s="8" t="inlineStr">
        <is>
          <t>2025-07-27</t>
        </is>
      </c>
      <c r="E750" t="n">
        <v>18930</v>
      </c>
      <c r="F750" t="n">
        <v>169347</v>
      </c>
      <c r="G750" t="n">
        <v>188277</v>
      </c>
      <c r="H750" t="n">
        <v>0</v>
      </c>
      <c r="J750" t="inlineStr">
        <is>
          <t>31202300517782025-07-27</t>
        </is>
      </c>
      <c r="K750" t="n">
        <v>1705699</v>
      </c>
    </row>
    <row r="751">
      <c r="A751" t="n">
        <v>1705700</v>
      </c>
      <c r="B751" t="inlineStr">
        <is>
          <t>KSP KUD MINTOROGO</t>
        </is>
      </c>
      <c r="C751" t="inlineStr">
        <is>
          <t>3120230051778</t>
        </is>
      </c>
      <c r="D751" s="8" t="inlineStr">
        <is>
          <t>2025-08-27</t>
        </is>
      </c>
      <c r="E751" t="n">
        <v>16672</v>
      </c>
      <c r="F751" t="n">
        <v>171605</v>
      </c>
      <c r="G751" t="n">
        <v>188277</v>
      </c>
      <c r="H751" t="n">
        <v>0</v>
      </c>
      <c r="J751" t="inlineStr">
        <is>
          <t>31202300517782025-08-27</t>
        </is>
      </c>
      <c r="K751" t="n">
        <v>1705700</v>
      </c>
    </row>
    <row r="752">
      <c r="A752" t="n">
        <v>1705701</v>
      </c>
      <c r="B752" t="inlineStr">
        <is>
          <t>KSP KUD MINTOROGO</t>
        </is>
      </c>
      <c r="C752" t="inlineStr">
        <is>
          <t>3120230051778</t>
        </is>
      </c>
      <c r="D752" s="8" t="inlineStr">
        <is>
          <t>2025-09-27</t>
        </is>
      </c>
      <c r="E752" t="n">
        <v>14384</v>
      </c>
      <c r="F752" t="n">
        <v>173893</v>
      </c>
      <c r="G752" t="n">
        <v>188277</v>
      </c>
      <c r="H752" t="n">
        <v>0</v>
      </c>
      <c r="J752" t="inlineStr">
        <is>
          <t>31202300517782025-09-27</t>
        </is>
      </c>
      <c r="K752" t="n">
        <v>1705701</v>
      </c>
    </row>
    <row r="753">
      <c r="A753" t="n">
        <v>1705702</v>
      </c>
      <c r="B753" t="inlineStr">
        <is>
          <t>KSP KUD MINTOROGO</t>
        </is>
      </c>
      <c r="C753" t="inlineStr">
        <is>
          <t>3120230051778</t>
        </is>
      </c>
      <c r="D753" s="8" t="inlineStr">
        <is>
          <t>2025-10-27</t>
        </is>
      </c>
      <c r="E753" t="n">
        <v>12065</v>
      </c>
      <c r="F753" t="n">
        <v>176212</v>
      </c>
      <c r="G753" t="n">
        <v>188277</v>
      </c>
      <c r="H753" t="n">
        <v>0</v>
      </c>
      <c r="J753" t="inlineStr">
        <is>
          <t>31202300517782025-10-27</t>
        </is>
      </c>
      <c r="K753" t="n">
        <v>1705702</v>
      </c>
    </row>
    <row r="754">
      <c r="A754" t="n">
        <v>1705703</v>
      </c>
      <c r="B754" t="inlineStr">
        <is>
          <t>KSP KUD MINTOROGO</t>
        </is>
      </c>
      <c r="C754" t="inlineStr">
        <is>
          <t>3120230051778</t>
        </is>
      </c>
      <c r="D754" s="8" t="inlineStr">
        <is>
          <t>2025-11-27</t>
        </is>
      </c>
      <c r="E754" t="n">
        <v>9715</v>
      </c>
      <c r="F754" t="n">
        <v>178562</v>
      </c>
      <c r="G754" t="n">
        <v>188277</v>
      </c>
      <c r="H754" t="n">
        <v>0</v>
      </c>
      <c r="J754" t="inlineStr">
        <is>
          <t>31202300517782025-11-27</t>
        </is>
      </c>
      <c r="K754" t="n">
        <v>1705703</v>
      </c>
    </row>
    <row r="755">
      <c r="A755" t="n">
        <v>1705704</v>
      </c>
      <c r="B755" t="inlineStr">
        <is>
          <t>KSP KUD MINTOROGO</t>
        </is>
      </c>
      <c r="C755" t="inlineStr">
        <is>
          <t>3120230051778</t>
        </is>
      </c>
      <c r="D755" s="8" t="inlineStr">
        <is>
          <t>2025-12-27</t>
        </is>
      </c>
      <c r="E755" t="n">
        <v>7335</v>
      </c>
      <c r="F755" t="n">
        <v>180942</v>
      </c>
      <c r="G755" t="n">
        <v>188277</v>
      </c>
      <c r="H755" t="n">
        <v>0</v>
      </c>
      <c r="J755" t="inlineStr">
        <is>
          <t>31202300517782025-12-27</t>
        </is>
      </c>
      <c r="K755" t="n">
        <v>1705704</v>
      </c>
    </row>
    <row r="756">
      <c r="A756" t="n">
        <v>1705705</v>
      </c>
      <c r="B756" t="inlineStr">
        <is>
          <t>KSP KUD MINTOROGO</t>
        </is>
      </c>
      <c r="C756" t="inlineStr">
        <is>
          <t>3120230051778</t>
        </is>
      </c>
      <c r="D756" s="8" t="inlineStr">
        <is>
          <t>2026-01-27</t>
        </is>
      </c>
      <c r="E756" t="n">
        <v>4922</v>
      </c>
      <c r="F756" t="n">
        <v>183355</v>
      </c>
      <c r="G756" t="n">
        <v>188277</v>
      </c>
      <c r="H756" t="n">
        <v>0</v>
      </c>
      <c r="J756" t="inlineStr">
        <is>
          <t>31202300517782026-01-27</t>
        </is>
      </c>
      <c r="K756" t="n">
        <v>1705705</v>
      </c>
    </row>
    <row r="757">
      <c r="A757" t="n">
        <v>1705706</v>
      </c>
      <c r="B757" t="inlineStr">
        <is>
          <t>KSP KUD MINTOROGO</t>
        </is>
      </c>
      <c r="C757" t="inlineStr">
        <is>
          <t>3120230051778</t>
        </is>
      </c>
      <c r="D757" s="8" t="inlineStr">
        <is>
          <t>2026-02-27</t>
        </is>
      </c>
      <c r="E757" t="n">
        <v>2477</v>
      </c>
      <c r="F757" t="n">
        <v>185800</v>
      </c>
      <c r="G757" t="n">
        <v>188277</v>
      </c>
      <c r="H757" t="n">
        <v>0</v>
      </c>
      <c r="J757" t="inlineStr">
        <is>
          <t>31202300517782026-02-27</t>
        </is>
      </c>
      <c r="K757" t="n">
        <v>1705706</v>
      </c>
    </row>
    <row r="758">
      <c r="A758" t="n">
        <v>1705707</v>
      </c>
      <c r="B758" t="inlineStr">
        <is>
          <t>KSP KUD MINTOROGO</t>
        </is>
      </c>
      <c r="C758" t="inlineStr">
        <is>
          <t>5110220170338</t>
        </is>
      </c>
      <c r="D758" s="8" t="inlineStr">
        <is>
          <t>2023-06-27</t>
        </is>
      </c>
      <c r="E758" t="n">
        <v>53768</v>
      </c>
      <c r="F758" t="n">
        <v>283739</v>
      </c>
      <c r="G758" t="n">
        <v>337507</v>
      </c>
      <c r="H758" t="n">
        <v>0</v>
      </c>
      <c r="J758" t="inlineStr">
        <is>
          <t>51102201703382023-06-27</t>
        </is>
      </c>
      <c r="K758" t="n">
        <v>1705707</v>
      </c>
    </row>
    <row r="759">
      <c r="A759" t="n">
        <v>1705708</v>
      </c>
      <c r="B759" t="inlineStr">
        <is>
          <t>KSP KUD MINTOROGO</t>
        </is>
      </c>
      <c r="C759" t="inlineStr">
        <is>
          <t>5110220170338</t>
        </is>
      </c>
      <c r="D759" s="8" t="inlineStr">
        <is>
          <t>2023-07-27</t>
        </is>
      </c>
      <c r="E759" t="n">
        <v>45097</v>
      </c>
      <c r="F759" t="n">
        <v>287522</v>
      </c>
      <c r="G759" t="n">
        <v>332619</v>
      </c>
      <c r="H759" t="n">
        <v>0</v>
      </c>
      <c r="J759" t="inlineStr">
        <is>
          <t>51102201703382023-07-27</t>
        </is>
      </c>
      <c r="K759" t="n">
        <v>1705708</v>
      </c>
    </row>
    <row r="760">
      <c r="A760" t="n">
        <v>1705709</v>
      </c>
      <c r="B760" t="inlineStr">
        <is>
          <t>KSP KUD MINTOROGO</t>
        </is>
      </c>
      <c r="C760" t="inlineStr">
        <is>
          <t>5110220170338</t>
        </is>
      </c>
      <c r="D760" s="8" t="inlineStr">
        <is>
          <t>2023-08-27</t>
        </is>
      </c>
      <c r="E760" t="n">
        <v>41263</v>
      </c>
      <c r="F760" t="n">
        <v>291356</v>
      </c>
      <c r="G760" t="n">
        <v>332619</v>
      </c>
      <c r="H760" t="n">
        <v>0</v>
      </c>
      <c r="J760" t="inlineStr">
        <is>
          <t>51102201703382023-08-27</t>
        </is>
      </c>
      <c r="K760" t="n">
        <v>1705709</v>
      </c>
    </row>
    <row r="761">
      <c r="A761" t="n">
        <v>1705710</v>
      </c>
      <c r="B761" t="inlineStr">
        <is>
          <t>KSP KUD MINTOROGO</t>
        </is>
      </c>
      <c r="C761" t="inlineStr">
        <is>
          <t>5110220170338</t>
        </is>
      </c>
      <c r="D761" s="8" t="inlineStr">
        <is>
          <t>2023-09-27</t>
        </is>
      </c>
      <c r="E761" t="n">
        <v>37378</v>
      </c>
      <c r="F761" t="n">
        <v>295241</v>
      </c>
      <c r="G761" t="n">
        <v>332619</v>
      </c>
      <c r="H761" t="n">
        <v>0</v>
      </c>
      <c r="J761" t="inlineStr">
        <is>
          <t>51102201703382023-09-27</t>
        </is>
      </c>
      <c r="K761" t="n">
        <v>1705710</v>
      </c>
    </row>
    <row r="762">
      <c r="A762" t="n">
        <v>1705711</v>
      </c>
      <c r="B762" t="inlineStr">
        <is>
          <t>KSP KUD MINTOROGO</t>
        </is>
      </c>
      <c r="C762" t="inlineStr">
        <is>
          <t>5110220170338</t>
        </is>
      </c>
      <c r="D762" s="8" t="inlineStr">
        <is>
          <t>2023-10-27</t>
        </is>
      </c>
      <c r="E762" t="n">
        <v>33442</v>
      </c>
      <c r="F762" t="n">
        <v>299177</v>
      </c>
      <c r="G762" t="n">
        <v>332619</v>
      </c>
      <c r="H762" t="n">
        <v>0</v>
      </c>
      <c r="J762" t="inlineStr">
        <is>
          <t>51102201703382023-10-27</t>
        </is>
      </c>
      <c r="K762" t="n">
        <v>1705711</v>
      </c>
    </row>
    <row r="763">
      <c r="A763" t="n">
        <v>1705712</v>
      </c>
      <c r="B763" t="inlineStr">
        <is>
          <t>KSP KUD MINTOROGO</t>
        </is>
      </c>
      <c r="C763" t="inlineStr">
        <is>
          <t>5110220170338</t>
        </is>
      </c>
      <c r="D763" s="8" t="inlineStr">
        <is>
          <t>2023-11-27</t>
        </is>
      </c>
      <c r="E763" t="n">
        <v>29453</v>
      </c>
      <c r="F763" t="n">
        <v>303166</v>
      </c>
      <c r="G763" t="n">
        <v>332619</v>
      </c>
      <c r="H763" t="n">
        <v>0</v>
      </c>
      <c r="J763" t="inlineStr">
        <is>
          <t>51102201703382023-11-27</t>
        </is>
      </c>
      <c r="K763" t="n">
        <v>1705712</v>
      </c>
    </row>
    <row r="764">
      <c r="A764" t="n">
        <v>1705713</v>
      </c>
      <c r="B764" t="inlineStr">
        <is>
          <t>KSP KUD MINTOROGO</t>
        </is>
      </c>
      <c r="C764" t="inlineStr">
        <is>
          <t>5110220170338</t>
        </is>
      </c>
      <c r="D764" s="8" t="inlineStr">
        <is>
          <t>2023-12-27</t>
        </is>
      </c>
      <c r="E764" t="n">
        <v>25411</v>
      </c>
      <c r="F764" t="n">
        <v>307208</v>
      </c>
      <c r="G764" t="n">
        <v>332619</v>
      </c>
      <c r="H764" t="n">
        <v>0</v>
      </c>
      <c r="J764" t="inlineStr">
        <is>
          <t>51102201703382023-12-27</t>
        </is>
      </c>
      <c r="K764" t="n">
        <v>1705713</v>
      </c>
    </row>
    <row r="765">
      <c r="A765" t="n">
        <v>1705714</v>
      </c>
      <c r="B765" t="inlineStr">
        <is>
          <t>KSP KUD MINTOROGO</t>
        </is>
      </c>
      <c r="C765" t="inlineStr">
        <is>
          <t>5110220170338</t>
        </is>
      </c>
      <c r="D765" s="8" t="inlineStr">
        <is>
          <t>2024-01-27</t>
        </is>
      </c>
      <c r="E765" t="n">
        <v>21315</v>
      </c>
      <c r="F765" t="n">
        <v>311304</v>
      </c>
      <c r="G765" t="n">
        <v>332619</v>
      </c>
      <c r="H765" t="n">
        <v>0</v>
      </c>
      <c r="J765" t="inlineStr">
        <is>
          <t>51102201703382024-01-27</t>
        </is>
      </c>
      <c r="K765" t="n">
        <v>1705714</v>
      </c>
    </row>
    <row r="766">
      <c r="A766" t="n">
        <v>1705715</v>
      </c>
      <c r="B766" t="inlineStr">
        <is>
          <t>KSP KUD MINTOROGO</t>
        </is>
      </c>
      <c r="C766" t="inlineStr">
        <is>
          <t>5110220170338</t>
        </is>
      </c>
      <c r="D766" s="8" t="inlineStr">
        <is>
          <t>2024-02-27</t>
        </is>
      </c>
      <c r="E766" t="n">
        <v>17164</v>
      </c>
      <c r="F766" t="n">
        <v>315455</v>
      </c>
      <c r="G766" t="n">
        <v>332619</v>
      </c>
      <c r="H766" t="n">
        <v>0</v>
      </c>
      <c r="J766" t="inlineStr">
        <is>
          <t>51102201703382024-02-27</t>
        </is>
      </c>
      <c r="K766" t="n">
        <v>1705715</v>
      </c>
    </row>
    <row r="767">
      <c r="A767" t="n">
        <v>1705716</v>
      </c>
      <c r="B767" t="inlineStr">
        <is>
          <t>KSP KUD MINTOROGO</t>
        </is>
      </c>
      <c r="C767" t="inlineStr">
        <is>
          <t>5110220170338</t>
        </is>
      </c>
      <c r="D767" s="8" t="inlineStr">
        <is>
          <t>2024-03-27</t>
        </is>
      </c>
      <c r="E767" t="n">
        <v>12958</v>
      </c>
      <c r="F767" t="n">
        <v>319661</v>
      </c>
      <c r="G767" t="n">
        <v>332619</v>
      </c>
      <c r="H767" t="n">
        <v>0</v>
      </c>
      <c r="J767" t="inlineStr">
        <is>
          <t>51102201703382024-03-27</t>
        </is>
      </c>
      <c r="K767" t="n">
        <v>1705716</v>
      </c>
    </row>
    <row r="768">
      <c r="A768" t="n">
        <v>1705717</v>
      </c>
      <c r="B768" t="inlineStr">
        <is>
          <t>KSP KUD MINTOROGO</t>
        </is>
      </c>
      <c r="C768" t="inlineStr">
        <is>
          <t>5110220170338</t>
        </is>
      </c>
      <c r="D768" s="8" t="inlineStr">
        <is>
          <t>2024-04-27</t>
        </is>
      </c>
      <c r="E768" t="n">
        <v>8696</v>
      </c>
      <c r="F768" t="n">
        <v>323923</v>
      </c>
      <c r="G768" t="n">
        <v>332619</v>
      </c>
      <c r="H768" t="n">
        <v>0</v>
      </c>
      <c r="J768" t="inlineStr">
        <is>
          <t>51102201703382024-04-27</t>
        </is>
      </c>
      <c r="K768" t="n">
        <v>1705717</v>
      </c>
    </row>
    <row r="769">
      <c r="A769" t="n">
        <v>1705718</v>
      </c>
      <c r="B769" t="inlineStr">
        <is>
          <t>KSP KUD MINTOROGO</t>
        </is>
      </c>
      <c r="C769" t="inlineStr">
        <is>
          <t>5110220170338</t>
        </is>
      </c>
      <c r="D769" s="8" t="inlineStr">
        <is>
          <t>2024-05-27</t>
        </is>
      </c>
      <c r="E769" t="n">
        <v>4371</v>
      </c>
      <c r="F769" t="n">
        <v>328248</v>
      </c>
      <c r="G769" t="n">
        <v>332619</v>
      </c>
      <c r="H769" t="n">
        <v>0</v>
      </c>
      <c r="J769" t="inlineStr">
        <is>
          <t>51102201703382024-05-27</t>
        </is>
      </c>
      <c r="K769" t="n">
        <v>1705718</v>
      </c>
    </row>
    <row r="770">
      <c r="A770" t="n">
        <v>1705719</v>
      </c>
      <c r="B770" t="inlineStr">
        <is>
          <t>KSP KUD MINTOROGO</t>
        </is>
      </c>
      <c r="C770" t="inlineStr">
        <is>
          <t>3410210141908</t>
        </is>
      </c>
      <c r="D770" s="8" t="inlineStr">
        <is>
          <t>2023-06-27</t>
        </is>
      </c>
      <c r="E770" t="n">
        <v>134083</v>
      </c>
      <c r="F770" t="n">
        <v>962799</v>
      </c>
      <c r="G770" t="n">
        <v>1096882</v>
      </c>
      <c r="H770" t="n">
        <v>0</v>
      </c>
      <c r="J770" t="inlineStr">
        <is>
          <t>34102101419082023-06-27</t>
        </is>
      </c>
      <c r="K770" t="n">
        <v>1705719</v>
      </c>
    </row>
    <row r="771">
      <c r="A771" t="n">
        <v>1705720</v>
      </c>
      <c r="B771" t="inlineStr">
        <is>
          <t>KSP KUD MINTOROGO</t>
        </is>
      </c>
      <c r="C771" t="inlineStr">
        <is>
          <t>3410210141908</t>
        </is>
      </c>
      <c r="D771" s="8" t="inlineStr">
        <is>
          <t>2023-07-27</t>
        </is>
      </c>
      <c r="E771" t="n">
        <v>109056</v>
      </c>
      <c r="F771" t="n">
        <v>975636</v>
      </c>
      <c r="G771" t="n">
        <v>1084692</v>
      </c>
      <c r="H771" t="n">
        <v>0</v>
      </c>
      <c r="J771" t="inlineStr">
        <is>
          <t>34102101419082023-07-27</t>
        </is>
      </c>
      <c r="K771" t="n">
        <v>1705720</v>
      </c>
    </row>
    <row r="772">
      <c r="A772" t="n">
        <v>1705721</v>
      </c>
      <c r="B772" t="inlineStr">
        <is>
          <t>KSP KUD MINTOROGO</t>
        </is>
      </c>
      <c r="C772" t="inlineStr">
        <is>
          <t>3410210141908</t>
        </is>
      </c>
      <c r="D772" s="8" t="inlineStr">
        <is>
          <t>2023-08-27</t>
        </is>
      </c>
      <c r="E772" t="n">
        <v>96048</v>
      </c>
      <c r="F772" t="n">
        <v>988644</v>
      </c>
      <c r="G772" t="n">
        <v>1084692</v>
      </c>
      <c r="H772" t="n">
        <v>0</v>
      </c>
      <c r="J772" t="inlineStr">
        <is>
          <t>34102101419082023-08-27</t>
        </is>
      </c>
      <c r="K772" t="n">
        <v>1705721</v>
      </c>
    </row>
    <row r="773">
      <c r="A773" t="n">
        <v>1705722</v>
      </c>
      <c r="B773" t="inlineStr">
        <is>
          <t>KSP KUD MINTOROGO</t>
        </is>
      </c>
      <c r="C773" t="inlineStr">
        <is>
          <t>3410210141908</t>
        </is>
      </c>
      <c r="D773" s="8" t="inlineStr">
        <is>
          <t>2023-09-27</t>
        </is>
      </c>
      <c r="E773" t="n">
        <v>82866</v>
      </c>
      <c r="F773" t="n">
        <v>1001826</v>
      </c>
      <c r="G773" t="n">
        <v>1084692</v>
      </c>
      <c r="H773" t="n">
        <v>0</v>
      </c>
      <c r="J773" t="inlineStr">
        <is>
          <t>34102101419082023-09-27</t>
        </is>
      </c>
      <c r="K773" t="n">
        <v>1705722</v>
      </c>
    </row>
    <row r="774">
      <c r="A774" t="n">
        <v>1705723</v>
      </c>
      <c r="B774" t="inlineStr">
        <is>
          <t>KSP KUD MINTOROGO</t>
        </is>
      </c>
      <c r="C774" t="inlineStr">
        <is>
          <t>3410210141908</t>
        </is>
      </c>
      <c r="D774" s="8" t="inlineStr">
        <is>
          <t>2023-10-27</t>
        </is>
      </c>
      <c r="E774" t="n">
        <v>69508</v>
      </c>
      <c r="F774" t="n">
        <v>1015184</v>
      </c>
      <c r="G774" t="n">
        <v>1084692</v>
      </c>
      <c r="H774" t="n">
        <v>0</v>
      </c>
      <c r="J774" t="inlineStr">
        <is>
          <t>34102101419082023-10-27</t>
        </is>
      </c>
      <c r="K774" t="n">
        <v>1705723</v>
      </c>
    </row>
    <row r="775">
      <c r="A775" t="n">
        <v>1705724</v>
      </c>
      <c r="B775" t="inlineStr">
        <is>
          <t>KSP KUD MINTOROGO</t>
        </is>
      </c>
      <c r="C775" t="inlineStr">
        <is>
          <t>3410210141908</t>
        </is>
      </c>
      <c r="D775" s="8" t="inlineStr">
        <is>
          <t>2023-11-27</t>
        </is>
      </c>
      <c r="E775" t="n">
        <v>55972</v>
      </c>
      <c r="F775" t="n">
        <v>1028720</v>
      </c>
      <c r="G775" t="n">
        <v>1084692</v>
      </c>
      <c r="H775" t="n">
        <v>0</v>
      </c>
      <c r="J775" t="inlineStr">
        <is>
          <t>34102101419082023-11-27</t>
        </is>
      </c>
      <c r="K775" t="n">
        <v>1705724</v>
      </c>
    </row>
    <row r="776">
      <c r="A776" t="n">
        <v>1705725</v>
      </c>
      <c r="B776" t="inlineStr">
        <is>
          <t>KSP KUD MINTOROGO</t>
        </is>
      </c>
      <c r="C776" t="inlineStr">
        <is>
          <t>3410210141908</t>
        </is>
      </c>
      <c r="D776" s="8" t="inlineStr">
        <is>
          <t>2023-12-27</t>
        </is>
      </c>
      <c r="E776" t="n">
        <v>42256</v>
      </c>
      <c r="F776" t="n">
        <v>1042436</v>
      </c>
      <c r="G776" t="n">
        <v>1084692</v>
      </c>
      <c r="H776" t="n">
        <v>0</v>
      </c>
      <c r="J776" t="inlineStr">
        <is>
          <t>34102101419082023-12-27</t>
        </is>
      </c>
      <c r="K776" t="n">
        <v>1705725</v>
      </c>
    </row>
    <row r="777">
      <c r="A777" t="n">
        <v>1705726</v>
      </c>
      <c r="B777" t="inlineStr">
        <is>
          <t>KSP KUD MINTOROGO</t>
        </is>
      </c>
      <c r="C777" t="inlineStr">
        <is>
          <t>3410210141908</t>
        </is>
      </c>
      <c r="D777" s="8" t="inlineStr">
        <is>
          <t>2024-01-27</t>
        </is>
      </c>
      <c r="E777" t="n">
        <v>28357</v>
      </c>
      <c r="F777" t="n">
        <v>1056335</v>
      </c>
      <c r="G777" t="n">
        <v>1084692</v>
      </c>
      <c r="H777" t="n">
        <v>0</v>
      </c>
      <c r="J777" t="inlineStr">
        <is>
          <t>34102101419082024-01-27</t>
        </is>
      </c>
      <c r="K777" t="n">
        <v>1705726</v>
      </c>
    </row>
    <row r="778">
      <c r="A778" t="n">
        <v>1705727</v>
      </c>
      <c r="B778" t="inlineStr">
        <is>
          <t>KSP KUD MINTOROGO</t>
        </is>
      </c>
      <c r="C778" t="inlineStr">
        <is>
          <t>3410210141908</t>
        </is>
      </c>
      <c r="D778" s="8" t="inlineStr">
        <is>
          <t>2024-02-27</t>
        </is>
      </c>
      <c r="E778" t="n">
        <v>14272</v>
      </c>
      <c r="F778" t="n">
        <v>1070420</v>
      </c>
      <c r="G778" t="n">
        <v>1084692</v>
      </c>
      <c r="H778" t="n">
        <v>0</v>
      </c>
      <c r="J778" t="inlineStr">
        <is>
          <t>34102101419082024-02-27</t>
        </is>
      </c>
      <c r="K778" t="n">
        <v>1705727</v>
      </c>
    </row>
    <row r="779">
      <c r="A779" t="n">
        <v>1705728</v>
      </c>
      <c r="B779" t="inlineStr">
        <is>
          <t>KSP KUD MINTOROGO</t>
        </is>
      </c>
      <c r="C779" t="inlineStr">
        <is>
          <t>4910220179698</t>
        </is>
      </c>
      <c r="D779" s="8" t="inlineStr">
        <is>
          <t>2023-06-27</t>
        </is>
      </c>
      <c r="E779" t="n">
        <v>207607</v>
      </c>
      <c r="F779" t="n">
        <v>858700</v>
      </c>
      <c r="G779" t="n">
        <v>1066307</v>
      </c>
      <c r="H779" t="n">
        <v>0</v>
      </c>
      <c r="J779" t="inlineStr">
        <is>
          <t>49102201796982023-06-27</t>
        </is>
      </c>
      <c r="K779" t="n">
        <v>1705728</v>
      </c>
    </row>
    <row r="780">
      <c r="A780" t="n">
        <v>1705729</v>
      </c>
      <c r="B780" t="inlineStr">
        <is>
          <t>KSP KUD MINTOROGO</t>
        </is>
      </c>
      <c r="C780" t="inlineStr">
        <is>
          <t>4910220179698</t>
        </is>
      </c>
      <c r="D780" s="8" t="inlineStr">
        <is>
          <t>2023-07-27</t>
        </is>
      </c>
      <c r="E780" t="n">
        <v>177284</v>
      </c>
      <c r="F780" t="n">
        <v>870149</v>
      </c>
      <c r="G780" t="n">
        <v>1047433</v>
      </c>
      <c r="H780" t="n">
        <v>0</v>
      </c>
      <c r="J780" t="inlineStr">
        <is>
          <t>49102201796982023-07-27</t>
        </is>
      </c>
      <c r="K780" t="n">
        <v>1705729</v>
      </c>
    </row>
    <row r="781">
      <c r="A781" t="n">
        <v>1705730</v>
      </c>
      <c r="B781" t="inlineStr">
        <is>
          <t>KSP KUD MINTOROGO</t>
        </is>
      </c>
      <c r="C781" t="inlineStr">
        <is>
          <t>4910220179698</t>
        </is>
      </c>
      <c r="D781" s="8" t="inlineStr">
        <is>
          <t>2023-08-27</t>
        </is>
      </c>
      <c r="E781" t="n">
        <v>165682</v>
      </c>
      <c r="F781" t="n">
        <v>881751</v>
      </c>
      <c r="G781" t="n">
        <v>1047433</v>
      </c>
      <c r="H781" t="n">
        <v>0</v>
      </c>
      <c r="J781" t="inlineStr">
        <is>
          <t>49102201796982023-08-27</t>
        </is>
      </c>
      <c r="K781" t="n">
        <v>1705730</v>
      </c>
    </row>
    <row r="782">
      <c r="A782" t="n">
        <v>1705731</v>
      </c>
      <c r="B782" t="inlineStr">
        <is>
          <t>KSP KUD MINTOROGO</t>
        </is>
      </c>
      <c r="C782" t="inlineStr">
        <is>
          <t>4910220179698</t>
        </is>
      </c>
      <c r="D782" s="8" t="inlineStr">
        <is>
          <t>2023-09-27</t>
        </is>
      </c>
      <c r="E782" t="n">
        <v>153925</v>
      </c>
      <c r="F782" t="n">
        <v>893508</v>
      </c>
      <c r="G782" t="n">
        <v>1047433</v>
      </c>
      <c r="H782" t="n">
        <v>0</v>
      </c>
      <c r="J782" t="inlineStr">
        <is>
          <t>49102201796982023-09-27</t>
        </is>
      </c>
      <c r="K782" t="n">
        <v>1705731</v>
      </c>
    </row>
    <row r="783">
      <c r="A783" t="n">
        <v>1705732</v>
      </c>
      <c r="B783" t="inlineStr">
        <is>
          <t>KSP KUD MINTOROGO</t>
        </is>
      </c>
      <c r="C783" t="inlineStr">
        <is>
          <t>4910220179698</t>
        </is>
      </c>
      <c r="D783" s="8" t="inlineStr">
        <is>
          <t>2023-10-27</t>
        </is>
      </c>
      <c r="E783" t="n">
        <v>142012</v>
      </c>
      <c r="F783" t="n">
        <v>905421</v>
      </c>
      <c r="G783" t="n">
        <v>1047433</v>
      </c>
      <c r="H783" t="n">
        <v>0</v>
      </c>
      <c r="J783" t="inlineStr">
        <is>
          <t>49102201796982023-10-27</t>
        </is>
      </c>
      <c r="K783" t="n">
        <v>1705732</v>
      </c>
    </row>
    <row r="784">
      <c r="A784" t="n">
        <v>1705733</v>
      </c>
      <c r="B784" t="inlineStr">
        <is>
          <t>KSP KUD MINTOROGO</t>
        </is>
      </c>
      <c r="C784" t="inlineStr">
        <is>
          <t>4910220179698</t>
        </is>
      </c>
      <c r="D784" s="8" t="inlineStr">
        <is>
          <t>2023-11-27</t>
        </is>
      </c>
      <c r="E784" t="n">
        <v>129940</v>
      </c>
      <c r="F784" t="n">
        <v>917493</v>
      </c>
      <c r="G784" t="n">
        <v>1047433</v>
      </c>
      <c r="H784" t="n">
        <v>0</v>
      </c>
      <c r="J784" t="inlineStr">
        <is>
          <t>49102201796982023-11-27</t>
        </is>
      </c>
      <c r="K784" t="n">
        <v>1705733</v>
      </c>
    </row>
    <row r="785">
      <c r="A785" t="n">
        <v>1705734</v>
      </c>
      <c r="B785" t="inlineStr">
        <is>
          <t>KSP KUD MINTOROGO</t>
        </is>
      </c>
      <c r="C785" t="inlineStr">
        <is>
          <t>4910220179698</t>
        </is>
      </c>
      <c r="D785" s="8" t="inlineStr">
        <is>
          <t>2023-12-27</t>
        </is>
      </c>
      <c r="E785" t="n">
        <v>117706</v>
      </c>
      <c r="F785" t="n">
        <v>929727</v>
      </c>
      <c r="G785" t="n">
        <v>1047433</v>
      </c>
      <c r="H785" t="n">
        <v>0</v>
      </c>
      <c r="J785" t="inlineStr">
        <is>
          <t>49102201796982023-12-27</t>
        </is>
      </c>
      <c r="K785" t="n">
        <v>1705734</v>
      </c>
    </row>
    <row r="786">
      <c r="A786" t="n">
        <v>1705735</v>
      </c>
      <c r="B786" t="inlineStr">
        <is>
          <t>KSP KUD MINTOROGO</t>
        </is>
      </c>
      <c r="C786" t="inlineStr">
        <is>
          <t>4910220179698</t>
        </is>
      </c>
      <c r="D786" s="8" t="inlineStr">
        <is>
          <t>2024-01-27</t>
        </is>
      </c>
      <c r="E786" t="n">
        <v>105310</v>
      </c>
      <c r="F786" t="n">
        <v>942123</v>
      </c>
      <c r="G786" t="n">
        <v>1047433</v>
      </c>
      <c r="H786" t="n">
        <v>0</v>
      </c>
      <c r="J786" t="inlineStr">
        <is>
          <t>49102201796982024-01-27</t>
        </is>
      </c>
      <c r="K786" t="n">
        <v>1705735</v>
      </c>
    </row>
    <row r="787">
      <c r="A787" t="n">
        <v>1705736</v>
      </c>
      <c r="B787" t="inlineStr">
        <is>
          <t>KSP KUD MINTOROGO</t>
        </is>
      </c>
      <c r="C787" t="inlineStr">
        <is>
          <t>4910220179698</t>
        </is>
      </c>
      <c r="D787" s="8" t="inlineStr">
        <is>
          <t>2024-02-27</t>
        </is>
      </c>
      <c r="E787" t="n">
        <v>92748</v>
      </c>
      <c r="F787" t="n">
        <v>954685</v>
      </c>
      <c r="G787" t="n">
        <v>1047433</v>
      </c>
      <c r="H787" t="n">
        <v>0</v>
      </c>
      <c r="J787" t="inlineStr">
        <is>
          <t>49102201796982024-02-27</t>
        </is>
      </c>
      <c r="K787" t="n">
        <v>1705736</v>
      </c>
    </row>
    <row r="788">
      <c r="A788" t="n">
        <v>1705737</v>
      </c>
      <c r="B788" t="inlineStr">
        <is>
          <t>KSP KUD MINTOROGO</t>
        </is>
      </c>
      <c r="C788" t="inlineStr">
        <is>
          <t>4910220179698</t>
        </is>
      </c>
      <c r="D788" s="8" t="inlineStr">
        <is>
          <t>2024-03-27</t>
        </is>
      </c>
      <c r="E788" t="n">
        <v>80019</v>
      </c>
      <c r="F788" t="n">
        <v>967414</v>
      </c>
      <c r="G788" t="n">
        <v>1047433</v>
      </c>
      <c r="H788" t="n">
        <v>0</v>
      </c>
      <c r="J788" t="inlineStr">
        <is>
          <t>49102201796982024-03-27</t>
        </is>
      </c>
      <c r="K788" t="n">
        <v>1705737</v>
      </c>
    </row>
    <row r="789">
      <c r="A789" t="n">
        <v>1705738</v>
      </c>
      <c r="B789" t="inlineStr">
        <is>
          <t>KSP KUD MINTOROGO</t>
        </is>
      </c>
      <c r="C789" t="inlineStr">
        <is>
          <t>4910220179698</t>
        </is>
      </c>
      <c r="D789" s="8" t="inlineStr">
        <is>
          <t>2024-04-27</t>
        </is>
      </c>
      <c r="E789" t="n">
        <v>67120</v>
      </c>
      <c r="F789" t="n">
        <v>980313</v>
      </c>
      <c r="G789" t="n">
        <v>1047433</v>
      </c>
      <c r="H789" t="n">
        <v>0</v>
      </c>
      <c r="J789" t="inlineStr">
        <is>
          <t>49102201796982024-04-27</t>
        </is>
      </c>
      <c r="K789" t="n">
        <v>1705738</v>
      </c>
    </row>
    <row r="790">
      <c r="A790" t="n">
        <v>1705739</v>
      </c>
      <c r="B790" t="inlineStr">
        <is>
          <t>KSP KUD MINTOROGO</t>
        </is>
      </c>
      <c r="C790" t="inlineStr">
        <is>
          <t>4910220179698</t>
        </is>
      </c>
      <c r="D790" s="8" t="inlineStr">
        <is>
          <t>2024-05-27</t>
        </is>
      </c>
      <c r="E790" t="n">
        <v>54050</v>
      </c>
      <c r="F790" t="n">
        <v>993383</v>
      </c>
      <c r="G790" t="n">
        <v>1047433</v>
      </c>
      <c r="H790" t="n">
        <v>0</v>
      </c>
      <c r="J790" t="inlineStr">
        <is>
          <t>49102201796982024-05-27</t>
        </is>
      </c>
      <c r="K790" t="n">
        <v>1705739</v>
      </c>
    </row>
    <row r="791">
      <c r="A791" t="n">
        <v>1705740</v>
      </c>
      <c r="B791" t="inlineStr">
        <is>
          <t>KSP KUD MINTOROGO</t>
        </is>
      </c>
      <c r="C791" t="inlineStr">
        <is>
          <t>4910220179698</t>
        </is>
      </c>
      <c r="D791" s="8" t="inlineStr">
        <is>
          <t>2024-06-27</t>
        </is>
      </c>
      <c r="E791" t="n">
        <v>40804</v>
      </c>
      <c r="F791" t="n">
        <v>1006629</v>
      </c>
      <c r="G791" t="n">
        <v>1047433</v>
      </c>
      <c r="H791" t="n">
        <v>0</v>
      </c>
      <c r="J791" t="inlineStr">
        <is>
          <t>49102201796982024-06-27</t>
        </is>
      </c>
      <c r="K791" t="n">
        <v>1705740</v>
      </c>
    </row>
    <row r="792">
      <c r="A792" t="n">
        <v>1705741</v>
      </c>
      <c r="B792" t="inlineStr">
        <is>
          <t>KSP KUD MINTOROGO</t>
        </is>
      </c>
      <c r="C792" t="inlineStr">
        <is>
          <t>4910220179698</t>
        </is>
      </c>
      <c r="D792" s="8" t="inlineStr">
        <is>
          <t>2024-07-27</t>
        </is>
      </c>
      <c r="E792" t="n">
        <v>27383</v>
      </c>
      <c r="F792" t="n">
        <v>1020050</v>
      </c>
      <c r="G792" t="n">
        <v>1047433</v>
      </c>
      <c r="H792" t="n">
        <v>0</v>
      </c>
      <c r="J792" t="inlineStr">
        <is>
          <t>49102201796982024-07-27</t>
        </is>
      </c>
      <c r="K792" t="n">
        <v>1705741</v>
      </c>
    </row>
    <row r="793">
      <c r="A793" t="n">
        <v>1705742</v>
      </c>
      <c r="B793" t="inlineStr">
        <is>
          <t>KSP KUD MINTOROGO</t>
        </is>
      </c>
      <c r="C793" t="inlineStr">
        <is>
          <t>4910220179698</t>
        </is>
      </c>
      <c r="D793" s="8" t="inlineStr">
        <is>
          <t>2024-08-27</t>
        </is>
      </c>
      <c r="E793" t="n">
        <v>13779</v>
      </c>
      <c r="F793" t="n">
        <v>1033654</v>
      </c>
      <c r="G793" t="n">
        <v>1047433</v>
      </c>
      <c r="H793" t="n">
        <v>0</v>
      </c>
      <c r="J793" t="inlineStr">
        <is>
          <t>49102201796982024-08-27</t>
        </is>
      </c>
      <c r="K793" t="n">
        <v>1705742</v>
      </c>
    </row>
    <row r="794">
      <c r="A794" t="n">
        <v>1705743</v>
      </c>
      <c r="B794" t="inlineStr">
        <is>
          <t>KSP KUD MINTOROGO</t>
        </is>
      </c>
      <c r="C794" t="inlineStr">
        <is>
          <t>3710210138898</t>
        </is>
      </c>
      <c r="D794" s="8" t="inlineStr">
        <is>
          <t>2023-06-27</t>
        </is>
      </c>
      <c r="E794" t="n">
        <v>611101</v>
      </c>
      <c r="F794" t="n">
        <v>4388095</v>
      </c>
      <c r="G794" t="n">
        <v>4999196</v>
      </c>
      <c r="H794" t="n">
        <v>0</v>
      </c>
      <c r="J794" t="inlineStr">
        <is>
          <t>37102101388982023-06-27</t>
        </is>
      </c>
      <c r="K794" t="n">
        <v>1705743</v>
      </c>
    </row>
    <row r="795">
      <c r="A795" t="n">
        <v>1705744</v>
      </c>
      <c r="B795" t="inlineStr">
        <is>
          <t>KSP KUD MINTOROGO</t>
        </is>
      </c>
      <c r="C795" t="inlineStr">
        <is>
          <t>3710210138898</t>
        </is>
      </c>
      <c r="D795" s="8" t="inlineStr">
        <is>
          <t>2023-07-27</t>
        </is>
      </c>
      <c r="E795" t="n">
        <v>497039</v>
      </c>
      <c r="F795" t="n">
        <v>4446603</v>
      </c>
      <c r="G795" t="n">
        <v>4943642</v>
      </c>
      <c r="H795" t="n">
        <v>0</v>
      </c>
      <c r="J795" t="inlineStr">
        <is>
          <t>37102101388982023-07-27</t>
        </is>
      </c>
      <c r="K795" t="n">
        <v>1705744</v>
      </c>
    </row>
    <row r="796">
      <c r="A796" t="n">
        <v>1705745</v>
      </c>
      <c r="B796" t="inlineStr">
        <is>
          <t>KSP KUD MINTOROGO</t>
        </is>
      </c>
      <c r="C796" t="inlineStr">
        <is>
          <t>3710210138898</t>
        </is>
      </c>
      <c r="D796" s="8" t="inlineStr">
        <is>
          <t>2023-08-27</t>
        </is>
      </c>
      <c r="E796" t="n">
        <v>437751</v>
      </c>
      <c r="F796" t="n">
        <v>4505891</v>
      </c>
      <c r="G796" t="n">
        <v>4943642</v>
      </c>
      <c r="H796" t="n">
        <v>0</v>
      </c>
      <c r="J796" t="inlineStr">
        <is>
          <t>37102101388982023-08-27</t>
        </is>
      </c>
      <c r="K796" t="n">
        <v>1705745</v>
      </c>
    </row>
    <row r="797">
      <c r="A797" t="n">
        <v>1705746</v>
      </c>
      <c r="B797" t="inlineStr">
        <is>
          <t>KSP KUD MINTOROGO</t>
        </is>
      </c>
      <c r="C797" t="inlineStr">
        <is>
          <t>3710210138898</t>
        </is>
      </c>
      <c r="D797" s="8" t="inlineStr">
        <is>
          <t>2023-09-27</t>
        </is>
      </c>
      <c r="E797" t="n">
        <v>377672</v>
      </c>
      <c r="F797" t="n">
        <v>4565970</v>
      </c>
      <c r="G797" t="n">
        <v>4943642</v>
      </c>
      <c r="H797" t="n">
        <v>0</v>
      </c>
      <c r="J797" t="inlineStr">
        <is>
          <t>37102101388982023-09-27</t>
        </is>
      </c>
      <c r="K797" t="n">
        <v>1705746</v>
      </c>
    </row>
    <row r="798">
      <c r="A798" t="n">
        <v>1705747</v>
      </c>
      <c r="B798" t="inlineStr">
        <is>
          <t>KSP KUD MINTOROGO</t>
        </is>
      </c>
      <c r="C798" t="inlineStr">
        <is>
          <t>3710210138898</t>
        </is>
      </c>
      <c r="D798" s="8" t="inlineStr">
        <is>
          <t>2023-10-27</t>
        </is>
      </c>
      <c r="E798" t="n">
        <v>316793</v>
      </c>
      <c r="F798" t="n">
        <v>4626849</v>
      </c>
      <c r="G798" t="n">
        <v>4943642</v>
      </c>
      <c r="H798" t="n">
        <v>0</v>
      </c>
      <c r="J798" t="inlineStr">
        <is>
          <t>37102101388982023-10-27</t>
        </is>
      </c>
      <c r="K798" t="n">
        <v>1705747</v>
      </c>
    </row>
    <row r="799">
      <c r="A799" t="n">
        <v>1705748</v>
      </c>
      <c r="B799" t="inlineStr">
        <is>
          <t>KSP KUD MINTOROGO</t>
        </is>
      </c>
      <c r="C799" t="inlineStr">
        <is>
          <t>3710210138898</t>
        </is>
      </c>
      <c r="D799" s="8" t="inlineStr">
        <is>
          <t>2023-11-27</t>
        </is>
      </c>
      <c r="E799" t="n">
        <v>255101</v>
      </c>
      <c r="F799" t="n">
        <v>4688541</v>
      </c>
      <c r="G799" t="n">
        <v>4943642</v>
      </c>
      <c r="H799" t="n">
        <v>0</v>
      </c>
      <c r="J799" t="inlineStr">
        <is>
          <t>37102101388982023-11-27</t>
        </is>
      </c>
      <c r="K799" t="n">
        <v>1705748</v>
      </c>
    </row>
    <row r="800">
      <c r="A800" t="n">
        <v>1705749</v>
      </c>
      <c r="B800" t="inlineStr">
        <is>
          <t>KSP KUD MINTOROGO</t>
        </is>
      </c>
      <c r="C800" t="inlineStr">
        <is>
          <t>3710210138898</t>
        </is>
      </c>
      <c r="D800" s="8" t="inlineStr">
        <is>
          <t>2023-12-27</t>
        </is>
      </c>
      <c r="E800" t="n">
        <v>192587</v>
      </c>
      <c r="F800" t="n">
        <v>4751055</v>
      </c>
      <c r="G800" t="n">
        <v>4943642</v>
      </c>
      <c r="H800" t="n">
        <v>0</v>
      </c>
      <c r="J800" t="inlineStr">
        <is>
          <t>37102101388982023-12-27</t>
        </is>
      </c>
      <c r="K800" t="n">
        <v>1705749</v>
      </c>
    </row>
    <row r="801">
      <c r="A801" t="n">
        <v>1705750</v>
      </c>
      <c r="B801" t="inlineStr">
        <is>
          <t>KSP KUD MINTOROGO</t>
        </is>
      </c>
      <c r="C801" t="inlineStr">
        <is>
          <t>3710210138898</t>
        </is>
      </c>
      <c r="D801" s="8" t="inlineStr">
        <is>
          <t>2024-01-27</t>
        </is>
      </c>
      <c r="E801" t="n">
        <v>129240</v>
      </c>
      <c r="F801" t="n">
        <v>4814402</v>
      </c>
      <c r="G801" t="n">
        <v>4943642</v>
      </c>
      <c r="H801" t="n">
        <v>0</v>
      </c>
      <c r="J801" t="inlineStr">
        <is>
          <t>37102101388982024-01-27</t>
        </is>
      </c>
      <c r="K801" t="n">
        <v>1705750</v>
      </c>
    </row>
    <row r="802">
      <c r="A802" t="n">
        <v>1705751</v>
      </c>
      <c r="B802" t="inlineStr">
        <is>
          <t>KSP KUD MINTOROGO</t>
        </is>
      </c>
      <c r="C802" t="inlineStr">
        <is>
          <t>3710210138898</t>
        </is>
      </c>
      <c r="D802" s="8" t="inlineStr">
        <is>
          <t>2024-02-27</t>
        </is>
      </c>
      <c r="E802" t="n">
        <v>65048</v>
      </c>
      <c r="F802" t="n">
        <v>4878594</v>
      </c>
      <c r="G802" t="n">
        <v>4943642</v>
      </c>
      <c r="H802" t="n">
        <v>0</v>
      </c>
      <c r="J802" t="inlineStr">
        <is>
          <t>37102101388982024-02-27</t>
        </is>
      </c>
      <c r="K802" t="n">
        <v>1705751</v>
      </c>
    </row>
    <row r="803">
      <c r="A803" t="n">
        <v>1705752</v>
      </c>
      <c r="B803" t="inlineStr">
        <is>
          <t>KSP KUD MINTOROGO</t>
        </is>
      </c>
      <c r="C803" t="inlineStr">
        <is>
          <t>5320220051498</t>
        </is>
      </c>
      <c r="D803" s="8" t="inlineStr">
        <is>
          <t>2023-06-27</t>
        </is>
      </c>
      <c r="E803" t="n">
        <v>87927</v>
      </c>
      <c r="F803" t="n">
        <v>163836</v>
      </c>
      <c r="G803" t="n">
        <v>251763</v>
      </c>
      <c r="H803" t="n">
        <v>0</v>
      </c>
      <c r="J803" t="inlineStr">
        <is>
          <t>53202200514982023-06-27</t>
        </is>
      </c>
      <c r="K803" t="n">
        <v>1705752</v>
      </c>
    </row>
    <row r="804">
      <c r="A804" t="n">
        <v>1705753</v>
      </c>
      <c r="B804" t="inlineStr">
        <is>
          <t>KSP KUD MINTOROGO</t>
        </is>
      </c>
      <c r="C804" t="inlineStr">
        <is>
          <t>5320220051498</t>
        </is>
      </c>
      <c r="D804" s="8" t="inlineStr">
        <is>
          <t>2023-07-27</t>
        </is>
      </c>
      <c r="E804" t="n">
        <v>77749</v>
      </c>
      <c r="F804" t="n">
        <v>166020</v>
      </c>
      <c r="G804" t="n">
        <v>243769</v>
      </c>
      <c r="H804" t="n">
        <v>0</v>
      </c>
      <c r="J804" t="inlineStr">
        <is>
          <t>53202200514982023-07-27</t>
        </is>
      </c>
      <c r="K804" t="n">
        <v>1705753</v>
      </c>
    </row>
    <row r="805">
      <c r="A805" t="n">
        <v>1705754</v>
      </c>
      <c r="B805" t="inlineStr">
        <is>
          <t>KSP KUD MINTOROGO</t>
        </is>
      </c>
      <c r="C805" t="inlineStr">
        <is>
          <t>5320220051498</t>
        </is>
      </c>
      <c r="D805" s="8" t="inlineStr">
        <is>
          <t>2023-08-27</t>
        </is>
      </c>
      <c r="E805" t="n">
        <v>75535</v>
      </c>
      <c r="F805" t="n">
        <v>168234</v>
      </c>
      <c r="G805" t="n">
        <v>243769</v>
      </c>
      <c r="H805" t="n">
        <v>0</v>
      </c>
      <c r="J805" t="inlineStr">
        <is>
          <t>53202200514982023-08-27</t>
        </is>
      </c>
      <c r="K805" t="n">
        <v>1705754</v>
      </c>
    </row>
    <row r="806">
      <c r="A806" t="n">
        <v>1705755</v>
      </c>
      <c r="B806" t="inlineStr">
        <is>
          <t>KSP KUD MINTOROGO</t>
        </is>
      </c>
      <c r="C806" t="inlineStr">
        <is>
          <t>5320220051498</t>
        </is>
      </c>
      <c r="D806" s="8" t="inlineStr">
        <is>
          <t>2023-09-27</t>
        </is>
      </c>
      <c r="E806" t="n">
        <v>73292</v>
      </c>
      <c r="F806" t="n">
        <v>170477</v>
      </c>
      <c r="G806" t="n">
        <v>243769</v>
      </c>
      <c r="H806" t="n">
        <v>0</v>
      </c>
      <c r="J806" t="inlineStr">
        <is>
          <t>53202200514982023-09-27</t>
        </is>
      </c>
      <c r="K806" t="n">
        <v>1705755</v>
      </c>
    </row>
    <row r="807">
      <c r="A807" t="n">
        <v>1705756</v>
      </c>
      <c r="B807" t="inlineStr">
        <is>
          <t>KSP KUD MINTOROGO</t>
        </is>
      </c>
      <c r="C807" t="inlineStr">
        <is>
          <t>5320220051498</t>
        </is>
      </c>
      <c r="D807" s="8" t="inlineStr">
        <is>
          <t>2023-10-27</t>
        </is>
      </c>
      <c r="E807" t="n">
        <v>71019</v>
      </c>
      <c r="F807" t="n">
        <v>172750</v>
      </c>
      <c r="G807" t="n">
        <v>243769</v>
      </c>
      <c r="H807" t="n">
        <v>0</v>
      </c>
      <c r="J807" t="inlineStr">
        <is>
          <t>53202200514982023-10-27</t>
        </is>
      </c>
      <c r="K807" t="n">
        <v>1705756</v>
      </c>
    </row>
    <row r="808">
      <c r="A808" t="n">
        <v>1705757</v>
      </c>
      <c r="B808" t="inlineStr">
        <is>
          <t>KSP KUD MINTOROGO</t>
        </is>
      </c>
      <c r="C808" t="inlineStr">
        <is>
          <t>5320220051498</t>
        </is>
      </c>
      <c r="D808" s="8" t="inlineStr">
        <is>
          <t>2023-11-27</t>
        </is>
      </c>
      <c r="E808" t="n">
        <v>68716</v>
      </c>
      <c r="F808" t="n">
        <v>175053</v>
      </c>
      <c r="G808" t="n">
        <v>243769</v>
      </c>
      <c r="H808" t="n">
        <v>0</v>
      </c>
      <c r="J808" t="inlineStr">
        <is>
          <t>53202200514982023-11-27</t>
        </is>
      </c>
      <c r="K808" t="n">
        <v>1705757</v>
      </c>
    </row>
    <row r="809">
      <c r="A809" t="n">
        <v>1705758</v>
      </c>
      <c r="B809" t="inlineStr">
        <is>
          <t>KSP KUD MINTOROGO</t>
        </is>
      </c>
      <c r="C809" t="inlineStr">
        <is>
          <t>5320220051498</t>
        </is>
      </c>
      <c r="D809" s="8" t="inlineStr">
        <is>
          <t>2023-12-27</t>
        </is>
      </c>
      <c r="E809" t="n">
        <v>66382</v>
      </c>
      <c r="F809" t="n">
        <v>177387</v>
      </c>
      <c r="G809" t="n">
        <v>243769</v>
      </c>
      <c r="H809" t="n">
        <v>0</v>
      </c>
      <c r="J809" t="inlineStr">
        <is>
          <t>53202200514982023-12-27</t>
        </is>
      </c>
      <c r="K809" t="n">
        <v>1705758</v>
      </c>
    </row>
    <row r="810">
      <c r="A810" t="n">
        <v>1705759</v>
      </c>
      <c r="B810" t="inlineStr">
        <is>
          <t>KSP KUD MINTOROGO</t>
        </is>
      </c>
      <c r="C810" t="inlineStr">
        <is>
          <t>5320220051498</t>
        </is>
      </c>
      <c r="D810" s="8" t="inlineStr">
        <is>
          <t>2024-01-27</t>
        </is>
      </c>
      <c r="E810" t="n">
        <v>64017</v>
      </c>
      <c r="F810" t="n">
        <v>179752</v>
      </c>
      <c r="G810" t="n">
        <v>243769</v>
      </c>
      <c r="H810" t="n">
        <v>0</v>
      </c>
      <c r="J810" t="inlineStr">
        <is>
          <t>53202200514982024-01-27</t>
        </is>
      </c>
      <c r="K810" t="n">
        <v>1705759</v>
      </c>
    </row>
    <row r="811">
      <c r="A811" t="n">
        <v>1705760</v>
      </c>
      <c r="B811" t="inlineStr">
        <is>
          <t>KSP KUD MINTOROGO</t>
        </is>
      </c>
      <c r="C811" t="inlineStr">
        <is>
          <t>5320220051498</t>
        </is>
      </c>
      <c r="D811" s="8" t="inlineStr">
        <is>
          <t>2024-02-27</t>
        </is>
      </c>
      <c r="E811" t="n">
        <v>61620</v>
      </c>
      <c r="F811" t="n">
        <v>182149</v>
      </c>
      <c r="G811" t="n">
        <v>243769</v>
      </c>
      <c r="H811" t="n">
        <v>0</v>
      </c>
      <c r="J811" t="inlineStr">
        <is>
          <t>53202200514982024-02-27</t>
        </is>
      </c>
      <c r="K811" t="n">
        <v>1705760</v>
      </c>
    </row>
    <row r="812">
      <c r="A812" t="n">
        <v>1705761</v>
      </c>
      <c r="B812" t="inlineStr">
        <is>
          <t>KSP KUD MINTOROGO</t>
        </is>
      </c>
      <c r="C812" t="inlineStr">
        <is>
          <t>5320220051498</t>
        </is>
      </c>
      <c r="D812" s="8" t="inlineStr">
        <is>
          <t>2024-03-27</t>
        </is>
      </c>
      <c r="E812" t="n">
        <v>59191</v>
      </c>
      <c r="F812" t="n">
        <v>184578</v>
      </c>
      <c r="G812" t="n">
        <v>243769</v>
      </c>
      <c r="H812" t="n">
        <v>0</v>
      </c>
      <c r="J812" t="inlineStr">
        <is>
          <t>53202200514982024-03-27</t>
        </is>
      </c>
      <c r="K812" t="n">
        <v>1705761</v>
      </c>
    </row>
    <row r="813">
      <c r="A813" t="n">
        <v>1705762</v>
      </c>
      <c r="B813" t="inlineStr">
        <is>
          <t>KSP KUD MINTOROGO</t>
        </is>
      </c>
      <c r="C813" t="inlineStr">
        <is>
          <t>5320220051498</t>
        </is>
      </c>
      <c r="D813" s="8" t="inlineStr">
        <is>
          <t>2024-04-27</t>
        </is>
      </c>
      <c r="E813" t="n">
        <v>56730</v>
      </c>
      <c r="F813" t="n">
        <v>187039</v>
      </c>
      <c r="G813" t="n">
        <v>243769</v>
      </c>
      <c r="H813" t="n">
        <v>0</v>
      </c>
      <c r="J813" t="inlineStr">
        <is>
          <t>53202200514982024-04-27</t>
        </is>
      </c>
      <c r="K813" t="n">
        <v>1705762</v>
      </c>
    </row>
    <row r="814">
      <c r="A814" t="n">
        <v>1705763</v>
      </c>
      <c r="B814" t="inlineStr">
        <is>
          <t>KSP KUD MINTOROGO</t>
        </is>
      </c>
      <c r="C814" t="inlineStr">
        <is>
          <t>5320220051498</t>
        </is>
      </c>
      <c r="D814" s="8" t="inlineStr">
        <is>
          <t>2024-05-27</t>
        </is>
      </c>
      <c r="E814" t="n">
        <v>54236</v>
      </c>
      <c r="F814" t="n">
        <v>189533</v>
      </c>
      <c r="G814" t="n">
        <v>243769</v>
      </c>
      <c r="H814" t="n">
        <v>0</v>
      </c>
      <c r="J814" t="inlineStr">
        <is>
          <t>53202200514982024-05-27</t>
        </is>
      </c>
      <c r="K814" t="n">
        <v>1705763</v>
      </c>
    </row>
    <row r="815">
      <c r="A815" t="n">
        <v>1705764</v>
      </c>
      <c r="B815" t="inlineStr">
        <is>
          <t>KSP KUD MINTOROGO</t>
        </is>
      </c>
      <c r="C815" t="inlineStr">
        <is>
          <t>5320220051498</t>
        </is>
      </c>
      <c r="D815" s="8" t="inlineStr">
        <is>
          <t>2024-06-27</t>
        </is>
      </c>
      <c r="E815" t="n">
        <v>51709</v>
      </c>
      <c r="F815" t="n">
        <v>192060</v>
      </c>
      <c r="G815" t="n">
        <v>243769</v>
      </c>
      <c r="H815" t="n">
        <v>0</v>
      </c>
      <c r="J815" t="inlineStr">
        <is>
          <t>53202200514982024-06-27</t>
        </is>
      </c>
      <c r="K815" t="n">
        <v>1705764</v>
      </c>
    </row>
    <row r="816">
      <c r="A816" t="n">
        <v>1705765</v>
      </c>
      <c r="B816" t="inlineStr">
        <is>
          <t>KSP KUD MINTOROGO</t>
        </is>
      </c>
      <c r="C816" t="inlineStr">
        <is>
          <t>5320220051498</t>
        </is>
      </c>
      <c r="D816" s="8" t="inlineStr">
        <is>
          <t>2024-07-27</t>
        </is>
      </c>
      <c r="E816" t="n">
        <v>49148</v>
      </c>
      <c r="F816" t="n">
        <v>194621</v>
      </c>
      <c r="G816" t="n">
        <v>243769</v>
      </c>
      <c r="H816" t="n">
        <v>0</v>
      </c>
      <c r="J816" t="inlineStr">
        <is>
          <t>53202200514982024-07-27</t>
        </is>
      </c>
      <c r="K816" t="n">
        <v>1705765</v>
      </c>
    </row>
    <row r="817">
      <c r="A817" t="n">
        <v>1705766</v>
      </c>
      <c r="B817" t="inlineStr">
        <is>
          <t>KSP KUD MINTOROGO</t>
        </is>
      </c>
      <c r="C817" t="inlineStr">
        <is>
          <t>5320220051498</t>
        </is>
      </c>
      <c r="D817" s="8" t="inlineStr">
        <is>
          <t>2024-08-27</t>
        </is>
      </c>
      <c r="E817" t="n">
        <v>46553</v>
      </c>
      <c r="F817" t="n">
        <v>197216</v>
      </c>
      <c r="G817" t="n">
        <v>243769</v>
      </c>
      <c r="H817" t="n">
        <v>0</v>
      </c>
      <c r="J817" t="inlineStr">
        <is>
          <t>53202200514982024-08-27</t>
        </is>
      </c>
      <c r="K817" t="n">
        <v>1705766</v>
      </c>
    </row>
    <row r="818">
      <c r="A818" t="n">
        <v>1705767</v>
      </c>
      <c r="B818" t="inlineStr">
        <is>
          <t>KSP KUD MINTOROGO</t>
        </is>
      </c>
      <c r="C818" t="inlineStr">
        <is>
          <t>5320220051498</t>
        </is>
      </c>
      <c r="D818" s="8" t="inlineStr">
        <is>
          <t>2024-09-27</t>
        </is>
      </c>
      <c r="E818" t="n">
        <v>43924</v>
      </c>
      <c r="F818" t="n">
        <v>199845</v>
      </c>
      <c r="G818" t="n">
        <v>243769</v>
      </c>
      <c r="H818" t="n">
        <v>0</v>
      </c>
      <c r="J818" t="inlineStr">
        <is>
          <t>53202200514982024-09-27</t>
        </is>
      </c>
      <c r="K818" t="n">
        <v>1705767</v>
      </c>
    </row>
    <row r="819">
      <c r="A819" t="n">
        <v>1705768</v>
      </c>
      <c r="B819" t="inlineStr">
        <is>
          <t>KSP KUD MINTOROGO</t>
        </is>
      </c>
      <c r="C819" t="inlineStr">
        <is>
          <t>5320220051498</t>
        </is>
      </c>
      <c r="D819" s="8" t="inlineStr">
        <is>
          <t>2024-10-27</t>
        </is>
      </c>
      <c r="E819" t="n">
        <v>41259</v>
      </c>
      <c r="F819" t="n">
        <v>202510</v>
      </c>
      <c r="G819" t="n">
        <v>243769</v>
      </c>
      <c r="H819" t="n">
        <v>0</v>
      </c>
      <c r="J819" t="inlineStr">
        <is>
          <t>53202200514982024-10-27</t>
        </is>
      </c>
      <c r="K819" t="n">
        <v>1705768</v>
      </c>
    </row>
    <row r="820">
      <c r="A820" t="n">
        <v>1705769</v>
      </c>
      <c r="B820" t="inlineStr">
        <is>
          <t>KSP KUD MINTOROGO</t>
        </is>
      </c>
      <c r="C820" t="inlineStr">
        <is>
          <t>5320220051498</t>
        </is>
      </c>
      <c r="D820" s="8" t="inlineStr">
        <is>
          <t>2024-11-27</t>
        </is>
      </c>
      <c r="E820" t="n">
        <v>38559</v>
      </c>
      <c r="F820" t="n">
        <v>205210</v>
      </c>
      <c r="G820" t="n">
        <v>243769</v>
      </c>
      <c r="H820" t="n">
        <v>0</v>
      </c>
      <c r="J820" t="inlineStr">
        <is>
          <t>53202200514982024-11-27</t>
        </is>
      </c>
      <c r="K820" t="n">
        <v>1705769</v>
      </c>
    </row>
    <row r="821">
      <c r="A821" t="n">
        <v>1705770</v>
      </c>
      <c r="B821" t="inlineStr">
        <is>
          <t>KSP KUD MINTOROGO</t>
        </is>
      </c>
      <c r="C821" t="inlineStr">
        <is>
          <t>5320220051498</t>
        </is>
      </c>
      <c r="D821" s="8" t="inlineStr">
        <is>
          <t>2024-12-27</t>
        </is>
      </c>
      <c r="E821" t="n">
        <v>35823</v>
      </c>
      <c r="F821" t="n">
        <v>207946</v>
      </c>
      <c r="G821" t="n">
        <v>243769</v>
      </c>
      <c r="H821" t="n">
        <v>0</v>
      </c>
      <c r="J821" t="inlineStr">
        <is>
          <t>53202200514982024-12-27</t>
        </is>
      </c>
      <c r="K821" t="n">
        <v>1705770</v>
      </c>
    </row>
    <row r="822">
      <c r="A822" t="n">
        <v>1705771</v>
      </c>
      <c r="B822" t="inlineStr">
        <is>
          <t>KSP KUD MINTOROGO</t>
        </is>
      </c>
      <c r="C822" t="inlineStr">
        <is>
          <t>5320220051498</t>
        </is>
      </c>
      <c r="D822" s="8" t="inlineStr">
        <is>
          <t>2025-01-27</t>
        </is>
      </c>
      <c r="E822" t="n">
        <v>33050</v>
      </c>
      <c r="F822" t="n">
        <v>210719</v>
      </c>
      <c r="G822" t="n">
        <v>243769</v>
      </c>
      <c r="H822" t="n">
        <v>0</v>
      </c>
      <c r="J822" t="inlineStr">
        <is>
          <t>53202200514982025-01-27</t>
        </is>
      </c>
      <c r="K822" t="n">
        <v>1705771</v>
      </c>
    </row>
    <row r="823">
      <c r="A823" t="n">
        <v>1705772</v>
      </c>
      <c r="B823" t="inlineStr">
        <is>
          <t>KSP KUD MINTOROGO</t>
        </is>
      </c>
      <c r="C823" t="inlineStr">
        <is>
          <t>5320220051498</t>
        </is>
      </c>
      <c r="D823" s="8" t="inlineStr">
        <is>
          <t>2025-02-27</t>
        </is>
      </c>
      <c r="E823" t="n">
        <v>30241</v>
      </c>
      <c r="F823" t="n">
        <v>213528</v>
      </c>
      <c r="G823" t="n">
        <v>243769</v>
      </c>
      <c r="H823" t="n">
        <v>0</v>
      </c>
      <c r="J823" t="inlineStr">
        <is>
          <t>53202200514982025-02-27</t>
        </is>
      </c>
      <c r="K823" t="n">
        <v>1705772</v>
      </c>
    </row>
    <row r="824">
      <c r="A824" t="n">
        <v>1705773</v>
      </c>
      <c r="B824" t="inlineStr">
        <is>
          <t>KSP KUD MINTOROGO</t>
        </is>
      </c>
      <c r="C824" t="inlineStr">
        <is>
          <t>5320220051498</t>
        </is>
      </c>
      <c r="D824" s="8" t="inlineStr">
        <is>
          <t>2025-03-27</t>
        </is>
      </c>
      <c r="E824" t="n">
        <v>27394</v>
      </c>
      <c r="F824" t="n">
        <v>216375</v>
      </c>
      <c r="G824" t="n">
        <v>243769</v>
      </c>
      <c r="H824" t="n">
        <v>0</v>
      </c>
      <c r="J824" t="inlineStr">
        <is>
          <t>53202200514982025-03-27</t>
        </is>
      </c>
      <c r="K824" t="n">
        <v>1705773</v>
      </c>
    </row>
    <row r="825">
      <c r="A825" t="n">
        <v>1705774</v>
      </c>
      <c r="B825" t="inlineStr">
        <is>
          <t>KSP KUD MINTOROGO</t>
        </is>
      </c>
      <c r="C825" t="inlineStr">
        <is>
          <t>5320220051498</t>
        </is>
      </c>
      <c r="D825" s="8" t="inlineStr">
        <is>
          <t>2025-04-27</t>
        </is>
      </c>
      <c r="E825" t="n">
        <v>24509</v>
      </c>
      <c r="F825" t="n">
        <v>219260</v>
      </c>
      <c r="G825" t="n">
        <v>243769</v>
      </c>
      <c r="H825" t="n">
        <v>0</v>
      </c>
      <c r="J825" t="inlineStr">
        <is>
          <t>53202200514982025-04-27</t>
        </is>
      </c>
      <c r="K825" t="n">
        <v>1705774</v>
      </c>
    </row>
    <row r="826">
      <c r="A826" t="n">
        <v>1705775</v>
      </c>
      <c r="B826" t="inlineStr">
        <is>
          <t>KSP KUD MINTOROGO</t>
        </is>
      </c>
      <c r="C826" t="inlineStr">
        <is>
          <t>5320220051498</t>
        </is>
      </c>
      <c r="D826" s="8" t="inlineStr">
        <is>
          <t>2025-05-27</t>
        </is>
      </c>
      <c r="E826" t="n">
        <v>21585</v>
      </c>
      <c r="F826" t="n">
        <v>222184</v>
      </c>
      <c r="G826" t="n">
        <v>243769</v>
      </c>
      <c r="H826" t="n">
        <v>0</v>
      </c>
      <c r="J826" t="inlineStr">
        <is>
          <t>53202200514982025-05-27</t>
        </is>
      </c>
      <c r="K826" t="n">
        <v>1705775</v>
      </c>
    </row>
    <row r="827">
      <c r="A827" t="n">
        <v>1705776</v>
      </c>
      <c r="B827" t="inlineStr">
        <is>
          <t>KSP KUD MINTOROGO</t>
        </is>
      </c>
      <c r="C827" t="inlineStr">
        <is>
          <t>5320220051498</t>
        </is>
      </c>
      <c r="D827" s="8" t="inlineStr">
        <is>
          <t>2025-06-27</t>
        </is>
      </c>
      <c r="E827" t="n">
        <v>18623</v>
      </c>
      <c r="F827" t="n">
        <v>225146</v>
      </c>
      <c r="G827" t="n">
        <v>243769</v>
      </c>
      <c r="H827" t="n">
        <v>0</v>
      </c>
      <c r="J827" t="inlineStr">
        <is>
          <t>53202200514982025-06-27</t>
        </is>
      </c>
      <c r="K827" t="n">
        <v>1705776</v>
      </c>
    </row>
    <row r="828">
      <c r="A828" t="n">
        <v>1705777</v>
      </c>
      <c r="B828" t="inlineStr">
        <is>
          <t>KSP KUD MINTOROGO</t>
        </is>
      </c>
      <c r="C828" t="inlineStr">
        <is>
          <t>5320220051498</t>
        </is>
      </c>
      <c r="D828" s="8" t="inlineStr">
        <is>
          <t>2025-07-27</t>
        </is>
      </c>
      <c r="E828" t="n">
        <v>15621</v>
      </c>
      <c r="F828" t="n">
        <v>228148</v>
      </c>
      <c r="G828" t="n">
        <v>243769</v>
      </c>
      <c r="H828" t="n">
        <v>0</v>
      </c>
      <c r="J828" t="inlineStr">
        <is>
          <t>53202200514982025-07-27</t>
        </is>
      </c>
      <c r="K828" t="n">
        <v>1705777</v>
      </c>
    </row>
    <row r="829">
      <c r="A829" t="n">
        <v>1705778</v>
      </c>
      <c r="B829" t="inlineStr">
        <is>
          <t>KSP KUD MINTOROGO</t>
        </is>
      </c>
      <c r="C829" t="inlineStr">
        <is>
          <t>5320220051498</t>
        </is>
      </c>
      <c r="D829" s="8" t="inlineStr">
        <is>
          <t>2025-08-27</t>
        </is>
      </c>
      <c r="E829" t="n">
        <v>12579</v>
      </c>
      <c r="F829" t="n">
        <v>231190</v>
      </c>
      <c r="G829" t="n">
        <v>243769</v>
      </c>
      <c r="H829" t="n">
        <v>0</v>
      </c>
      <c r="J829" t="inlineStr">
        <is>
          <t>53202200514982025-08-27</t>
        </is>
      </c>
      <c r="K829" t="n">
        <v>1705778</v>
      </c>
    </row>
    <row r="830">
      <c r="A830" t="n">
        <v>1705779</v>
      </c>
      <c r="B830" t="inlineStr">
        <is>
          <t>KSP KUD MINTOROGO</t>
        </is>
      </c>
      <c r="C830" t="inlineStr">
        <is>
          <t>5320220051498</t>
        </is>
      </c>
      <c r="D830" s="8" t="inlineStr">
        <is>
          <t>2025-09-27</t>
        </is>
      </c>
      <c r="E830" t="n">
        <v>9496</v>
      </c>
      <c r="F830" t="n">
        <v>234273</v>
      </c>
      <c r="G830" t="n">
        <v>243769</v>
      </c>
      <c r="H830" t="n">
        <v>0</v>
      </c>
      <c r="J830" t="inlineStr">
        <is>
          <t>53202200514982025-09-27</t>
        </is>
      </c>
      <c r="K830" t="n">
        <v>1705779</v>
      </c>
    </row>
    <row r="831">
      <c r="A831" t="n">
        <v>1705780</v>
      </c>
      <c r="B831" t="inlineStr">
        <is>
          <t>KSP KUD MINTOROGO</t>
        </is>
      </c>
      <c r="C831" t="inlineStr">
        <is>
          <t>5320220051498</t>
        </is>
      </c>
      <c r="D831" s="8" t="inlineStr">
        <is>
          <t>2025-10-27</t>
        </is>
      </c>
      <c r="E831" t="n">
        <v>6373</v>
      </c>
      <c r="F831" t="n">
        <v>237396</v>
      </c>
      <c r="G831" t="n">
        <v>243769</v>
      </c>
      <c r="H831" t="n">
        <v>0</v>
      </c>
      <c r="J831" t="inlineStr">
        <is>
          <t>53202200514982025-10-27</t>
        </is>
      </c>
      <c r="K831" t="n">
        <v>1705780</v>
      </c>
    </row>
    <row r="832">
      <c r="A832" t="n">
        <v>1705781</v>
      </c>
      <c r="B832" t="inlineStr">
        <is>
          <t>KSP KUD MINTOROGO</t>
        </is>
      </c>
      <c r="C832" t="inlineStr">
        <is>
          <t>5320220051498</t>
        </is>
      </c>
      <c r="D832" s="8" t="inlineStr">
        <is>
          <t>2025-11-27</t>
        </is>
      </c>
      <c r="E832" t="n">
        <v>3204</v>
      </c>
      <c r="F832" t="n">
        <v>240565</v>
      </c>
      <c r="G832" t="n">
        <v>243769</v>
      </c>
      <c r="H832" t="n">
        <v>0</v>
      </c>
      <c r="J832" t="inlineStr">
        <is>
          <t>53202200514982025-11-27</t>
        </is>
      </c>
      <c r="K832" t="n">
        <v>1705781</v>
      </c>
    </row>
    <row r="833">
      <c r="A833" t="n">
        <v>1705782</v>
      </c>
      <c r="B833" t="inlineStr">
        <is>
          <t>KSP KUD MINTOROGO</t>
        </is>
      </c>
      <c r="C833" t="inlineStr">
        <is>
          <t>3610220184358</t>
        </is>
      </c>
      <c r="D833" s="8" t="inlineStr">
        <is>
          <t>2023-06-27</t>
        </is>
      </c>
      <c r="E833" t="n">
        <v>427533</v>
      </c>
      <c r="F833" t="n">
        <v>904036</v>
      </c>
      <c r="G833" t="n">
        <v>1331569</v>
      </c>
      <c r="H833" t="n">
        <v>0</v>
      </c>
      <c r="J833" t="inlineStr">
        <is>
          <t>36102201843582023-06-27</t>
        </is>
      </c>
      <c r="K833" t="n">
        <v>1705782</v>
      </c>
    </row>
    <row r="834">
      <c r="A834" t="n">
        <v>1705783</v>
      </c>
      <c r="B834" t="inlineStr">
        <is>
          <t>KSP KUD MINTOROGO</t>
        </is>
      </c>
      <c r="C834" t="inlineStr">
        <is>
          <t>3610220184358</t>
        </is>
      </c>
      <c r="D834" s="8" t="inlineStr">
        <is>
          <t>2023-07-27</t>
        </is>
      </c>
      <c r="E834" t="n">
        <v>376613</v>
      </c>
      <c r="F834" t="n">
        <v>916090</v>
      </c>
      <c r="G834" t="n">
        <v>1292703</v>
      </c>
      <c r="H834" t="n">
        <v>0</v>
      </c>
      <c r="J834" t="inlineStr">
        <is>
          <t>36102201843582023-07-27</t>
        </is>
      </c>
      <c r="K834" t="n">
        <v>1705783</v>
      </c>
    </row>
    <row r="835">
      <c r="A835" t="n">
        <v>1705784</v>
      </c>
      <c r="B835" t="inlineStr">
        <is>
          <t>KSP KUD MINTOROGO</t>
        </is>
      </c>
      <c r="C835" t="inlineStr">
        <is>
          <t>3610220184358</t>
        </is>
      </c>
      <c r="D835" s="8" t="inlineStr">
        <is>
          <t>2023-08-27</t>
        </is>
      </c>
      <c r="E835" t="n">
        <v>364398</v>
      </c>
      <c r="F835" t="n">
        <v>928305</v>
      </c>
      <c r="G835" t="n">
        <v>1292703</v>
      </c>
      <c r="H835" t="n">
        <v>0</v>
      </c>
      <c r="J835" t="inlineStr">
        <is>
          <t>36102201843582023-08-27</t>
        </is>
      </c>
      <c r="K835" t="n">
        <v>1705784</v>
      </c>
    </row>
    <row r="836">
      <c r="A836" t="n">
        <v>1705785</v>
      </c>
      <c r="B836" t="inlineStr">
        <is>
          <t>KSP KUD MINTOROGO</t>
        </is>
      </c>
      <c r="C836" t="inlineStr">
        <is>
          <t>3610220184358</t>
        </is>
      </c>
      <c r="D836" s="8" t="inlineStr">
        <is>
          <t>2023-09-27</t>
        </is>
      </c>
      <c r="E836" t="n">
        <v>352021</v>
      </c>
      <c r="F836" t="n">
        <v>940682</v>
      </c>
      <c r="G836" t="n">
        <v>1292703</v>
      </c>
      <c r="H836" t="n">
        <v>0</v>
      </c>
      <c r="J836" t="inlineStr">
        <is>
          <t>36102201843582023-09-27</t>
        </is>
      </c>
      <c r="K836" t="n">
        <v>1705785</v>
      </c>
    </row>
    <row r="837">
      <c r="A837" t="n">
        <v>1705786</v>
      </c>
      <c r="B837" t="inlineStr">
        <is>
          <t>KSP KUD MINTOROGO</t>
        </is>
      </c>
      <c r="C837" t="inlineStr">
        <is>
          <t>3610220184358</t>
        </is>
      </c>
      <c r="D837" s="8" t="inlineStr">
        <is>
          <t>2023-10-27</t>
        </is>
      </c>
      <c r="E837" t="n">
        <v>339478</v>
      </c>
      <c r="F837" t="n">
        <v>953225</v>
      </c>
      <c r="G837" t="n">
        <v>1292703</v>
      </c>
      <c r="H837" t="n">
        <v>0</v>
      </c>
      <c r="J837" t="inlineStr">
        <is>
          <t>36102201843582023-10-27</t>
        </is>
      </c>
      <c r="K837" t="n">
        <v>1705786</v>
      </c>
    </row>
    <row r="838">
      <c r="A838" t="n">
        <v>1705787</v>
      </c>
      <c r="B838" t="inlineStr">
        <is>
          <t>KSP KUD MINTOROGO</t>
        </is>
      </c>
      <c r="C838" t="inlineStr">
        <is>
          <t>3610220184358</t>
        </is>
      </c>
      <c r="D838" s="8" t="inlineStr">
        <is>
          <t>2023-11-27</t>
        </is>
      </c>
      <c r="E838" t="n">
        <v>326769</v>
      </c>
      <c r="F838" t="n">
        <v>965934</v>
      </c>
      <c r="G838" t="n">
        <v>1292703</v>
      </c>
      <c r="H838" t="n">
        <v>0</v>
      </c>
      <c r="J838" t="inlineStr">
        <is>
          <t>36102201843582023-11-27</t>
        </is>
      </c>
      <c r="K838" t="n">
        <v>1705787</v>
      </c>
    </row>
    <row r="839">
      <c r="A839" t="n">
        <v>1705788</v>
      </c>
      <c r="B839" t="inlineStr">
        <is>
          <t>KSP KUD MINTOROGO</t>
        </is>
      </c>
      <c r="C839" t="inlineStr">
        <is>
          <t>3610220184358</t>
        </is>
      </c>
      <c r="D839" s="8" t="inlineStr">
        <is>
          <t>2023-12-27</t>
        </is>
      </c>
      <c r="E839" t="n">
        <v>313890</v>
      </c>
      <c r="F839" t="n">
        <v>978813</v>
      </c>
      <c r="G839" t="n">
        <v>1292703</v>
      </c>
      <c r="H839" t="n">
        <v>0</v>
      </c>
      <c r="J839" t="inlineStr">
        <is>
          <t>36102201843582023-12-27</t>
        </is>
      </c>
      <c r="K839" t="n">
        <v>1705788</v>
      </c>
    </row>
    <row r="840">
      <c r="A840" t="n">
        <v>1705789</v>
      </c>
      <c r="B840" t="inlineStr">
        <is>
          <t>KSP KUD MINTOROGO</t>
        </is>
      </c>
      <c r="C840" t="inlineStr">
        <is>
          <t>3610220184358</t>
        </is>
      </c>
      <c r="D840" s="8" t="inlineStr">
        <is>
          <t>2024-01-27</t>
        </is>
      </c>
      <c r="E840" t="n">
        <v>300839</v>
      </c>
      <c r="F840" t="n">
        <v>991864</v>
      </c>
      <c r="G840" t="n">
        <v>1292703</v>
      </c>
      <c r="H840" t="n">
        <v>0</v>
      </c>
      <c r="J840" t="inlineStr">
        <is>
          <t>36102201843582024-01-27</t>
        </is>
      </c>
      <c r="K840" t="n">
        <v>1705789</v>
      </c>
    </row>
    <row r="841">
      <c r="A841" t="n">
        <v>1705790</v>
      </c>
      <c r="B841" t="inlineStr">
        <is>
          <t>KSP KUD MINTOROGO</t>
        </is>
      </c>
      <c r="C841" t="inlineStr">
        <is>
          <t>3610220184358</t>
        </is>
      </c>
      <c r="D841" s="8" t="inlineStr">
        <is>
          <t>2024-02-27</t>
        </is>
      </c>
      <c r="E841" t="n">
        <v>287614</v>
      </c>
      <c r="F841" t="n">
        <v>1005089</v>
      </c>
      <c r="G841" t="n">
        <v>1292703</v>
      </c>
      <c r="H841" t="n">
        <v>0</v>
      </c>
      <c r="J841" t="inlineStr">
        <is>
          <t>36102201843582024-02-27</t>
        </is>
      </c>
      <c r="K841" t="n">
        <v>1705790</v>
      </c>
    </row>
    <row r="842">
      <c r="A842" t="n">
        <v>1705791</v>
      </c>
      <c r="B842" t="inlineStr">
        <is>
          <t>KSP KUD MINTOROGO</t>
        </is>
      </c>
      <c r="C842" t="inlineStr">
        <is>
          <t>3610220184358</t>
        </is>
      </c>
      <c r="D842" s="8" t="inlineStr">
        <is>
          <t>2024-03-27</t>
        </is>
      </c>
      <c r="E842" t="n">
        <v>274213</v>
      </c>
      <c r="F842" t="n">
        <v>1018490</v>
      </c>
      <c r="G842" t="n">
        <v>1292703</v>
      </c>
      <c r="H842" t="n">
        <v>0</v>
      </c>
      <c r="J842" t="inlineStr">
        <is>
          <t>36102201843582024-03-27</t>
        </is>
      </c>
      <c r="K842" t="n">
        <v>1705791</v>
      </c>
    </row>
    <row r="843">
      <c r="A843" t="n">
        <v>1705792</v>
      </c>
      <c r="B843" t="inlineStr">
        <is>
          <t>KSP KUD MINTOROGO</t>
        </is>
      </c>
      <c r="C843" t="inlineStr">
        <is>
          <t>3610220184358</t>
        </is>
      </c>
      <c r="D843" s="8" t="inlineStr">
        <is>
          <t>2024-04-27</t>
        </is>
      </c>
      <c r="E843" t="n">
        <v>260633</v>
      </c>
      <c r="F843" t="n">
        <v>1032070</v>
      </c>
      <c r="G843" t="n">
        <v>1292703</v>
      </c>
      <c r="H843" t="n">
        <v>0</v>
      </c>
      <c r="J843" t="inlineStr">
        <is>
          <t>36102201843582024-04-27</t>
        </is>
      </c>
      <c r="K843" t="n">
        <v>1705792</v>
      </c>
    </row>
    <row r="844">
      <c r="A844" t="n">
        <v>1705793</v>
      </c>
      <c r="B844" t="inlineStr">
        <is>
          <t>KSP KUD MINTOROGO</t>
        </is>
      </c>
      <c r="C844" t="inlineStr">
        <is>
          <t>3610220184358</t>
        </is>
      </c>
      <c r="D844" s="8" t="inlineStr">
        <is>
          <t>2024-05-27</t>
        </is>
      </c>
      <c r="E844" t="n">
        <v>246872</v>
      </c>
      <c r="F844" t="n">
        <v>1045831</v>
      </c>
      <c r="G844" t="n">
        <v>1292703</v>
      </c>
      <c r="H844" t="n">
        <v>0</v>
      </c>
      <c r="J844" t="inlineStr">
        <is>
          <t>36102201843582024-05-27</t>
        </is>
      </c>
      <c r="K844" t="n">
        <v>1705793</v>
      </c>
    </row>
    <row r="845">
      <c r="A845" t="n">
        <v>1705794</v>
      </c>
      <c r="B845" t="inlineStr">
        <is>
          <t>KSP KUD MINTOROGO</t>
        </is>
      </c>
      <c r="C845" t="inlineStr">
        <is>
          <t>3610220184358</t>
        </is>
      </c>
      <c r="D845" s="8" t="inlineStr">
        <is>
          <t>2024-06-27</t>
        </is>
      </c>
      <c r="E845" t="n">
        <v>232928</v>
      </c>
      <c r="F845" t="n">
        <v>1059775</v>
      </c>
      <c r="G845" t="n">
        <v>1292703</v>
      </c>
      <c r="H845" t="n">
        <v>0</v>
      </c>
      <c r="J845" t="inlineStr">
        <is>
          <t>36102201843582024-06-27</t>
        </is>
      </c>
      <c r="K845" t="n">
        <v>1705794</v>
      </c>
    </row>
    <row r="846">
      <c r="A846" t="n">
        <v>1705795</v>
      </c>
      <c r="B846" t="inlineStr">
        <is>
          <t>KSP KUD MINTOROGO</t>
        </is>
      </c>
      <c r="C846" t="inlineStr">
        <is>
          <t>3610220184358</t>
        </is>
      </c>
      <c r="D846" s="8" t="inlineStr">
        <is>
          <t>2024-07-27</t>
        </is>
      </c>
      <c r="E846" t="n">
        <v>218797</v>
      </c>
      <c r="F846" t="n">
        <v>1073906</v>
      </c>
      <c r="G846" t="n">
        <v>1292703</v>
      </c>
      <c r="H846" t="n">
        <v>0</v>
      </c>
      <c r="J846" t="inlineStr">
        <is>
          <t>36102201843582024-07-27</t>
        </is>
      </c>
      <c r="K846" t="n">
        <v>1705795</v>
      </c>
    </row>
    <row r="847">
      <c r="A847" t="n">
        <v>1705796</v>
      </c>
      <c r="B847" t="inlineStr">
        <is>
          <t>KSP KUD MINTOROGO</t>
        </is>
      </c>
      <c r="C847" t="inlineStr">
        <is>
          <t>3610220184358</t>
        </is>
      </c>
      <c r="D847" s="8" t="inlineStr">
        <is>
          <t>2024-08-27</t>
        </is>
      </c>
      <c r="E847" t="n">
        <v>204479</v>
      </c>
      <c r="F847" t="n">
        <v>1088224</v>
      </c>
      <c r="G847" t="n">
        <v>1292703</v>
      </c>
      <c r="H847" t="n">
        <v>0</v>
      </c>
      <c r="J847" t="inlineStr">
        <is>
          <t>36102201843582024-08-27</t>
        </is>
      </c>
      <c r="K847" t="n">
        <v>1705796</v>
      </c>
    </row>
    <row r="848">
      <c r="A848" t="n">
        <v>1705797</v>
      </c>
      <c r="B848" t="inlineStr">
        <is>
          <t>KSP KUD MINTOROGO</t>
        </is>
      </c>
      <c r="C848" t="inlineStr">
        <is>
          <t>3610220184358</t>
        </is>
      </c>
      <c r="D848" s="8" t="inlineStr">
        <is>
          <t>2024-09-27</t>
        </is>
      </c>
      <c r="E848" t="n">
        <v>189969</v>
      </c>
      <c r="F848" t="n">
        <v>1102734</v>
      </c>
      <c r="G848" t="n">
        <v>1292703</v>
      </c>
      <c r="H848" t="n">
        <v>0</v>
      </c>
      <c r="J848" t="inlineStr">
        <is>
          <t>36102201843582024-09-27</t>
        </is>
      </c>
      <c r="K848" t="n">
        <v>1705797</v>
      </c>
    </row>
    <row r="849">
      <c r="A849" t="n">
        <v>1705798</v>
      </c>
      <c r="B849" t="inlineStr">
        <is>
          <t>KSP KUD MINTOROGO</t>
        </is>
      </c>
      <c r="C849" t="inlineStr">
        <is>
          <t>3610220184358</t>
        </is>
      </c>
      <c r="D849" s="8" t="inlineStr">
        <is>
          <t>2024-10-27</t>
        </is>
      </c>
      <c r="E849" t="n">
        <v>175266</v>
      </c>
      <c r="F849" t="n">
        <v>1117437</v>
      </c>
      <c r="G849" t="n">
        <v>1292703</v>
      </c>
      <c r="H849" t="n">
        <v>0</v>
      </c>
      <c r="J849" t="inlineStr">
        <is>
          <t>36102201843582024-10-27</t>
        </is>
      </c>
      <c r="K849" t="n">
        <v>1705798</v>
      </c>
    </row>
    <row r="850">
      <c r="A850" t="n">
        <v>1705799</v>
      </c>
      <c r="B850" t="inlineStr">
        <is>
          <t>KSP KUD MINTOROGO</t>
        </is>
      </c>
      <c r="C850" t="inlineStr">
        <is>
          <t>3610220184358</t>
        </is>
      </c>
      <c r="D850" s="8" t="inlineStr">
        <is>
          <t>2024-11-27</t>
        </is>
      </c>
      <c r="E850" t="n">
        <v>160367</v>
      </c>
      <c r="F850" t="n">
        <v>1132336</v>
      </c>
      <c r="G850" t="n">
        <v>1292703</v>
      </c>
      <c r="H850" t="n">
        <v>0</v>
      </c>
      <c r="J850" t="inlineStr">
        <is>
          <t>36102201843582024-11-27</t>
        </is>
      </c>
      <c r="K850" t="n">
        <v>1705799</v>
      </c>
    </row>
    <row r="851">
      <c r="A851" t="n">
        <v>1705800</v>
      </c>
      <c r="B851" t="inlineStr">
        <is>
          <t>KSP KUD MINTOROGO</t>
        </is>
      </c>
      <c r="C851" t="inlineStr">
        <is>
          <t>3610220184358</t>
        </is>
      </c>
      <c r="D851" s="8" t="inlineStr">
        <is>
          <t>2024-12-27</t>
        </is>
      </c>
      <c r="E851" t="n">
        <v>145269</v>
      </c>
      <c r="F851" t="n">
        <v>1147434</v>
      </c>
      <c r="G851" t="n">
        <v>1292703</v>
      </c>
      <c r="H851" t="n">
        <v>0</v>
      </c>
      <c r="J851" t="inlineStr">
        <is>
          <t>36102201843582024-12-27</t>
        </is>
      </c>
      <c r="K851" t="n">
        <v>1705800</v>
      </c>
    </row>
    <row r="852">
      <c r="A852" t="n">
        <v>1705801</v>
      </c>
      <c r="B852" t="inlineStr">
        <is>
          <t>KSP KUD MINTOROGO</t>
        </is>
      </c>
      <c r="C852" t="inlineStr">
        <is>
          <t>3610220184358</t>
        </is>
      </c>
      <c r="D852" s="8" t="inlineStr">
        <is>
          <t>2025-01-27</t>
        </is>
      </c>
      <c r="E852" t="n">
        <v>129970</v>
      </c>
      <c r="F852" t="n">
        <v>1162733</v>
      </c>
      <c r="G852" t="n">
        <v>1292703</v>
      </c>
      <c r="H852" t="n">
        <v>0</v>
      </c>
      <c r="J852" t="inlineStr">
        <is>
          <t>36102201843582025-01-27</t>
        </is>
      </c>
      <c r="K852" t="n">
        <v>1705801</v>
      </c>
    </row>
    <row r="853">
      <c r="A853" t="n">
        <v>1705802</v>
      </c>
      <c r="B853" t="inlineStr">
        <is>
          <t>KSP KUD MINTOROGO</t>
        </is>
      </c>
      <c r="C853" t="inlineStr">
        <is>
          <t>3610220184358</t>
        </is>
      </c>
      <c r="D853" s="8" t="inlineStr">
        <is>
          <t>2025-02-27</t>
        </is>
      </c>
      <c r="E853" t="n">
        <v>114467</v>
      </c>
      <c r="F853" t="n">
        <v>1178236</v>
      </c>
      <c r="G853" t="n">
        <v>1292703</v>
      </c>
      <c r="H853" t="n">
        <v>0</v>
      </c>
      <c r="J853" t="inlineStr">
        <is>
          <t>36102201843582025-02-27</t>
        </is>
      </c>
      <c r="K853" t="n">
        <v>1705802</v>
      </c>
    </row>
    <row r="854">
      <c r="A854" t="n">
        <v>1705803</v>
      </c>
      <c r="B854" t="inlineStr">
        <is>
          <t>KSP KUD MINTOROGO</t>
        </is>
      </c>
      <c r="C854" t="inlineStr">
        <is>
          <t>3610220184358</t>
        </is>
      </c>
      <c r="D854" s="8" t="inlineStr">
        <is>
          <t>2025-03-27</t>
        </is>
      </c>
      <c r="E854" t="n">
        <v>98757</v>
      </c>
      <c r="F854" t="n">
        <v>1193946</v>
      </c>
      <c r="G854" t="n">
        <v>1292703</v>
      </c>
      <c r="H854" t="n">
        <v>0</v>
      </c>
      <c r="J854" t="inlineStr">
        <is>
          <t>36102201843582025-03-27</t>
        </is>
      </c>
      <c r="K854" t="n">
        <v>1705803</v>
      </c>
    </row>
    <row r="855">
      <c r="A855" t="n">
        <v>1705804</v>
      </c>
      <c r="B855" t="inlineStr">
        <is>
          <t>KSP KUD MINTOROGO</t>
        </is>
      </c>
      <c r="C855" t="inlineStr">
        <is>
          <t>3610220184358</t>
        </is>
      </c>
      <c r="D855" s="8" t="inlineStr">
        <is>
          <t>2025-04-27</t>
        </is>
      </c>
      <c r="E855" t="n">
        <v>82837</v>
      </c>
      <c r="F855" t="n">
        <v>1209866</v>
      </c>
      <c r="G855" t="n">
        <v>1292703</v>
      </c>
      <c r="H855" t="n">
        <v>0</v>
      </c>
      <c r="J855" t="inlineStr">
        <is>
          <t>36102201843582025-04-27</t>
        </is>
      </c>
      <c r="K855" t="n">
        <v>1705804</v>
      </c>
    </row>
    <row r="856">
      <c r="A856" t="n">
        <v>1705805</v>
      </c>
      <c r="B856" t="inlineStr">
        <is>
          <t>KSP KUD MINTOROGO</t>
        </is>
      </c>
      <c r="C856" t="inlineStr">
        <is>
          <t>3610220184358</t>
        </is>
      </c>
      <c r="D856" s="8" t="inlineStr">
        <is>
          <t>2025-05-27</t>
        </is>
      </c>
      <c r="E856" t="n">
        <v>66706</v>
      </c>
      <c r="F856" t="n">
        <v>1225997</v>
      </c>
      <c r="G856" t="n">
        <v>1292703</v>
      </c>
      <c r="H856" t="n">
        <v>0</v>
      </c>
      <c r="J856" t="inlineStr">
        <is>
          <t>36102201843582025-05-27</t>
        </is>
      </c>
      <c r="K856" t="n">
        <v>1705805</v>
      </c>
    </row>
    <row r="857">
      <c r="A857" t="n">
        <v>1705806</v>
      </c>
      <c r="B857" t="inlineStr">
        <is>
          <t>KSP KUD MINTOROGO</t>
        </is>
      </c>
      <c r="C857" t="inlineStr">
        <is>
          <t>3610220184358</t>
        </is>
      </c>
      <c r="D857" s="8" t="inlineStr">
        <is>
          <t>2025-06-27</t>
        </is>
      </c>
      <c r="E857" t="n">
        <v>50359</v>
      </c>
      <c r="F857" t="n">
        <v>1242344</v>
      </c>
      <c r="G857" t="n">
        <v>1292703</v>
      </c>
      <c r="H857" t="n">
        <v>0</v>
      </c>
      <c r="J857" t="inlineStr">
        <is>
          <t>36102201843582025-06-27</t>
        </is>
      </c>
      <c r="K857" t="n">
        <v>1705806</v>
      </c>
    </row>
    <row r="858">
      <c r="A858" t="n">
        <v>1705807</v>
      </c>
      <c r="B858" t="inlineStr">
        <is>
          <t>KSP KUD MINTOROGO</t>
        </is>
      </c>
      <c r="C858" t="inlineStr">
        <is>
          <t>3610220184358</t>
        </is>
      </c>
      <c r="D858" s="8" t="inlineStr">
        <is>
          <t>2025-07-27</t>
        </is>
      </c>
      <c r="E858" t="n">
        <v>33795</v>
      </c>
      <c r="F858" t="n">
        <v>1258908</v>
      </c>
      <c r="G858" t="n">
        <v>1292703</v>
      </c>
      <c r="H858" t="n">
        <v>0</v>
      </c>
      <c r="J858" t="inlineStr">
        <is>
          <t>36102201843582025-07-27</t>
        </is>
      </c>
      <c r="K858" t="n">
        <v>1705807</v>
      </c>
    </row>
    <row r="859">
      <c r="A859" t="n">
        <v>1705808</v>
      </c>
      <c r="B859" t="inlineStr">
        <is>
          <t>KSP KUD MINTOROGO</t>
        </is>
      </c>
      <c r="C859" t="inlineStr">
        <is>
          <t>3610220184358</t>
        </is>
      </c>
      <c r="D859" s="8" t="inlineStr">
        <is>
          <t>2025-08-27</t>
        </is>
      </c>
      <c r="E859" t="n">
        <v>17008</v>
      </c>
      <c r="F859" t="n">
        <v>1275695</v>
      </c>
      <c r="G859" t="n">
        <v>1292703</v>
      </c>
      <c r="H859" t="n">
        <v>0</v>
      </c>
      <c r="J859" t="inlineStr">
        <is>
          <t>36102201843582025-08-27</t>
        </is>
      </c>
      <c r="K859" t="n">
        <v>1705808</v>
      </c>
    </row>
    <row r="860">
      <c r="A860" t="n">
        <v>1705809</v>
      </c>
      <c r="B860" t="inlineStr">
        <is>
          <t>KSP KUD MINTOROGO</t>
        </is>
      </c>
      <c r="C860" t="inlineStr">
        <is>
          <t>3710200130578</t>
        </is>
      </c>
      <c r="D860" s="8" t="inlineStr">
        <is>
          <t>2023-06-27</t>
        </is>
      </c>
      <c r="E860" t="n">
        <v>66528</v>
      </c>
      <c r="F860" t="n">
        <v>731189</v>
      </c>
      <c r="G860" t="n">
        <v>797717</v>
      </c>
      <c r="H860" t="n">
        <v>0</v>
      </c>
      <c r="J860" t="inlineStr">
        <is>
          <t>37102001305782023-06-27</t>
        </is>
      </c>
      <c r="K860" t="n">
        <v>1705809</v>
      </c>
    </row>
    <row r="861">
      <c r="A861" t="n">
        <v>1705810</v>
      </c>
      <c r="B861" t="inlineStr">
        <is>
          <t>KSP KUD MINTOROGO</t>
        </is>
      </c>
      <c r="C861" t="inlineStr">
        <is>
          <t>3710200130578</t>
        </is>
      </c>
      <c r="D861" s="8" t="inlineStr">
        <is>
          <t>2023-07-27</t>
        </is>
      </c>
      <c r="E861" t="n">
        <v>50731</v>
      </c>
      <c r="F861" t="n">
        <v>740938</v>
      </c>
      <c r="G861" t="n">
        <v>791669</v>
      </c>
      <c r="H861" t="n">
        <v>0</v>
      </c>
      <c r="J861" t="inlineStr">
        <is>
          <t>37102001305782023-07-27</t>
        </is>
      </c>
      <c r="K861" t="n">
        <v>1705810</v>
      </c>
    </row>
    <row r="862">
      <c r="A862" t="n">
        <v>1705811</v>
      </c>
      <c r="B862" t="inlineStr">
        <is>
          <t>KSP KUD MINTOROGO</t>
        </is>
      </c>
      <c r="C862" t="inlineStr">
        <is>
          <t>3710200130578</t>
        </is>
      </c>
      <c r="D862" s="8" t="inlineStr">
        <is>
          <t>2023-08-27</t>
        </is>
      </c>
      <c r="E862" t="n">
        <v>40852</v>
      </c>
      <c r="F862" t="n">
        <v>750817</v>
      </c>
      <c r="G862" t="n">
        <v>791669</v>
      </c>
      <c r="H862" t="n">
        <v>0</v>
      </c>
      <c r="J862" t="inlineStr">
        <is>
          <t>37102001305782023-08-27</t>
        </is>
      </c>
      <c r="K862" t="n">
        <v>1705811</v>
      </c>
    </row>
    <row r="863">
      <c r="A863" t="n">
        <v>1705812</v>
      </c>
      <c r="B863" t="inlineStr">
        <is>
          <t>KSP KUD MINTOROGO</t>
        </is>
      </c>
      <c r="C863" t="inlineStr">
        <is>
          <t>3710200130578</t>
        </is>
      </c>
      <c r="D863" s="8" t="inlineStr">
        <is>
          <t>2023-09-27</t>
        </is>
      </c>
      <c r="E863" t="n">
        <v>30841</v>
      </c>
      <c r="F863" t="n">
        <v>760828</v>
      </c>
      <c r="G863" t="n">
        <v>791669</v>
      </c>
      <c r="H863" t="n">
        <v>0</v>
      </c>
      <c r="J863" t="inlineStr">
        <is>
          <t>37102001305782023-09-27</t>
        </is>
      </c>
      <c r="K863" t="n">
        <v>1705812</v>
      </c>
    </row>
    <row r="864">
      <c r="A864" t="n">
        <v>1705813</v>
      </c>
      <c r="B864" t="inlineStr">
        <is>
          <t>KSP KUD MINTOROGO</t>
        </is>
      </c>
      <c r="C864" t="inlineStr">
        <is>
          <t>3710200130578</t>
        </is>
      </c>
      <c r="D864" s="8" t="inlineStr">
        <is>
          <t>2023-10-27</t>
        </is>
      </c>
      <c r="E864" t="n">
        <v>20696</v>
      </c>
      <c r="F864" t="n">
        <v>770973</v>
      </c>
      <c r="G864" t="n">
        <v>791669</v>
      </c>
      <c r="H864" t="n">
        <v>0</v>
      </c>
      <c r="J864" t="inlineStr">
        <is>
          <t>37102001305782023-10-27</t>
        </is>
      </c>
      <c r="K864" t="n">
        <v>1705813</v>
      </c>
    </row>
    <row r="865">
      <c r="A865" t="n">
        <v>1705814</v>
      </c>
      <c r="B865" t="inlineStr">
        <is>
          <t>KSP KUD MINTOROGO</t>
        </is>
      </c>
      <c r="C865" t="inlineStr">
        <is>
          <t>3710200130578</t>
        </is>
      </c>
      <c r="D865" s="8" t="inlineStr">
        <is>
          <t>2023-11-27</t>
        </is>
      </c>
      <c r="E865" t="n">
        <v>10414</v>
      </c>
      <c r="F865" t="n">
        <v>781255</v>
      </c>
      <c r="G865" t="n">
        <v>791669</v>
      </c>
      <c r="H865" t="n">
        <v>0</v>
      </c>
      <c r="J865" t="inlineStr">
        <is>
          <t>37102001305782023-11-27</t>
        </is>
      </c>
      <c r="K865" t="n">
        <v>1705814</v>
      </c>
    </row>
    <row r="866">
      <c r="A866" t="n">
        <v>1705815</v>
      </c>
      <c r="B866" t="inlineStr">
        <is>
          <t>KSP KUD MINTOROGO</t>
        </is>
      </c>
      <c r="C866" t="inlineStr">
        <is>
          <t>3410210159128</t>
        </is>
      </c>
      <c r="D866" s="8" t="inlineStr">
        <is>
          <t>2023-06-27</t>
        </is>
      </c>
      <c r="E866" t="n">
        <v>107184</v>
      </c>
      <c r="F866" t="n">
        <v>1178027</v>
      </c>
      <c r="G866" t="n">
        <v>1285211</v>
      </c>
      <c r="H866" t="n">
        <v>0</v>
      </c>
      <c r="J866" t="inlineStr">
        <is>
          <t>34102101591282023-06-27</t>
        </is>
      </c>
      <c r="K866" t="n">
        <v>1705815</v>
      </c>
    </row>
    <row r="867">
      <c r="A867" t="n">
        <v>1705816</v>
      </c>
      <c r="B867" t="inlineStr">
        <is>
          <t>KSP KUD MINTOROGO</t>
        </is>
      </c>
      <c r="C867" t="inlineStr">
        <is>
          <t>3410210159128</t>
        </is>
      </c>
      <c r="D867" s="8" t="inlineStr">
        <is>
          <t>2023-07-27</t>
        </is>
      </c>
      <c r="E867" t="n">
        <v>81733</v>
      </c>
      <c r="F867" t="n">
        <v>1193734</v>
      </c>
      <c r="G867" t="n">
        <v>1275467</v>
      </c>
      <c r="H867" t="n">
        <v>0</v>
      </c>
      <c r="J867" t="inlineStr">
        <is>
          <t>34102101591282023-07-27</t>
        </is>
      </c>
      <c r="K867" t="n">
        <v>1705816</v>
      </c>
    </row>
    <row r="868">
      <c r="A868" t="n">
        <v>1705817</v>
      </c>
      <c r="B868" t="inlineStr">
        <is>
          <t>KSP KUD MINTOROGO</t>
        </is>
      </c>
      <c r="C868" t="inlineStr">
        <is>
          <t>3410210159128</t>
        </is>
      </c>
      <c r="D868" s="8" t="inlineStr">
        <is>
          <t>2023-08-27</t>
        </is>
      </c>
      <c r="E868" t="n">
        <v>65817</v>
      </c>
      <c r="F868" t="n">
        <v>1209650</v>
      </c>
      <c r="G868" t="n">
        <v>1275467</v>
      </c>
      <c r="H868" t="n">
        <v>0</v>
      </c>
      <c r="J868" t="inlineStr">
        <is>
          <t>34102101591282023-08-27</t>
        </is>
      </c>
      <c r="K868" t="n">
        <v>1705817</v>
      </c>
    </row>
    <row r="869">
      <c r="A869" t="n">
        <v>1705818</v>
      </c>
      <c r="B869" t="inlineStr">
        <is>
          <t>KSP KUD MINTOROGO</t>
        </is>
      </c>
      <c r="C869" t="inlineStr">
        <is>
          <t>3410210159128</t>
        </is>
      </c>
      <c r="D869" s="8" t="inlineStr">
        <is>
          <t>2023-09-27</t>
        </is>
      </c>
      <c r="E869" t="n">
        <v>49688</v>
      </c>
      <c r="F869" t="n">
        <v>1225779</v>
      </c>
      <c r="G869" t="n">
        <v>1275467</v>
      </c>
      <c r="H869" t="n">
        <v>0</v>
      </c>
      <c r="J869" t="inlineStr">
        <is>
          <t>34102101591282023-09-27</t>
        </is>
      </c>
      <c r="K869" t="n">
        <v>1705818</v>
      </c>
    </row>
    <row r="870">
      <c r="A870" t="n">
        <v>1705819</v>
      </c>
      <c r="B870" t="inlineStr">
        <is>
          <t>KSP KUD MINTOROGO</t>
        </is>
      </c>
      <c r="C870" t="inlineStr">
        <is>
          <t>3410210159128</t>
        </is>
      </c>
      <c r="D870" s="8" t="inlineStr">
        <is>
          <t>2023-10-27</t>
        </is>
      </c>
      <c r="E870" t="n">
        <v>33344</v>
      </c>
      <c r="F870" t="n">
        <v>1242123</v>
      </c>
      <c r="G870" t="n">
        <v>1275467</v>
      </c>
      <c r="H870" t="n">
        <v>0</v>
      </c>
      <c r="J870" t="inlineStr">
        <is>
          <t>34102101591282023-10-27</t>
        </is>
      </c>
      <c r="K870" t="n">
        <v>1705819</v>
      </c>
    </row>
    <row r="871">
      <c r="A871" t="n">
        <v>1705820</v>
      </c>
      <c r="B871" t="inlineStr">
        <is>
          <t>KSP KUD MINTOROGO</t>
        </is>
      </c>
      <c r="C871" t="inlineStr">
        <is>
          <t>3410210159128</t>
        </is>
      </c>
      <c r="D871" s="8" t="inlineStr">
        <is>
          <t>2023-11-27</t>
        </is>
      </c>
      <c r="E871" t="n">
        <v>16780</v>
      </c>
      <c r="F871" t="n">
        <v>1258687</v>
      </c>
      <c r="G871" t="n">
        <v>1275467</v>
      </c>
      <c r="H871" t="n">
        <v>0</v>
      </c>
      <c r="J871" t="inlineStr">
        <is>
          <t>34102101591282023-11-27</t>
        </is>
      </c>
      <c r="K871" t="n">
        <v>1705820</v>
      </c>
    </row>
    <row r="872">
      <c r="A872" t="n">
        <v>1705821</v>
      </c>
      <c r="B872" t="inlineStr">
        <is>
          <t>KSP KUD MINTOROGO</t>
        </is>
      </c>
      <c r="C872" t="inlineStr">
        <is>
          <t>3710210139948</t>
        </is>
      </c>
      <c r="D872" s="8" t="inlineStr">
        <is>
          <t>2023-06-27</t>
        </is>
      </c>
      <c r="E872" t="n">
        <v>48935</v>
      </c>
      <c r="F872" t="n">
        <v>351386</v>
      </c>
      <c r="G872" t="n">
        <v>400321</v>
      </c>
      <c r="H872" t="n">
        <v>0</v>
      </c>
      <c r="J872" t="inlineStr">
        <is>
          <t>37102101399482023-06-27</t>
        </is>
      </c>
      <c r="K872" t="n">
        <v>1705821</v>
      </c>
    </row>
    <row r="873">
      <c r="A873" t="n">
        <v>1705822</v>
      </c>
      <c r="B873" t="inlineStr">
        <is>
          <t>KSP KUD MINTOROGO</t>
        </is>
      </c>
      <c r="C873" t="inlineStr">
        <is>
          <t>3710210139948</t>
        </is>
      </c>
      <c r="D873" s="8" t="inlineStr">
        <is>
          <t>2023-07-27</t>
        </is>
      </c>
      <c r="E873" t="n">
        <v>39802</v>
      </c>
      <c r="F873" t="n">
        <v>356071</v>
      </c>
      <c r="G873" t="n">
        <v>395873</v>
      </c>
      <c r="H873" t="n">
        <v>0</v>
      </c>
      <c r="J873" t="inlineStr">
        <is>
          <t>37102101399482023-07-27</t>
        </is>
      </c>
      <c r="K873" t="n">
        <v>1705822</v>
      </c>
    </row>
    <row r="874">
      <c r="A874" t="n">
        <v>1705823</v>
      </c>
      <c r="B874" t="inlineStr">
        <is>
          <t>KSP KUD MINTOROGO</t>
        </is>
      </c>
      <c r="C874" t="inlineStr">
        <is>
          <t>3710210139948</t>
        </is>
      </c>
      <c r="D874" s="8" t="inlineStr">
        <is>
          <t>2023-08-27</t>
        </is>
      </c>
      <c r="E874" t="n">
        <v>35054</v>
      </c>
      <c r="F874" t="n">
        <v>360819</v>
      </c>
      <c r="G874" t="n">
        <v>395873</v>
      </c>
      <c r="H874" t="n">
        <v>0</v>
      </c>
      <c r="J874" t="inlineStr">
        <is>
          <t>37102101399482023-08-27</t>
        </is>
      </c>
      <c r="K874" t="n">
        <v>1705823</v>
      </c>
    </row>
    <row r="875">
      <c r="A875" t="n">
        <v>1705824</v>
      </c>
      <c r="B875" t="inlineStr">
        <is>
          <t>KSP KUD MINTOROGO</t>
        </is>
      </c>
      <c r="C875" t="inlineStr">
        <is>
          <t>3710210139948</t>
        </is>
      </c>
      <c r="D875" s="8" t="inlineStr">
        <is>
          <t>2023-09-27</t>
        </is>
      </c>
      <c r="E875" t="n">
        <v>30243</v>
      </c>
      <c r="F875" t="n">
        <v>365630</v>
      </c>
      <c r="G875" t="n">
        <v>395873</v>
      </c>
      <c r="H875" t="n">
        <v>0</v>
      </c>
      <c r="J875" t="inlineStr">
        <is>
          <t>37102101399482023-09-27</t>
        </is>
      </c>
      <c r="K875" t="n">
        <v>1705824</v>
      </c>
    </row>
    <row r="876">
      <c r="A876" t="n">
        <v>1705825</v>
      </c>
      <c r="B876" t="inlineStr">
        <is>
          <t>KSP KUD MINTOROGO</t>
        </is>
      </c>
      <c r="C876" t="inlineStr">
        <is>
          <t>3710210139948</t>
        </is>
      </c>
      <c r="D876" s="8" t="inlineStr">
        <is>
          <t>2023-10-27</t>
        </is>
      </c>
      <c r="E876" t="n">
        <v>25368</v>
      </c>
      <c r="F876" t="n">
        <v>370505</v>
      </c>
      <c r="G876" t="n">
        <v>395873</v>
      </c>
      <c r="H876" t="n">
        <v>0</v>
      </c>
      <c r="J876" t="inlineStr">
        <is>
          <t>37102101399482023-10-27</t>
        </is>
      </c>
      <c r="K876" t="n">
        <v>1705825</v>
      </c>
    </row>
    <row r="877">
      <c r="A877" t="n">
        <v>1705826</v>
      </c>
      <c r="B877" t="inlineStr">
        <is>
          <t>KSP KUD MINTOROGO</t>
        </is>
      </c>
      <c r="C877" t="inlineStr">
        <is>
          <t>3710210139948</t>
        </is>
      </c>
      <c r="D877" s="8" t="inlineStr">
        <is>
          <t>2023-11-27</t>
        </is>
      </c>
      <c r="E877" t="n">
        <v>20428</v>
      </c>
      <c r="F877" t="n">
        <v>375445</v>
      </c>
      <c r="G877" t="n">
        <v>395873</v>
      </c>
      <c r="H877" t="n">
        <v>0</v>
      </c>
      <c r="J877" t="inlineStr">
        <is>
          <t>37102101399482023-11-27</t>
        </is>
      </c>
      <c r="K877" t="n">
        <v>1705826</v>
      </c>
    </row>
    <row r="878">
      <c r="A878" t="n">
        <v>1705827</v>
      </c>
      <c r="B878" t="inlineStr">
        <is>
          <t>KSP KUD MINTOROGO</t>
        </is>
      </c>
      <c r="C878" t="inlineStr">
        <is>
          <t>3710210139948</t>
        </is>
      </c>
      <c r="D878" s="8" t="inlineStr">
        <is>
          <t>2023-12-27</t>
        </is>
      </c>
      <c r="E878" t="n">
        <v>15422</v>
      </c>
      <c r="F878" t="n">
        <v>380451</v>
      </c>
      <c r="G878" t="n">
        <v>395873</v>
      </c>
      <c r="H878" t="n">
        <v>0</v>
      </c>
      <c r="J878" t="inlineStr">
        <is>
          <t>37102101399482023-12-27</t>
        </is>
      </c>
      <c r="K878" t="n">
        <v>1705827</v>
      </c>
    </row>
    <row r="879">
      <c r="A879" t="n">
        <v>1705828</v>
      </c>
      <c r="B879" t="inlineStr">
        <is>
          <t>KSP KUD MINTOROGO</t>
        </is>
      </c>
      <c r="C879" t="inlineStr">
        <is>
          <t>3710210139948</t>
        </is>
      </c>
      <c r="D879" s="8" t="inlineStr">
        <is>
          <t>2024-01-27</t>
        </is>
      </c>
      <c r="E879" t="n">
        <v>10349</v>
      </c>
      <c r="F879" t="n">
        <v>385524</v>
      </c>
      <c r="G879" t="n">
        <v>395873</v>
      </c>
      <c r="H879" t="n">
        <v>0</v>
      </c>
      <c r="J879" t="inlineStr">
        <is>
          <t>37102101399482024-01-27</t>
        </is>
      </c>
      <c r="K879" t="n">
        <v>1705828</v>
      </c>
    </row>
    <row r="880">
      <c r="A880" t="n">
        <v>1705829</v>
      </c>
      <c r="B880" t="inlineStr">
        <is>
          <t>KSP KUD MINTOROGO</t>
        </is>
      </c>
      <c r="C880" t="inlineStr">
        <is>
          <t>3710210139948</t>
        </is>
      </c>
      <c r="D880" s="8" t="inlineStr">
        <is>
          <t>2024-02-27</t>
        </is>
      </c>
      <c r="E880" t="n">
        <v>5204</v>
      </c>
      <c r="F880" t="n">
        <v>390669</v>
      </c>
      <c r="G880" t="n">
        <v>395873</v>
      </c>
      <c r="H880" t="n">
        <v>0</v>
      </c>
      <c r="J880" t="inlineStr">
        <is>
          <t>37102101399482024-02-27</t>
        </is>
      </c>
      <c r="K880" t="n">
        <v>1705829</v>
      </c>
    </row>
    <row r="881">
      <c r="A881" t="n">
        <v>1705830</v>
      </c>
      <c r="B881" t="inlineStr">
        <is>
          <t>KSP KUD MINTOROGO</t>
        </is>
      </c>
      <c r="C881" t="inlineStr">
        <is>
          <t>3719210001685</t>
        </is>
      </c>
      <c r="D881" s="8" t="inlineStr">
        <is>
          <t>2023-06-27</t>
        </is>
      </c>
      <c r="E881" t="n">
        <v>82133</v>
      </c>
      <c r="F881" t="n">
        <v>902703</v>
      </c>
      <c r="G881" t="n">
        <v>984836</v>
      </c>
      <c r="H881" t="n">
        <v>0</v>
      </c>
      <c r="J881" t="inlineStr">
        <is>
          <t>37192100016852023-06-27</t>
        </is>
      </c>
      <c r="K881" t="n">
        <v>1705830</v>
      </c>
    </row>
    <row r="882">
      <c r="A882" t="n">
        <v>1705831</v>
      </c>
      <c r="B882" t="inlineStr">
        <is>
          <t>KSP KUD MINTOROGO</t>
        </is>
      </c>
      <c r="C882" t="inlineStr">
        <is>
          <t>3719210001685</t>
        </is>
      </c>
      <c r="D882" s="8" t="inlineStr">
        <is>
          <t>2023-07-27</t>
        </is>
      </c>
      <c r="E882" t="n">
        <v>62631</v>
      </c>
      <c r="F882" t="n">
        <v>914739</v>
      </c>
      <c r="G882" t="n">
        <v>977370</v>
      </c>
      <c r="H882" t="n">
        <v>0</v>
      </c>
      <c r="J882" t="inlineStr">
        <is>
          <t>37192100016852023-07-27</t>
        </is>
      </c>
      <c r="K882" t="n">
        <v>1705831</v>
      </c>
    </row>
    <row r="883">
      <c r="A883" t="n">
        <v>1705832</v>
      </c>
      <c r="B883" t="inlineStr">
        <is>
          <t>KSP KUD MINTOROGO</t>
        </is>
      </c>
      <c r="C883" t="inlineStr">
        <is>
          <t>3719210001685</t>
        </is>
      </c>
      <c r="D883" s="8" t="inlineStr">
        <is>
          <t>2023-08-27</t>
        </is>
      </c>
      <c r="E883" t="n">
        <v>50434</v>
      </c>
      <c r="F883" t="n">
        <v>926936</v>
      </c>
      <c r="G883" t="n">
        <v>977370</v>
      </c>
      <c r="H883" t="n">
        <v>0</v>
      </c>
      <c r="J883" t="inlineStr">
        <is>
          <t>37192100016852023-08-27</t>
        </is>
      </c>
      <c r="K883" t="n">
        <v>1705832</v>
      </c>
    </row>
    <row r="884">
      <c r="A884" t="n">
        <v>1705833</v>
      </c>
      <c r="B884" t="inlineStr">
        <is>
          <t>KSP KUD MINTOROGO</t>
        </is>
      </c>
      <c r="C884" t="inlineStr">
        <is>
          <t>3719210001685</t>
        </is>
      </c>
      <c r="D884" s="8" t="inlineStr">
        <is>
          <t>2023-09-27</t>
        </is>
      </c>
      <c r="E884" t="n">
        <v>38075</v>
      </c>
      <c r="F884" t="n">
        <v>939295</v>
      </c>
      <c r="G884" t="n">
        <v>977370</v>
      </c>
      <c r="H884" t="n">
        <v>0</v>
      </c>
      <c r="J884" t="inlineStr">
        <is>
          <t>37192100016852023-09-27</t>
        </is>
      </c>
      <c r="K884" t="n">
        <v>1705833</v>
      </c>
    </row>
    <row r="885">
      <c r="A885" t="n">
        <v>1705834</v>
      </c>
      <c r="B885" t="inlineStr">
        <is>
          <t>KSP KUD MINTOROGO</t>
        </is>
      </c>
      <c r="C885" t="inlineStr">
        <is>
          <t>3719210001685</t>
        </is>
      </c>
      <c r="D885" s="8" t="inlineStr">
        <is>
          <t>2023-10-27</t>
        </is>
      </c>
      <c r="E885" t="n">
        <v>25551</v>
      </c>
      <c r="F885" t="n">
        <v>951819</v>
      </c>
      <c r="G885" t="n">
        <v>977370</v>
      </c>
      <c r="H885" t="n">
        <v>0</v>
      </c>
      <c r="J885" t="inlineStr">
        <is>
          <t>37192100016852023-10-27</t>
        </is>
      </c>
      <c r="K885" t="n">
        <v>1705834</v>
      </c>
    </row>
    <row r="886">
      <c r="A886" t="n">
        <v>1705835</v>
      </c>
      <c r="B886" t="inlineStr">
        <is>
          <t>KSP KUD MINTOROGO</t>
        </is>
      </c>
      <c r="C886" t="inlineStr">
        <is>
          <t>3719210001685</t>
        </is>
      </c>
      <c r="D886" s="8" t="inlineStr">
        <is>
          <t>2023-11-27</t>
        </is>
      </c>
      <c r="E886" t="n">
        <v>12862</v>
      </c>
      <c r="F886" t="n">
        <v>964508</v>
      </c>
      <c r="G886" t="n">
        <v>977370</v>
      </c>
      <c r="H886" t="n">
        <v>0</v>
      </c>
      <c r="J886" t="inlineStr">
        <is>
          <t>37192100016852023-11-27</t>
        </is>
      </c>
      <c r="K886" t="n">
        <v>1705835</v>
      </c>
    </row>
    <row r="887">
      <c r="A887" t="n">
        <v>1705836</v>
      </c>
      <c r="B887" t="inlineStr">
        <is>
          <t>KSP KUD MINTOROGO</t>
        </is>
      </c>
      <c r="C887" t="inlineStr">
        <is>
          <t>3910210164447</t>
        </is>
      </c>
      <c r="D887" s="8" t="inlineStr">
        <is>
          <t>2023-06-27</t>
        </is>
      </c>
      <c r="E887" t="n">
        <v>58667</v>
      </c>
      <c r="F887" t="n">
        <v>644788</v>
      </c>
      <c r="G887" t="n">
        <v>703455</v>
      </c>
      <c r="H887" t="n">
        <v>0</v>
      </c>
      <c r="J887" t="inlineStr">
        <is>
          <t>39102101644472023-06-27</t>
        </is>
      </c>
      <c r="K887" t="n">
        <v>1705836</v>
      </c>
    </row>
    <row r="888">
      <c r="A888" t="n">
        <v>1705837</v>
      </c>
      <c r="B888" t="inlineStr">
        <is>
          <t>KSP KUD MINTOROGO</t>
        </is>
      </c>
      <c r="C888" t="inlineStr">
        <is>
          <t>3910210164447</t>
        </is>
      </c>
      <c r="D888" s="8" t="inlineStr">
        <is>
          <t>2023-07-27</t>
        </is>
      </c>
      <c r="E888" t="n">
        <v>44736</v>
      </c>
      <c r="F888" t="n">
        <v>653385</v>
      </c>
      <c r="G888" t="n">
        <v>698121</v>
      </c>
      <c r="H888" t="n">
        <v>0</v>
      </c>
      <c r="J888" t="inlineStr">
        <is>
          <t>39102101644472023-07-27</t>
        </is>
      </c>
      <c r="K888" t="n">
        <v>1705837</v>
      </c>
    </row>
    <row r="889">
      <c r="A889" t="n">
        <v>1705838</v>
      </c>
      <c r="B889" t="inlineStr">
        <is>
          <t>KSP KUD MINTOROGO</t>
        </is>
      </c>
      <c r="C889" t="inlineStr">
        <is>
          <t>3910210164447</t>
        </is>
      </c>
      <c r="D889" s="8" t="inlineStr">
        <is>
          <t>2023-08-27</t>
        </is>
      </c>
      <c r="E889" t="n">
        <v>36024</v>
      </c>
      <c r="F889" t="n">
        <v>662097</v>
      </c>
      <c r="G889" t="n">
        <v>698121</v>
      </c>
      <c r="H889" t="n">
        <v>0</v>
      </c>
      <c r="J889" t="inlineStr">
        <is>
          <t>39102101644472023-08-27</t>
        </is>
      </c>
      <c r="K889" t="n">
        <v>1705838</v>
      </c>
    </row>
    <row r="890">
      <c r="A890" t="n">
        <v>1705839</v>
      </c>
      <c r="B890" t="inlineStr">
        <is>
          <t>KSP KUD MINTOROGO</t>
        </is>
      </c>
      <c r="C890" t="inlineStr">
        <is>
          <t>3910210164447</t>
        </is>
      </c>
      <c r="D890" s="8" t="inlineStr">
        <is>
          <t>2023-09-27</t>
        </is>
      </c>
      <c r="E890" t="n">
        <v>27196</v>
      </c>
      <c r="F890" t="n">
        <v>670925</v>
      </c>
      <c r="G890" t="n">
        <v>698121</v>
      </c>
      <c r="H890" t="n">
        <v>0</v>
      </c>
      <c r="J890" t="inlineStr">
        <is>
          <t>39102101644472023-09-27</t>
        </is>
      </c>
      <c r="K890" t="n">
        <v>1705839</v>
      </c>
    </row>
    <row r="891">
      <c r="A891" t="n">
        <v>1705840</v>
      </c>
      <c r="B891" t="inlineStr">
        <is>
          <t>KSP KUD MINTOROGO</t>
        </is>
      </c>
      <c r="C891" t="inlineStr">
        <is>
          <t>3910210164447</t>
        </is>
      </c>
      <c r="D891" s="8" t="inlineStr">
        <is>
          <t>2023-10-27</t>
        </is>
      </c>
      <c r="E891" t="n">
        <v>18251</v>
      </c>
      <c r="F891" t="n">
        <v>679870</v>
      </c>
      <c r="G891" t="n">
        <v>698121</v>
      </c>
      <c r="H891" t="n">
        <v>0</v>
      </c>
      <c r="J891" t="inlineStr">
        <is>
          <t>39102101644472023-10-27</t>
        </is>
      </c>
      <c r="K891" t="n">
        <v>1705840</v>
      </c>
    </row>
    <row r="892">
      <c r="A892" t="n">
        <v>1705841</v>
      </c>
      <c r="B892" t="inlineStr">
        <is>
          <t>KSP KUD MINTOROGO</t>
        </is>
      </c>
      <c r="C892" t="inlineStr">
        <is>
          <t>3910210164447</t>
        </is>
      </c>
      <c r="D892" s="8" t="inlineStr">
        <is>
          <t>2023-11-27</t>
        </is>
      </c>
      <c r="E892" t="n">
        <v>9186</v>
      </c>
      <c r="F892" t="n">
        <v>688935</v>
      </c>
      <c r="G892" t="n">
        <v>698121</v>
      </c>
      <c r="H892" t="n">
        <v>0</v>
      </c>
      <c r="J892" t="inlineStr">
        <is>
          <t>39102101644472023-11-27</t>
        </is>
      </c>
      <c r="K892" t="n">
        <v>1705841</v>
      </c>
    </row>
    <row r="893">
      <c r="A893" t="n">
        <v>1705842</v>
      </c>
      <c r="B893" t="inlineStr">
        <is>
          <t>KSP KUD MINTOROGO</t>
        </is>
      </c>
      <c r="C893" t="inlineStr">
        <is>
          <t>3410210155078</t>
        </is>
      </c>
      <c r="D893" s="8" t="inlineStr">
        <is>
          <t>2023-06-27</t>
        </is>
      </c>
      <c r="E893" t="n">
        <v>814763</v>
      </c>
      <c r="F893" t="n">
        <v>3370011</v>
      </c>
      <c r="G893" t="n">
        <v>4184774</v>
      </c>
      <c r="H893" t="n">
        <v>0</v>
      </c>
      <c r="J893" t="inlineStr">
        <is>
          <t>34102101550782023-06-27</t>
        </is>
      </c>
      <c r="K893" t="n">
        <v>1705842</v>
      </c>
    </row>
    <row r="894">
      <c r="A894" t="n">
        <v>1705843</v>
      </c>
      <c r="B894" t="inlineStr">
        <is>
          <t>KSP KUD MINTOROGO</t>
        </is>
      </c>
      <c r="C894" t="inlineStr">
        <is>
          <t>3410210155078</t>
        </is>
      </c>
      <c r="D894" s="8" t="inlineStr">
        <is>
          <t>2023-07-27</t>
        </is>
      </c>
      <c r="E894" t="n">
        <v>695760</v>
      </c>
      <c r="F894" t="n">
        <v>3414944</v>
      </c>
      <c r="G894" t="n">
        <v>4110704</v>
      </c>
      <c r="H894" t="n">
        <v>0</v>
      </c>
      <c r="J894" t="inlineStr">
        <is>
          <t>34102101550782023-07-27</t>
        </is>
      </c>
      <c r="K894" t="n">
        <v>1705843</v>
      </c>
    </row>
    <row r="895">
      <c r="A895" t="n">
        <v>1705844</v>
      </c>
      <c r="B895" t="inlineStr">
        <is>
          <t>KSP KUD MINTOROGO</t>
        </is>
      </c>
      <c r="C895" t="inlineStr">
        <is>
          <t>3410210155078</t>
        </is>
      </c>
      <c r="D895" s="8" t="inlineStr">
        <is>
          <t>2023-08-27</t>
        </is>
      </c>
      <c r="E895" t="n">
        <v>650227</v>
      </c>
      <c r="F895" t="n">
        <v>3460477</v>
      </c>
      <c r="G895" t="n">
        <v>4110704</v>
      </c>
      <c r="H895" t="n">
        <v>0</v>
      </c>
      <c r="J895" t="inlineStr">
        <is>
          <t>34102101550782023-08-27</t>
        </is>
      </c>
      <c r="K895" t="n">
        <v>1705844</v>
      </c>
    </row>
    <row r="896">
      <c r="A896" t="n">
        <v>1705845</v>
      </c>
      <c r="B896" t="inlineStr">
        <is>
          <t>KSP KUD MINTOROGO</t>
        </is>
      </c>
      <c r="C896" t="inlineStr">
        <is>
          <t>3410210155078</t>
        </is>
      </c>
      <c r="D896" s="8" t="inlineStr">
        <is>
          <t>2023-09-27</t>
        </is>
      </c>
      <c r="E896" t="n">
        <v>604088</v>
      </c>
      <c r="F896" t="n">
        <v>3506616</v>
      </c>
      <c r="G896" t="n">
        <v>4110704</v>
      </c>
      <c r="H896" t="n">
        <v>0</v>
      </c>
      <c r="J896" t="inlineStr">
        <is>
          <t>34102101550782023-09-27</t>
        </is>
      </c>
      <c r="K896" t="n">
        <v>1705845</v>
      </c>
    </row>
    <row r="897">
      <c r="A897" t="n">
        <v>1705846</v>
      </c>
      <c r="B897" t="inlineStr">
        <is>
          <t>KSP KUD MINTOROGO</t>
        </is>
      </c>
      <c r="C897" t="inlineStr">
        <is>
          <t>3410210155078</t>
        </is>
      </c>
      <c r="D897" s="8" t="inlineStr">
        <is>
          <t>2023-10-27</t>
        </is>
      </c>
      <c r="E897" t="n">
        <v>557333</v>
      </c>
      <c r="F897" t="n">
        <v>3553371</v>
      </c>
      <c r="G897" t="n">
        <v>4110704</v>
      </c>
      <c r="H897" t="n">
        <v>0</v>
      </c>
      <c r="J897" t="inlineStr">
        <is>
          <t>34102101550782023-10-27</t>
        </is>
      </c>
      <c r="K897" t="n">
        <v>1705846</v>
      </c>
    </row>
    <row r="898">
      <c r="A898" t="n">
        <v>1705847</v>
      </c>
      <c r="B898" t="inlineStr">
        <is>
          <t>KSP KUD MINTOROGO</t>
        </is>
      </c>
      <c r="C898" t="inlineStr">
        <is>
          <t>3410210155078</t>
        </is>
      </c>
      <c r="D898" s="8" t="inlineStr">
        <is>
          <t>2023-11-27</t>
        </is>
      </c>
      <c r="E898" t="n">
        <v>509954</v>
      </c>
      <c r="F898" t="n">
        <v>3600750</v>
      </c>
      <c r="G898" t="n">
        <v>4110704</v>
      </c>
      <c r="H898" t="n">
        <v>0</v>
      </c>
      <c r="J898" t="inlineStr">
        <is>
          <t>34102101550782023-11-27</t>
        </is>
      </c>
      <c r="K898" t="n">
        <v>1705847</v>
      </c>
    </row>
    <row r="899">
      <c r="A899" t="n">
        <v>1705848</v>
      </c>
      <c r="B899" t="inlineStr">
        <is>
          <t>KSP KUD MINTOROGO</t>
        </is>
      </c>
      <c r="C899" t="inlineStr">
        <is>
          <t>3410210155078</t>
        </is>
      </c>
      <c r="D899" s="8" t="inlineStr">
        <is>
          <t>2023-12-27</t>
        </is>
      </c>
      <c r="E899" t="n">
        <v>461944</v>
      </c>
      <c r="F899" t="n">
        <v>3648760</v>
      </c>
      <c r="G899" t="n">
        <v>4110704</v>
      </c>
      <c r="H899" t="n">
        <v>0</v>
      </c>
      <c r="J899" t="inlineStr">
        <is>
          <t>34102101550782023-12-27</t>
        </is>
      </c>
      <c r="K899" t="n">
        <v>1705848</v>
      </c>
    </row>
    <row r="900">
      <c r="A900" t="n">
        <v>1705849</v>
      </c>
      <c r="B900" t="inlineStr">
        <is>
          <t>KSP KUD MINTOROGO</t>
        </is>
      </c>
      <c r="C900" t="inlineStr">
        <is>
          <t>3410210155078</t>
        </is>
      </c>
      <c r="D900" s="8" t="inlineStr">
        <is>
          <t>2024-01-27</t>
        </is>
      </c>
      <c r="E900" t="n">
        <v>413294</v>
      </c>
      <c r="F900" t="n">
        <v>3697410</v>
      </c>
      <c r="G900" t="n">
        <v>4110704</v>
      </c>
      <c r="H900" t="n">
        <v>0</v>
      </c>
      <c r="J900" t="inlineStr">
        <is>
          <t>34102101550782024-01-27</t>
        </is>
      </c>
      <c r="K900" t="n">
        <v>1705849</v>
      </c>
    </row>
    <row r="901">
      <c r="A901" t="n">
        <v>1705850</v>
      </c>
      <c r="B901" t="inlineStr">
        <is>
          <t>KSP KUD MINTOROGO</t>
        </is>
      </c>
      <c r="C901" t="inlineStr">
        <is>
          <t>3410210155078</t>
        </is>
      </c>
      <c r="D901" s="8" t="inlineStr">
        <is>
          <t>2024-02-27</t>
        </is>
      </c>
      <c r="E901" t="n">
        <v>363995</v>
      </c>
      <c r="F901" t="n">
        <v>3746709</v>
      </c>
      <c r="G901" t="n">
        <v>4110704</v>
      </c>
      <c r="H901" t="n">
        <v>0</v>
      </c>
      <c r="J901" t="inlineStr">
        <is>
          <t>34102101550782024-02-27</t>
        </is>
      </c>
      <c r="K901" t="n">
        <v>1705850</v>
      </c>
    </row>
    <row r="902">
      <c r="A902" t="n">
        <v>1705851</v>
      </c>
      <c r="B902" t="inlineStr">
        <is>
          <t>KSP KUD MINTOROGO</t>
        </is>
      </c>
      <c r="C902" t="inlineStr">
        <is>
          <t>3410210155078</t>
        </is>
      </c>
      <c r="D902" s="8" t="inlineStr">
        <is>
          <t>2024-03-27</t>
        </is>
      </c>
      <c r="E902" t="n">
        <v>314039</v>
      </c>
      <c r="F902" t="n">
        <v>3796665</v>
      </c>
      <c r="G902" t="n">
        <v>4110704</v>
      </c>
      <c r="H902" t="n">
        <v>0</v>
      </c>
      <c r="J902" t="inlineStr">
        <is>
          <t>34102101550782024-03-27</t>
        </is>
      </c>
      <c r="K902" t="n">
        <v>1705851</v>
      </c>
    </row>
    <row r="903">
      <c r="A903" t="n">
        <v>1705852</v>
      </c>
      <c r="B903" t="inlineStr">
        <is>
          <t>KSP KUD MINTOROGO</t>
        </is>
      </c>
      <c r="C903" t="inlineStr">
        <is>
          <t>3410210155078</t>
        </is>
      </c>
      <c r="D903" s="8" t="inlineStr">
        <is>
          <t>2024-04-27</t>
        </is>
      </c>
      <c r="E903" t="n">
        <v>263417</v>
      </c>
      <c r="F903" t="n">
        <v>3847287</v>
      </c>
      <c r="G903" t="n">
        <v>4110704</v>
      </c>
      <c r="H903" t="n">
        <v>0</v>
      </c>
      <c r="J903" t="inlineStr">
        <is>
          <t>34102101550782024-04-27</t>
        </is>
      </c>
      <c r="K903" t="n">
        <v>1705852</v>
      </c>
    </row>
    <row r="904">
      <c r="A904" t="n">
        <v>1705853</v>
      </c>
      <c r="B904" t="inlineStr">
        <is>
          <t>KSP KUD MINTOROGO</t>
        </is>
      </c>
      <c r="C904" t="inlineStr">
        <is>
          <t>3410210155078</t>
        </is>
      </c>
      <c r="D904" s="8" t="inlineStr">
        <is>
          <t>2024-05-27</t>
        </is>
      </c>
      <c r="E904" t="n">
        <v>212120</v>
      </c>
      <c r="F904" t="n">
        <v>3898584</v>
      </c>
      <c r="G904" t="n">
        <v>4110704</v>
      </c>
      <c r="H904" t="n">
        <v>0</v>
      </c>
      <c r="J904" t="inlineStr">
        <is>
          <t>34102101550782024-05-27</t>
        </is>
      </c>
      <c r="K904" t="n">
        <v>1705853</v>
      </c>
    </row>
    <row r="905">
      <c r="A905" t="n">
        <v>1705854</v>
      </c>
      <c r="B905" t="inlineStr">
        <is>
          <t>KSP KUD MINTOROGO</t>
        </is>
      </c>
      <c r="C905" t="inlineStr">
        <is>
          <t>3410210155078</t>
        </is>
      </c>
      <c r="D905" s="8" t="inlineStr">
        <is>
          <t>2024-06-27</t>
        </is>
      </c>
      <c r="E905" t="n">
        <v>160139</v>
      </c>
      <c r="F905" t="n">
        <v>3950565</v>
      </c>
      <c r="G905" t="n">
        <v>4110704</v>
      </c>
      <c r="H905" t="n">
        <v>0</v>
      </c>
      <c r="J905" t="inlineStr">
        <is>
          <t>34102101550782024-06-27</t>
        </is>
      </c>
      <c r="K905" t="n">
        <v>1705854</v>
      </c>
    </row>
    <row r="906">
      <c r="A906" t="n">
        <v>1705855</v>
      </c>
      <c r="B906" t="inlineStr">
        <is>
          <t>KSP KUD MINTOROGO</t>
        </is>
      </c>
      <c r="C906" t="inlineStr">
        <is>
          <t>3410210155078</t>
        </is>
      </c>
      <c r="D906" s="8" t="inlineStr">
        <is>
          <t>2024-07-27</t>
        </is>
      </c>
      <c r="E906" t="n">
        <v>107465</v>
      </c>
      <c r="F906" t="n">
        <v>4003239</v>
      </c>
      <c r="G906" t="n">
        <v>4110704</v>
      </c>
      <c r="H906" t="n">
        <v>0</v>
      </c>
      <c r="J906" t="inlineStr">
        <is>
          <t>34102101550782024-07-27</t>
        </is>
      </c>
      <c r="K906" t="n">
        <v>1705855</v>
      </c>
    </row>
    <row r="907">
      <c r="A907" t="n">
        <v>1705856</v>
      </c>
      <c r="B907" t="inlineStr">
        <is>
          <t>KSP KUD MINTOROGO</t>
        </is>
      </c>
      <c r="C907" t="inlineStr">
        <is>
          <t>3410210155078</t>
        </is>
      </c>
      <c r="D907" s="8" t="inlineStr">
        <is>
          <t>2024-08-27</t>
        </is>
      </c>
      <c r="E907" t="n">
        <v>54092</v>
      </c>
      <c r="F907" t="n">
        <v>4056612</v>
      </c>
      <c r="G907" t="n">
        <v>4110704</v>
      </c>
      <c r="H907" t="n">
        <v>0</v>
      </c>
      <c r="J907" t="inlineStr">
        <is>
          <t>34102101550782024-08-27</t>
        </is>
      </c>
      <c r="K907" t="n">
        <v>1705856</v>
      </c>
    </row>
    <row r="908">
      <c r="A908" t="n">
        <v>1705857</v>
      </c>
      <c r="B908" t="inlineStr">
        <is>
          <t>KSP KUD MINTOROGO</t>
        </is>
      </c>
      <c r="C908" t="inlineStr">
        <is>
          <t>3710210155998</t>
        </is>
      </c>
      <c r="D908" s="8" t="inlineStr">
        <is>
          <t>2023-06-27</t>
        </is>
      </c>
      <c r="E908" t="n">
        <v>269001</v>
      </c>
      <c r="F908" t="n">
        <v>908303</v>
      </c>
      <c r="G908" t="n">
        <v>1177304</v>
      </c>
      <c r="H908" t="n">
        <v>0</v>
      </c>
      <c r="J908" t="inlineStr">
        <is>
          <t>37102101559982023-06-27</t>
        </is>
      </c>
      <c r="K908" t="n">
        <v>1705857</v>
      </c>
    </row>
    <row r="909">
      <c r="A909" t="n">
        <v>1705858</v>
      </c>
      <c r="B909" t="inlineStr">
        <is>
          <t>KSP KUD MINTOROGO</t>
        </is>
      </c>
      <c r="C909" t="inlineStr">
        <is>
          <t>3710210155998</t>
        </is>
      </c>
      <c r="D909" s="8" t="inlineStr">
        <is>
          <t>2023-07-27</t>
        </is>
      </c>
      <c r="E909" t="n">
        <v>232436</v>
      </c>
      <c r="F909" t="n">
        <v>920414</v>
      </c>
      <c r="G909" t="n">
        <v>1152850</v>
      </c>
      <c r="H909" t="n">
        <v>0</v>
      </c>
      <c r="J909" t="inlineStr">
        <is>
          <t>37102101559982023-07-27</t>
        </is>
      </c>
      <c r="K909" t="n">
        <v>1705858</v>
      </c>
    </row>
    <row r="910">
      <c r="A910" t="n">
        <v>1705859</v>
      </c>
      <c r="B910" t="inlineStr">
        <is>
          <t>KSP KUD MINTOROGO</t>
        </is>
      </c>
      <c r="C910" t="inlineStr">
        <is>
          <t>3710210155998</t>
        </is>
      </c>
      <c r="D910" s="8" t="inlineStr">
        <is>
          <t>2023-08-27</t>
        </is>
      </c>
      <c r="E910" t="n">
        <v>220164</v>
      </c>
      <c r="F910" t="n">
        <v>932686</v>
      </c>
      <c r="G910" t="n">
        <v>1152850</v>
      </c>
      <c r="H910" t="n">
        <v>0</v>
      </c>
      <c r="J910" t="inlineStr">
        <is>
          <t>37102101559982023-08-27</t>
        </is>
      </c>
      <c r="K910" t="n">
        <v>1705859</v>
      </c>
    </row>
    <row r="911">
      <c r="A911" t="n">
        <v>1705860</v>
      </c>
      <c r="B911" t="inlineStr">
        <is>
          <t>KSP KUD MINTOROGO</t>
        </is>
      </c>
      <c r="C911" t="inlineStr">
        <is>
          <t>3710210155998</t>
        </is>
      </c>
      <c r="D911" s="8" t="inlineStr">
        <is>
          <t>2023-09-27</t>
        </is>
      </c>
      <c r="E911" t="n">
        <v>207728</v>
      </c>
      <c r="F911" t="n">
        <v>945122</v>
      </c>
      <c r="G911" t="n">
        <v>1152850</v>
      </c>
      <c r="H911" t="n">
        <v>0</v>
      </c>
      <c r="J911" t="inlineStr">
        <is>
          <t>37102101559982023-09-27</t>
        </is>
      </c>
      <c r="K911" t="n">
        <v>1705860</v>
      </c>
    </row>
    <row r="912">
      <c r="A912" t="n">
        <v>1705861</v>
      </c>
      <c r="B912" t="inlineStr">
        <is>
          <t>KSP KUD MINTOROGO</t>
        </is>
      </c>
      <c r="C912" t="inlineStr">
        <is>
          <t>3710210155998</t>
        </is>
      </c>
      <c r="D912" s="8" t="inlineStr">
        <is>
          <t>2023-10-27</t>
        </is>
      </c>
      <c r="E912" t="n">
        <v>195126</v>
      </c>
      <c r="F912" t="n">
        <v>957724</v>
      </c>
      <c r="G912" t="n">
        <v>1152850</v>
      </c>
      <c r="H912" t="n">
        <v>0</v>
      </c>
      <c r="J912" t="inlineStr">
        <is>
          <t>37102101559982023-10-27</t>
        </is>
      </c>
      <c r="K912" t="n">
        <v>1705861</v>
      </c>
    </row>
    <row r="913">
      <c r="A913" t="n">
        <v>1705862</v>
      </c>
      <c r="B913" t="inlineStr">
        <is>
          <t>KSP KUD MINTOROGO</t>
        </is>
      </c>
      <c r="C913" t="inlineStr">
        <is>
          <t>3710210155998</t>
        </is>
      </c>
      <c r="D913" s="8" t="inlineStr">
        <is>
          <t>2023-11-27</t>
        </is>
      </c>
      <c r="E913" t="n">
        <v>182357</v>
      </c>
      <c r="F913" t="n">
        <v>970493</v>
      </c>
      <c r="G913" t="n">
        <v>1152850</v>
      </c>
      <c r="H913" t="n">
        <v>0</v>
      </c>
      <c r="J913" t="inlineStr">
        <is>
          <t>37102101559982023-11-27</t>
        </is>
      </c>
      <c r="K913" t="n">
        <v>1705862</v>
      </c>
    </row>
    <row r="914">
      <c r="A914" t="n">
        <v>1705863</v>
      </c>
      <c r="B914" t="inlineStr">
        <is>
          <t>KSP KUD MINTOROGO</t>
        </is>
      </c>
      <c r="C914" t="inlineStr">
        <is>
          <t>3710210155998</t>
        </is>
      </c>
      <c r="D914" s="8" t="inlineStr">
        <is>
          <t>2023-12-27</t>
        </is>
      </c>
      <c r="E914" t="n">
        <v>169417</v>
      </c>
      <c r="F914" t="n">
        <v>983433</v>
      </c>
      <c r="G914" t="n">
        <v>1152850</v>
      </c>
      <c r="H914" t="n">
        <v>0</v>
      </c>
      <c r="J914" t="inlineStr">
        <is>
          <t>37102101559982023-12-27</t>
        </is>
      </c>
      <c r="K914" t="n">
        <v>1705863</v>
      </c>
    </row>
    <row r="915">
      <c r="A915" t="n">
        <v>1705864</v>
      </c>
      <c r="B915" t="inlineStr">
        <is>
          <t>KSP KUD MINTOROGO</t>
        </is>
      </c>
      <c r="C915" t="inlineStr">
        <is>
          <t>3710210155998</t>
        </is>
      </c>
      <c r="D915" s="8" t="inlineStr">
        <is>
          <t>2024-01-27</t>
        </is>
      </c>
      <c r="E915" t="n">
        <v>156304</v>
      </c>
      <c r="F915" t="n">
        <v>996546</v>
      </c>
      <c r="G915" t="n">
        <v>1152850</v>
      </c>
      <c r="H915" t="n">
        <v>0</v>
      </c>
      <c r="J915" t="inlineStr">
        <is>
          <t>37102101559982024-01-27</t>
        </is>
      </c>
      <c r="K915" t="n">
        <v>1705864</v>
      </c>
    </row>
    <row r="916">
      <c r="A916" t="n">
        <v>1705865</v>
      </c>
      <c r="B916" t="inlineStr">
        <is>
          <t>KSP KUD MINTOROGO</t>
        </is>
      </c>
      <c r="C916" t="inlineStr">
        <is>
          <t>3710210155998</t>
        </is>
      </c>
      <c r="D916" s="8" t="inlineStr">
        <is>
          <t>2024-02-27</t>
        </is>
      </c>
      <c r="E916" t="n">
        <v>143017</v>
      </c>
      <c r="F916" t="n">
        <v>1009833</v>
      </c>
      <c r="G916" t="n">
        <v>1152850</v>
      </c>
      <c r="H916" t="n">
        <v>0</v>
      </c>
      <c r="J916" t="inlineStr">
        <is>
          <t>37102101559982024-02-27</t>
        </is>
      </c>
      <c r="K916" t="n">
        <v>1705865</v>
      </c>
    </row>
    <row r="917">
      <c r="A917" t="n">
        <v>1705866</v>
      </c>
      <c r="B917" t="inlineStr">
        <is>
          <t>KSP KUD MINTOROGO</t>
        </is>
      </c>
      <c r="C917" t="inlineStr">
        <is>
          <t>3710210155998</t>
        </is>
      </c>
      <c r="D917" s="8" t="inlineStr">
        <is>
          <t>2024-03-27</t>
        </is>
      </c>
      <c r="E917" t="n">
        <v>129553</v>
      </c>
      <c r="F917" t="n">
        <v>1023297</v>
      </c>
      <c r="G917" t="n">
        <v>1152850</v>
      </c>
      <c r="H917" t="n">
        <v>0</v>
      </c>
      <c r="J917" t="inlineStr">
        <is>
          <t>37102101559982024-03-27</t>
        </is>
      </c>
      <c r="K917" t="n">
        <v>1705866</v>
      </c>
    </row>
    <row r="918">
      <c r="A918" t="n">
        <v>1705867</v>
      </c>
      <c r="B918" t="inlineStr">
        <is>
          <t>KSP KUD MINTOROGO</t>
        </is>
      </c>
      <c r="C918" t="inlineStr">
        <is>
          <t>3710210155998</t>
        </is>
      </c>
      <c r="D918" s="8" t="inlineStr">
        <is>
          <t>2024-04-27</t>
        </is>
      </c>
      <c r="E918" t="n">
        <v>115909</v>
      </c>
      <c r="F918" t="n">
        <v>1036941</v>
      </c>
      <c r="G918" t="n">
        <v>1152850</v>
      </c>
      <c r="H918" t="n">
        <v>0</v>
      </c>
      <c r="J918" t="inlineStr">
        <is>
          <t>37102101559982024-04-27</t>
        </is>
      </c>
      <c r="K918" t="n">
        <v>1705867</v>
      </c>
    </row>
    <row r="919">
      <c r="A919" t="n">
        <v>1705868</v>
      </c>
      <c r="B919" t="inlineStr">
        <is>
          <t>KSP KUD MINTOROGO</t>
        </is>
      </c>
      <c r="C919" t="inlineStr">
        <is>
          <t>3710210155998</t>
        </is>
      </c>
      <c r="D919" s="8" t="inlineStr">
        <is>
          <t>2024-05-27</t>
        </is>
      </c>
      <c r="E919" t="n">
        <v>102083</v>
      </c>
      <c r="F919" t="n">
        <v>1050767</v>
      </c>
      <c r="G919" t="n">
        <v>1152850</v>
      </c>
      <c r="H919" t="n">
        <v>0</v>
      </c>
      <c r="J919" t="inlineStr">
        <is>
          <t>37102101559982024-05-27</t>
        </is>
      </c>
      <c r="K919" t="n">
        <v>1705868</v>
      </c>
    </row>
    <row r="920">
      <c r="A920" t="n">
        <v>1705869</v>
      </c>
      <c r="B920" t="inlineStr">
        <is>
          <t>KSP KUD MINTOROGO</t>
        </is>
      </c>
      <c r="C920" t="inlineStr">
        <is>
          <t>3710210155998</t>
        </is>
      </c>
      <c r="D920" s="8" t="inlineStr">
        <is>
          <t>2024-06-27</t>
        </is>
      </c>
      <c r="E920" t="n">
        <v>88073</v>
      </c>
      <c r="F920" t="n">
        <v>1064777</v>
      </c>
      <c r="G920" t="n">
        <v>1152850</v>
      </c>
      <c r="H920" t="n">
        <v>0</v>
      </c>
      <c r="J920" t="inlineStr">
        <is>
          <t>37102101559982024-06-27</t>
        </is>
      </c>
      <c r="K920" t="n">
        <v>1705869</v>
      </c>
    </row>
    <row r="921">
      <c r="A921" t="n">
        <v>1705870</v>
      </c>
      <c r="B921" t="inlineStr">
        <is>
          <t>KSP KUD MINTOROGO</t>
        </is>
      </c>
      <c r="C921" t="inlineStr">
        <is>
          <t>3710210155998</t>
        </is>
      </c>
      <c r="D921" s="8" t="inlineStr">
        <is>
          <t>2024-07-27</t>
        </is>
      </c>
      <c r="E921" t="n">
        <v>73876</v>
      </c>
      <c r="F921" t="n">
        <v>1078974</v>
      </c>
      <c r="G921" t="n">
        <v>1152850</v>
      </c>
      <c r="H921" t="n">
        <v>0</v>
      </c>
      <c r="J921" t="inlineStr">
        <is>
          <t>37102101559982024-07-27</t>
        </is>
      </c>
      <c r="K921" t="n">
        <v>1705870</v>
      </c>
    </row>
    <row r="922">
      <c r="A922" t="n">
        <v>1705871</v>
      </c>
      <c r="B922" t="inlineStr">
        <is>
          <t>KSP KUD MINTOROGO</t>
        </is>
      </c>
      <c r="C922" t="inlineStr">
        <is>
          <t>3710210155998</t>
        </is>
      </c>
      <c r="D922" s="8" t="inlineStr">
        <is>
          <t>2024-08-27</t>
        </is>
      </c>
      <c r="E922" t="n">
        <v>59489</v>
      </c>
      <c r="F922" t="n">
        <v>1093361</v>
      </c>
      <c r="G922" t="n">
        <v>1152850</v>
      </c>
      <c r="H922" t="n">
        <v>0</v>
      </c>
      <c r="J922" t="inlineStr">
        <is>
          <t>37102101559982024-08-27</t>
        </is>
      </c>
      <c r="K922" t="n">
        <v>1705871</v>
      </c>
    </row>
    <row r="923">
      <c r="A923" t="n">
        <v>1705872</v>
      </c>
      <c r="B923" t="inlineStr">
        <is>
          <t>KSP KUD MINTOROGO</t>
        </is>
      </c>
      <c r="C923" t="inlineStr">
        <is>
          <t>3710210155998</t>
        </is>
      </c>
      <c r="D923" s="8" t="inlineStr">
        <is>
          <t>2024-09-27</t>
        </is>
      </c>
      <c r="E923" t="n">
        <v>44911</v>
      </c>
      <c r="F923" t="n">
        <v>1107939</v>
      </c>
      <c r="G923" t="n">
        <v>1152850</v>
      </c>
      <c r="H923" t="n">
        <v>0</v>
      </c>
      <c r="J923" t="inlineStr">
        <is>
          <t>37102101559982024-09-27</t>
        </is>
      </c>
      <c r="K923" t="n">
        <v>1705872</v>
      </c>
    </row>
    <row r="924">
      <c r="A924" t="n">
        <v>1705873</v>
      </c>
      <c r="B924" t="inlineStr">
        <is>
          <t>KSP KUD MINTOROGO</t>
        </is>
      </c>
      <c r="C924" t="inlineStr">
        <is>
          <t>3710210155998</t>
        </is>
      </c>
      <c r="D924" s="8" t="inlineStr">
        <is>
          <t>2024-10-27</t>
        </is>
      </c>
      <c r="E924" t="n">
        <v>30139</v>
      </c>
      <c r="F924" t="n">
        <v>1122711</v>
      </c>
      <c r="G924" t="n">
        <v>1152850</v>
      </c>
      <c r="H924" t="n">
        <v>0</v>
      </c>
      <c r="J924" t="inlineStr">
        <is>
          <t>37102101559982024-10-27</t>
        </is>
      </c>
      <c r="K924" t="n">
        <v>1705873</v>
      </c>
    </row>
    <row r="925">
      <c r="A925" t="n">
        <v>1705874</v>
      </c>
      <c r="B925" t="inlineStr">
        <is>
          <t>KSP KUD MINTOROGO</t>
        </is>
      </c>
      <c r="C925" t="inlineStr">
        <is>
          <t>3710210155998</t>
        </is>
      </c>
      <c r="D925" s="8" t="inlineStr">
        <is>
          <t>2024-11-27</t>
        </is>
      </c>
      <c r="E925" t="n">
        <v>15171</v>
      </c>
      <c r="F925" t="n">
        <v>1137679</v>
      </c>
      <c r="G925" t="n">
        <v>1152850</v>
      </c>
      <c r="H925" t="n">
        <v>0</v>
      </c>
      <c r="J925" t="inlineStr">
        <is>
          <t>37102101559982024-11-27</t>
        </is>
      </c>
      <c r="K925" t="n">
        <v>1705874</v>
      </c>
    </row>
    <row r="926">
      <c r="A926" t="n">
        <v>1705875</v>
      </c>
      <c r="B926" t="inlineStr">
        <is>
          <t>KSP KUD MINTOROGO</t>
        </is>
      </c>
      <c r="C926" t="inlineStr">
        <is>
          <t>3110220169128</t>
        </is>
      </c>
      <c r="D926" s="8" t="inlineStr">
        <is>
          <t>2023-06-27</t>
        </is>
      </c>
      <c r="E926" t="n">
        <v>128187</v>
      </c>
      <c r="F926" t="n">
        <v>920462</v>
      </c>
      <c r="G926" t="n">
        <v>1048649</v>
      </c>
      <c r="H926" t="n">
        <v>0</v>
      </c>
      <c r="J926" t="inlineStr">
        <is>
          <t>31102201691282023-06-27</t>
        </is>
      </c>
      <c r="K926" t="n">
        <v>1705875</v>
      </c>
    </row>
    <row r="927">
      <c r="A927" t="n">
        <v>1705876</v>
      </c>
      <c r="B927" t="inlineStr">
        <is>
          <t>KSP KUD MINTOROGO</t>
        </is>
      </c>
      <c r="C927" t="inlineStr">
        <is>
          <t>3110220169128</t>
        </is>
      </c>
      <c r="D927" s="8" t="inlineStr">
        <is>
          <t>2023-07-27</t>
        </is>
      </c>
      <c r="E927" t="n">
        <v>104261</v>
      </c>
      <c r="F927" t="n">
        <v>932734</v>
      </c>
      <c r="G927" t="n">
        <v>1036995</v>
      </c>
      <c r="H927" t="n">
        <v>0</v>
      </c>
      <c r="J927" t="inlineStr">
        <is>
          <t>31102201691282023-07-27</t>
        </is>
      </c>
      <c r="K927" t="n">
        <v>1705876</v>
      </c>
    </row>
    <row r="928">
      <c r="A928" t="n">
        <v>1705877</v>
      </c>
      <c r="B928" t="inlineStr">
        <is>
          <t>KSP KUD MINTOROGO</t>
        </is>
      </c>
      <c r="C928" t="inlineStr">
        <is>
          <t>3110220169128</t>
        </is>
      </c>
      <c r="D928" s="8" t="inlineStr">
        <is>
          <t>2023-08-27</t>
        </is>
      </c>
      <c r="E928" t="n">
        <v>91824</v>
      </c>
      <c r="F928" t="n">
        <v>945171</v>
      </c>
      <c r="G928" t="n">
        <v>1036995</v>
      </c>
      <c r="H928" t="n">
        <v>0</v>
      </c>
      <c r="J928" t="inlineStr">
        <is>
          <t>31102201691282023-08-27</t>
        </is>
      </c>
      <c r="K928" t="n">
        <v>1705877</v>
      </c>
    </row>
    <row r="929">
      <c r="A929" t="n">
        <v>1705878</v>
      </c>
      <c r="B929" t="inlineStr">
        <is>
          <t>KSP KUD MINTOROGO</t>
        </is>
      </c>
      <c r="C929" t="inlineStr">
        <is>
          <t>3110220169128</t>
        </is>
      </c>
      <c r="D929" s="8" t="inlineStr">
        <is>
          <t>2023-09-27</t>
        </is>
      </c>
      <c r="E929" t="n">
        <v>79222</v>
      </c>
      <c r="F929" t="n">
        <v>957773</v>
      </c>
      <c r="G929" t="n">
        <v>1036995</v>
      </c>
      <c r="H929" t="n">
        <v>0</v>
      </c>
      <c r="J929" t="inlineStr">
        <is>
          <t>31102201691282023-09-27</t>
        </is>
      </c>
      <c r="K929" t="n">
        <v>1705878</v>
      </c>
    </row>
    <row r="930">
      <c r="A930" t="n">
        <v>1705879</v>
      </c>
      <c r="B930" t="inlineStr">
        <is>
          <t>KSP KUD MINTOROGO</t>
        </is>
      </c>
      <c r="C930" t="inlineStr">
        <is>
          <t>3110220169128</t>
        </is>
      </c>
      <c r="D930" s="8" t="inlineStr">
        <is>
          <t>2023-10-27</t>
        </is>
      </c>
      <c r="E930" t="n">
        <v>66451</v>
      </c>
      <c r="F930" t="n">
        <v>970544</v>
      </c>
      <c r="G930" t="n">
        <v>1036995</v>
      </c>
      <c r="H930" t="n">
        <v>0</v>
      </c>
      <c r="J930" t="inlineStr">
        <is>
          <t>31102201691282023-10-27</t>
        </is>
      </c>
      <c r="K930" t="n">
        <v>1705879</v>
      </c>
    </row>
    <row r="931">
      <c r="A931" t="n">
        <v>1705880</v>
      </c>
      <c r="B931" t="inlineStr">
        <is>
          <t>KSP KUD MINTOROGO</t>
        </is>
      </c>
      <c r="C931" t="inlineStr">
        <is>
          <t>3110220169128</t>
        </is>
      </c>
      <c r="D931" s="8" t="inlineStr">
        <is>
          <t>2023-11-27</t>
        </is>
      </c>
      <c r="E931" t="n">
        <v>53511</v>
      </c>
      <c r="F931" t="n">
        <v>983484</v>
      </c>
      <c r="G931" t="n">
        <v>1036995</v>
      </c>
      <c r="H931" t="n">
        <v>0</v>
      </c>
      <c r="J931" t="inlineStr">
        <is>
          <t>31102201691282023-11-27</t>
        </is>
      </c>
      <c r="K931" t="n">
        <v>1705880</v>
      </c>
    </row>
    <row r="932">
      <c r="A932" t="n">
        <v>1705881</v>
      </c>
      <c r="B932" t="inlineStr">
        <is>
          <t>KSP KUD MINTOROGO</t>
        </is>
      </c>
      <c r="C932" t="inlineStr">
        <is>
          <t>3110220169128</t>
        </is>
      </c>
      <c r="D932" s="8" t="inlineStr">
        <is>
          <t>2023-12-27</t>
        </is>
      </c>
      <c r="E932" t="n">
        <v>40398</v>
      </c>
      <c r="F932" t="n">
        <v>996597</v>
      </c>
      <c r="G932" t="n">
        <v>1036995</v>
      </c>
      <c r="H932" t="n">
        <v>0</v>
      </c>
      <c r="J932" t="inlineStr">
        <is>
          <t>31102201691282023-12-27</t>
        </is>
      </c>
      <c r="K932" t="n">
        <v>1705881</v>
      </c>
    </row>
    <row r="933">
      <c r="A933" t="n">
        <v>1705882</v>
      </c>
      <c r="B933" t="inlineStr">
        <is>
          <t>KSP KUD MINTOROGO</t>
        </is>
      </c>
      <c r="C933" t="inlineStr">
        <is>
          <t>3110220169128</t>
        </is>
      </c>
      <c r="D933" s="8" t="inlineStr">
        <is>
          <t>2024-01-27</t>
        </is>
      </c>
      <c r="E933" t="n">
        <v>27110</v>
      </c>
      <c r="F933" t="n">
        <v>1009885</v>
      </c>
      <c r="G933" t="n">
        <v>1036995</v>
      </c>
      <c r="H933" t="n">
        <v>0</v>
      </c>
      <c r="J933" t="inlineStr">
        <is>
          <t>31102201691282024-01-27</t>
        </is>
      </c>
      <c r="K933" t="n">
        <v>1705882</v>
      </c>
    </row>
    <row r="934">
      <c r="A934" t="n">
        <v>1705883</v>
      </c>
      <c r="B934" t="inlineStr">
        <is>
          <t>KSP KUD MINTOROGO</t>
        </is>
      </c>
      <c r="C934" t="inlineStr">
        <is>
          <t>3110220169128</t>
        </is>
      </c>
      <c r="D934" s="8" t="inlineStr">
        <is>
          <t>2024-02-27</t>
        </is>
      </c>
      <c r="E934" t="n">
        <v>13645</v>
      </c>
      <c r="F934" t="n">
        <v>1023350</v>
      </c>
      <c r="G934" t="n">
        <v>1036995</v>
      </c>
      <c r="H934" t="n">
        <v>0</v>
      </c>
      <c r="J934" t="inlineStr">
        <is>
          <t>31102201691282024-02-27</t>
        </is>
      </c>
      <c r="K934" t="n">
        <v>1705883</v>
      </c>
    </row>
    <row r="935">
      <c r="A935" t="n">
        <v>1705884</v>
      </c>
      <c r="B935" t="inlineStr">
        <is>
          <t>KSP KUD MINTOROGO</t>
        </is>
      </c>
      <c r="C935" t="inlineStr">
        <is>
          <t>3410200126765</t>
        </is>
      </c>
      <c r="D935" s="8" t="inlineStr">
        <is>
          <t>2023-06-27</t>
        </is>
      </c>
      <c r="E935" t="n">
        <v>712727</v>
      </c>
      <c r="F935" t="n">
        <v>7833366</v>
      </c>
      <c r="G935" t="n">
        <v>8546093</v>
      </c>
      <c r="H935" t="n">
        <v>0</v>
      </c>
      <c r="J935" t="inlineStr">
        <is>
          <t>34102001267652023-06-27</t>
        </is>
      </c>
      <c r="K935" t="n">
        <v>1705884</v>
      </c>
    </row>
    <row r="936">
      <c r="A936" t="n">
        <v>1705885</v>
      </c>
      <c r="B936" t="inlineStr">
        <is>
          <t>KSP KUD MINTOROGO</t>
        </is>
      </c>
      <c r="C936" t="inlineStr">
        <is>
          <t>3410200126765</t>
        </is>
      </c>
      <c r="D936" s="8" t="inlineStr">
        <is>
          <t>2023-07-27</t>
        </is>
      </c>
      <c r="E936" t="n">
        <v>543488</v>
      </c>
      <c r="F936" t="n">
        <v>7937811</v>
      </c>
      <c r="G936" t="n">
        <v>8481299</v>
      </c>
      <c r="H936" t="n">
        <v>0</v>
      </c>
      <c r="J936" t="inlineStr">
        <is>
          <t>34102001267652023-07-27</t>
        </is>
      </c>
      <c r="K936" t="n">
        <v>1705885</v>
      </c>
    </row>
    <row r="937">
      <c r="A937" t="n">
        <v>1705886</v>
      </c>
      <c r="B937" t="inlineStr">
        <is>
          <t>KSP KUD MINTOROGO</t>
        </is>
      </c>
      <c r="C937" t="inlineStr">
        <is>
          <t>3410200126765</t>
        </is>
      </c>
      <c r="D937" s="8" t="inlineStr">
        <is>
          <t>2023-08-27</t>
        </is>
      </c>
      <c r="E937" t="n">
        <v>437651</v>
      </c>
      <c r="F937" t="n">
        <v>8043648</v>
      </c>
      <c r="G937" t="n">
        <v>8481299</v>
      </c>
      <c r="H937" t="n">
        <v>0</v>
      </c>
      <c r="J937" t="inlineStr">
        <is>
          <t>34102001267652023-08-27</t>
        </is>
      </c>
      <c r="K937" t="n">
        <v>1705886</v>
      </c>
    </row>
    <row r="938">
      <c r="A938" t="n">
        <v>1705887</v>
      </c>
      <c r="B938" t="inlineStr">
        <is>
          <t>KSP KUD MINTOROGO</t>
        </is>
      </c>
      <c r="C938" t="inlineStr">
        <is>
          <t>3410200126765</t>
        </is>
      </c>
      <c r="D938" s="8" t="inlineStr">
        <is>
          <t>2023-09-27</t>
        </is>
      </c>
      <c r="E938" t="n">
        <v>330402</v>
      </c>
      <c r="F938" t="n">
        <v>8150897</v>
      </c>
      <c r="G938" t="n">
        <v>8481299</v>
      </c>
      <c r="H938" t="n">
        <v>0</v>
      </c>
      <c r="J938" t="inlineStr">
        <is>
          <t>34102001267652023-09-27</t>
        </is>
      </c>
      <c r="K938" t="n">
        <v>1705887</v>
      </c>
    </row>
    <row r="939">
      <c r="A939" t="n">
        <v>1705888</v>
      </c>
      <c r="B939" t="inlineStr">
        <is>
          <t>KSP KUD MINTOROGO</t>
        </is>
      </c>
      <c r="C939" t="inlineStr">
        <is>
          <t>3410200126765</t>
        </is>
      </c>
      <c r="D939" s="8" t="inlineStr">
        <is>
          <t>2023-10-27</t>
        </is>
      </c>
      <c r="E939" t="n">
        <v>221724</v>
      </c>
      <c r="F939" t="n">
        <v>8259575</v>
      </c>
      <c r="G939" t="n">
        <v>8481299</v>
      </c>
      <c r="H939" t="n">
        <v>0</v>
      </c>
      <c r="J939" t="inlineStr">
        <is>
          <t>34102001267652023-10-27</t>
        </is>
      </c>
      <c r="K939" t="n">
        <v>1705888</v>
      </c>
    </row>
    <row r="940">
      <c r="A940" t="n">
        <v>1705889</v>
      </c>
      <c r="B940" t="inlineStr">
        <is>
          <t>KSP KUD MINTOROGO</t>
        </is>
      </c>
      <c r="C940" t="inlineStr">
        <is>
          <t>3410200126765</t>
        </is>
      </c>
      <c r="D940" s="8" t="inlineStr">
        <is>
          <t>2023-11-27</t>
        </is>
      </c>
      <c r="E940" t="n">
        <v>111596</v>
      </c>
      <c r="F940" t="n">
        <v>8369703</v>
      </c>
      <c r="G940" t="n">
        <v>8481299</v>
      </c>
      <c r="H940" t="n">
        <v>0</v>
      </c>
      <c r="J940" t="inlineStr">
        <is>
          <t>34102001267652023-11-27</t>
        </is>
      </c>
      <c r="K940" t="n">
        <v>1705889</v>
      </c>
    </row>
    <row r="941">
      <c r="A941" t="n">
        <v>1705890</v>
      </c>
      <c r="B941" t="inlineStr">
        <is>
          <t>KSP KUD MINTOROGO</t>
        </is>
      </c>
      <c r="C941" t="inlineStr">
        <is>
          <t>3710210144747</t>
        </is>
      </c>
      <c r="D941" s="8" t="inlineStr">
        <is>
          <t>2023-06-27</t>
        </is>
      </c>
      <c r="E941" t="n">
        <v>73157</v>
      </c>
      <c r="F941" t="n">
        <v>386059</v>
      </c>
      <c r="G941" t="n">
        <v>459216</v>
      </c>
      <c r="H941" t="n">
        <v>0</v>
      </c>
      <c r="J941" t="inlineStr">
        <is>
          <t>37102101447472023-06-27</t>
        </is>
      </c>
      <c r="K941" t="n">
        <v>1705890</v>
      </c>
    </row>
    <row r="942">
      <c r="A942" t="n">
        <v>1705891</v>
      </c>
      <c r="B942" t="inlineStr">
        <is>
          <t>KSP KUD MINTOROGO</t>
        </is>
      </c>
      <c r="C942" t="inlineStr">
        <is>
          <t>3710210144747</t>
        </is>
      </c>
      <c r="D942" s="8" t="inlineStr">
        <is>
          <t>2023-07-27</t>
        </is>
      </c>
      <c r="E942" t="n">
        <v>61359</v>
      </c>
      <c r="F942" t="n">
        <v>391207</v>
      </c>
      <c r="G942" t="n">
        <v>452566</v>
      </c>
      <c r="H942" t="n">
        <v>0</v>
      </c>
      <c r="J942" t="inlineStr">
        <is>
          <t>37102101447472023-07-27</t>
        </is>
      </c>
      <c r="K942" t="n">
        <v>1705891</v>
      </c>
    </row>
    <row r="943">
      <c r="A943" t="n">
        <v>1705892</v>
      </c>
      <c r="B943" t="inlineStr">
        <is>
          <t>KSP KUD MINTOROGO</t>
        </is>
      </c>
      <c r="C943" t="inlineStr">
        <is>
          <t>3710210144747</t>
        </is>
      </c>
      <c r="D943" s="8" t="inlineStr">
        <is>
          <t>2023-08-27</t>
        </is>
      </c>
      <c r="E943" t="n">
        <v>56143</v>
      </c>
      <c r="F943" t="n">
        <v>396423</v>
      </c>
      <c r="G943" t="n">
        <v>452566</v>
      </c>
      <c r="H943" t="n">
        <v>0</v>
      </c>
      <c r="J943" t="inlineStr">
        <is>
          <t>37102101447472023-08-27</t>
        </is>
      </c>
      <c r="K943" t="n">
        <v>1705892</v>
      </c>
    </row>
    <row r="944">
      <c r="A944" t="n">
        <v>1705893</v>
      </c>
      <c r="B944" t="inlineStr">
        <is>
          <t>KSP KUD MINTOROGO</t>
        </is>
      </c>
      <c r="C944" t="inlineStr">
        <is>
          <t>3710210144747</t>
        </is>
      </c>
      <c r="D944" s="8" t="inlineStr">
        <is>
          <t>2023-09-27</t>
        </is>
      </c>
      <c r="E944" t="n">
        <v>50857</v>
      </c>
      <c r="F944" t="n">
        <v>401709</v>
      </c>
      <c r="G944" t="n">
        <v>452566</v>
      </c>
      <c r="H944" t="n">
        <v>0</v>
      </c>
      <c r="J944" t="inlineStr">
        <is>
          <t>37102101447472023-09-27</t>
        </is>
      </c>
      <c r="K944" t="n">
        <v>1705893</v>
      </c>
    </row>
    <row r="945">
      <c r="A945" t="n">
        <v>1705894</v>
      </c>
      <c r="B945" t="inlineStr">
        <is>
          <t>KSP KUD MINTOROGO</t>
        </is>
      </c>
      <c r="C945" t="inlineStr">
        <is>
          <t>3710210144747</t>
        </is>
      </c>
      <c r="D945" s="8" t="inlineStr">
        <is>
          <t>2023-10-27</t>
        </is>
      </c>
      <c r="E945" t="n">
        <v>45501</v>
      </c>
      <c r="F945" t="n">
        <v>407065</v>
      </c>
      <c r="G945" t="n">
        <v>452566</v>
      </c>
      <c r="H945" t="n">
        <v>0</v>
      </c>
      <c r="J945" t="inlineStr">
        <is>
          <t>37102101447472023-10-27</t>
        </is>
      </c>
      <c r="K945" t="n">
        <v>1705894</v>
      </c>
    </row>
    <row r="946">
      <c r="A946" t="n">
        <v>1705895</v>
      </c>
      <c r="B946" t="inlineStr">
        <is>
          <t>KSP KUD MINTOROGO</t>
        </is>
      </c>
      <c r="C946" t="inlineStr">
        <is>
          <t>3710210144747</t>
        </is>
      </c>
      <c r="D946" s="8" t="inlineStr">
        <is>
          <t>2023-11-27</t>
        </is>
      </c>
      <c r="E946" t="n">
        <v>40074</v>
      </c>
      <c r="F946" t="n">
        <v>412492</v>
      </c>
      <c r="G946" t="n">
        <v>452566</v>
      </c>
      <c r="H946" t="n">
        <v>0</v>
      </c>
      <c r="J946" t="inlineStr">
        <is>
          <t>37102101447472023-11-27</t>
        </is>
      </c>
      <c r="K946" t="n">
        <v>1705895</v>
      </c>
    </row>
    <row r="947">
      <c r="A947" t="n">
        <v>1705896</v>
      </c>
      <c r="B947" t="inlineStr">
        <is>
          <t>KSP KUD MINTOROGO</t>
        </is>
      </c>
      <c r="C947" t="inlineStr">
        <is>
          <t>3710210144747</t>
        </is>
      </c>
      <c r="D947" s="8" t="inlineStr">
        <is>
          <t>2023-12-27</t>
        </is>
      </c>
      <c r="E947" t="n">
        <v>34574</v>
      </c>
      <c r="F947" t="n">
        <v>417992</v>
      </c>
      <c r="G947" t="n">
        <v>452566</v>
      </c>
      <c r="H947" t="n">
        <v>0</v>
      </c>
      <c r="J947" t="inlineStr">
        <is>
          <t>37102101447472023-12-27</t>
        </is>
      </c>
      <c r="K947" t="n">
        <v>1705896</v>
      </c>
    </row>
    <row r="948">
      <c r="A948" t="n">
        <v>1705897</v>
      </c>
      <c r="B948" t="inlineStr">
        <is>
          <t>KSP KUD MINTOROGO</t>
        </is>
      </c>
      <c r="C948" t="inlineStr">
        <is>
          <t>3710210144747</t>
        </is>
      </c>
      <c r="D948" s="8" t="inlineStr">
        <is>
          <t>2024-01-27</t>
        </is>
      </c>
      <c r="E948" t="n">
        <v>29001</v>
      </c>
      <c r="F948" t="n">
        <v>423565</v>
      </c>
      <c r="G948" t="n">
        <v>452566</v>
      </c>
      <c r="H948" t="n">
        <v>0</v>
      </c>
      <c r="J948" t="inlineStr">
        <is>
          <t>37102101447472024-01-27</t>
        </is>
      </c>
      <c r="K948" t="n">
        <v>1705897</v>
      </c>
    </row>
    <row r="949">
      <c r="A949" t="n">
        <v>1705898</v>
      </c>
      <c r="B949" t="inlineStr">
        <is>
          <t>KSP KUD MINTOROGO</t>
        </is>
      </c>
      <c r="C949" t="inlineStr">
        <is>
          <t>3710210144747</t>
        </is>
      </c>
      <c r="D949" s="8" t="inlineStr">
        <is>
          <t>2024-02-27</t>
        </is>
      </c>
      <c r="E949" t="n">
        <v>23353</v>
      </c>
      <c r="F949" t="n">
        <v>429213</v>
      </c>
      <c r="G949" t="n">
        <v>452566</v>
      </c>
      <c r="H949" t="n">
        <v>0</v>
      </c>
      <c r="J949" t="inlineStr">
        <is>
          <t>37102101447472024-02-27</t>
        </is>
      </c>
      <c r="K949" t="n">
        <v>1705898</v>
      </c>
    </row>
    <row r="950">
      <c r="A950" t="n">
        <v>1705899</v>
      </c>
      <c r="B950" t="inlineStr">
        <is>
          <t>KSP KUD MINTOROGO</t>
        </is>
      </c>
      <c r="C950" t="inlineStr">
        <is>
          <t>3710210144747</t>
        </is>
      </c>
      <c r="D950" s="8" t="inlineStr">
        <is>
          <t>2024-03-27</t>
        </is>
      </c>
      <c r="E950" t="n">
        <v>17630</v>
      </c>
      <c r="F950" t="n">
        <v>434936</v>
      </c>
      <c r="G950" t="n">
        <v>452566</v>
      </c>
      <c r="H950" t="n">
        <v>0</v>
      </c>
      <c r="J950" t="inlineStr">
        <is>
          <t>37102101447472024-03-27</t>
        </is>
      </c>
      <c r="K950" t="n">
        <v>1705899</v>
      </c>
    </row>
    <row r="951">
      <c r="A951" t="n">
        <v>1705900</v>
      </c>
      <c r="B951" t="inlineStr">
        <is>
          <t>KSP KUD MINTOROGO</t>
        </is>
      </c>
      <c r="C951" t="inlineStr">
        <is>
          <t>3710210144747</t>
        </is>
      </c>
      <c r="D951" s="8" t="inlineStr">
        <is>
          <t>2024-04-27</t>
        </is>
      </c>
      <c r="E951" t="n">
        <v>11831</v>
      </c>
      <c r="F951" t="n">
        <v>440735</v>
      </c>
      <c r="G951" t="n">
        <v>452566</v>
      </c>
      <c r="H951" t="n">
        <v>0</v>
      </c>
      <c r="J951" t="inlineStr">
        <is>
          <t>37102101447472024-04-27</t>
        </is>
      </c>
      <c r="K951" t="n">
        <v>1705900</v>
      </c>
    </row>
    <row r="952">
      <c r="A952" t="n">
        <v>1705901</v>
      </c>
      <c r="B952" t="inlineStr">
        <is>
          <t>KSP KUD MINTOROGO</t>
        </is>
      </c>
      <c r="C952" t="inlineStr">
        <is>
          <t>3710210144747</t>
        </is>
      </c>
      <c r="D952" s="8" t="inlineStr">
        <is>
          <t>2024-05-27</t>
        </is>
      </c>
      <c r="E952" t="n">
        <v>5962</v>
      </c>
      <c r="F952" t="n">
        <v>446604</v>
      </c>
      <c r="G952" t="n">
        <v>452566</v>
      </c>
      <c r="H952" t="n">
        <v>0</v>
      </c>
      <c r="J952" t="inlineStr">
        <is>
          <t>37102101447472024-05-27</t>
        </is>
      </c>
      <c r="K952" t="n">
        <v>1705901</v>
      </c>
    </row>
    <row r="953">
      <c r="A953" t="n">
        <v>1705902</v>
      </c>
      <c r="B953" t="inlineStr">
        <is>
          <t>KSP KUD MINTOROGO</t>
        </is>
      </c>
      <c r="C953" t="inlineStr">
        <is>
          <t>3619210001195</t>
        </is>
      </c>
      <c r="D953" s="8" t="inlineStr">
        <is>
          <t>2023-06-27</t>
        </is>
      </c>
      <c r="E953" t="n">
        <v>1711072</v>
      </c>
      <c r="F953" t="n">
        <v>3618130</v>
      </c>
      <c r="G953" t="n">
        <v>5329202</v>
      </c>
      <c r="H953" t="n">
        <v>0</v>
      </c>
      <c r="J953" t="inlineStr">
        <is>
          <t>36192100011952023-06-27</t>
        </is>
      </c>
      <c r="K953" t="n">
        <v>1705902</v>
      </c>
    </row>
    <row r="954">
      <c r="A954" t="n">
        <v>1705903</v>
      </c>
      <c r="B954" t="inlineStr">
        <is>
          <t>KSP KUD MINTOROGO</t>
        </is>
      </c>
      <c r="C954" t="inlineStr">
        <is>
          <t>3619210001195</t>
        </is>
      </c>
      <c r="D954" s="8" t="inlineStr">
        <is>
          <t>2023-07-27</t>
        </is>
      </c>
      <c r="E954" t="n">
        <v>1507278</v>
      </c>
      <c r="F954" t="n">
        <v>3666372</v>
      </c>
      <c r="G954" t="n">
        <v>5173650</v>
      </c>
      <c r="H954" t="n">
        <v>0</v>
      </c>
      <c r="J954" t="inlineStr">
        <is>
          <t>36192100011952023-07-27</t>
        </is>
      </c>
      <c r="K954" t="n">
        <v>1705903</v>
      </c>
    </row>
    <row r="955">
      <c r="A955" t="n">
        <v>1705904</v>
      </c>
      <c r="B955" t="inlineStr">
        <is>
          <t>KSP KUD MINTOROGO</t>
        </is>
      </c>
      <c r="C955" t="inlineStr">
        <is>
          <t>3619210001195</t>
        </is>
      </c>
      <c r="D955" s="8" t="inlineStr">
        <is>
          <t>2023-08-27</t>
        </is>
      </c>
      <c r="E955" t="n">
        <v>1458393</v>
      </c>
      <c r="F955" t="n">
        <v>3715257</v>
      </c>
      <c r="G955" t="n">
        <v>5173650</v>
      </c>
      <c r="H955" t="n">
        <v>0</v>
      </c>
      <c r="J955" t="inlineStr">
        <is>
          <t>36192100011952023-08-27</t>
        </is>
      </c>
      <c r="K955" t="n">
        <v>1705904</v>
      </c>
    </row>
    <row r="956">
      <c r="A956" t="n">
        <v>1705905</v>
      </c>
      <c r="B956" t="inlineStr">
        <is>
          <t>KSP KUD MINTOROGO</t>
        </is>
      </c>
      <c r="C956" t="inlineStr">
        <is>
          <t>3619210001195</t>
        </is>
      </c>
      <c r="D956" s="8" t="inlineStr">
        <is>
          <t>2023-09-27</t>
        </is>
      </c>
      <c r="E956" t="n">
        <v>1408857</v>
      </c>
      <c r="F956" t="n">
        <v>3764793</v>
      </c>
      <c r="G956" t="n">
        <v>5173650</v>
      </c>
      <c r="H956" t="n">
        <v>0</v>
      </c>
      <c r="J956" t="inlineStr">
        <is>
          <t>36192100011952023-09-27</t>
        </is>
      </c>
      <c r="K956" t="n">
        <v>1705905</v>
      </c>
    </row>
    <row r="957">
      <c r="A957" t="n">
        <v>1705906</v>
      </c>
      <c r="B957" t="inlineStr">
        <is>
          <t>KSP KUD MINTOROGO</t>
        </is>
      </c>
      <c r="C957" t="inlineStr">
        <is>
          <t>3619210001195</t>
        </is>
      </c>
      <c r="D957" s="8" t="inlineStr">
        <is>
          <t>2023-10-27</t>
        </is>
      </c>
      <c r="E957" t="n">
        <v>1358659</v>
      </c>
      <c r="F957" t="n">
        <v>3814991</v>
      </c>
      <c r="G957" t="n">
        <v>5173650</v>
      </c>
      <c r="H957" t="n">
        <v>0</v>
      </c>
      <c r="J957" t="inlineStr">
        <is>
          <t>36192100011952023-10-27</t>
        </is>
      </c>
      <c r="K957" t="n">
        <v>1705906</v>
      </c>
    </row>
    <row r="958">
      <c r="A958" t="n">
        <v>1705907</v>
      </c>
      <c r="B958" t="inlineStr">
        <is>
          <t>KSP KUD MINTOROGO</t>
        </is>
      </c>
      <c r="C958" t="inlineStr">
        <is>
          <t>3619210001195</t>
        </is>
      </c>
      <c r="D958" s="8" t="inlineStr">
        <is>
          <t>2023-11-27</t>
        </is>
      </c>
      <c r="E958" t="n">
        <v>1307793</v>
      </c>
      <c r="F958" t="n">
        <v>3865857</v>
      </c>
      <c r="G958" t="n">
        <v>5173650</v>
      </c>
      <c r="H958" t="n">
        <v>0</v>
      </c>
      <c r="J958" t="inlineStr">
        <is>
          <t>36192100011952023-11-27</t>
        </is>
      </c>
      <c r="K958" t="n">
        <v>1705907</v>
      </c>
    </row>
    <row r="959">
      <c r="A959" t="n">
        <v>1705908</v>
      </c>
      <c r="B959" t="inlineStr">
        <is>
          <t>KSP KUD MINTOROGO</t>
        </is>
      </c>
      <c r="C959" t="inlineStr">
        <is>
          <t>3619210001195</t>
        </is>
      </c>
      <c r="D959" s="8" t="inlineStr">
        <is>
          <t>2023-12-27</t>
        </is>
      </c>
      <c r="E959" t="n">
        <v>1256248</v>
      </c>
      <c r="F959" t="n">
        <v>3917402</v>
      </c>
      <c r="G959" t="n">
        <v>5173650</v>
      </c>
      <c r="H959" t="n">
        <v>0</v>
      </c>
      <c r="J959" t="inlineStr">
        <is>
          <t>36192100011952023-12-27</t>
        </is>
      </c>
      <c r="K959" t="n">
        <v>1705908</v>
      </c>
    </row>
    <row r="960">
      <c r="A960" t="n">
        <v>1705909</v>
      </c>
      <c r="B960" t="inlineStr">
        <is>
          <t>KSP KUD MINTOROGO</t>
        </is>
      </c>
      <c r="C960" t="inlineStr">
        <is>
          <t>3619210001195</t>
        </is>
      </c>
      <c r="D960" s="8" t="inlineStr">
        <is>
          <t>2024-01-27</t>
        </is>
      </c>
      <c r="E960" t="n">
        <v>1204016</v>
      </c>
      <c r="F960" t="n">
        <v>3969634</v>
      </c>
      <c r="G960" t="n">
        <v>5173650</v>
      </c>
      <c r="H960" t="n">
        <v>0</v>
      </c>
      <c r="J960" t="inlineStr">
        <is>
          <t>36192100011952024-01-27</t>
        </is>
      </c>
      <c r="K960" t="n">
        <v>1705909</v>
      </c>
    </row>
    <row r="961">
      <c r="A961" t="n">
        <v>1705910</v>
      </c>
      <c r="B961" t="inlineStr">
        <is>
          <t>KSP KUD MINTOROGO</t>
        </is>
      </c>
      <c r="C961" t="inlineStr">
        <is>
          <t>3619210001195</t>
        </is>
      </c>
      <c r="D961" s="8" t="inlineStr">
        <is>
          <t>2024-02-27</t>
        </is>
      </c>
      <c r="E961" t="n">
        <v>1151088</v>
      </c>
      <c r="F961" t="n">
        <v>4022562</v>
      </c>
      <c r="G961" t="n">
        <v>5173650</v>
      </c>
      <c r="H961" t="n">
        <v>0</v>
      </c>
      <c r="J961" t="inlineStr">
        <is>
          <t>36192100011952024-02-27</t>
        </is>
      </c>
      <c r="K961" t="n">
        <v>1705910</v>
      </c>
    </row>
    <row r="962">
      <c r="A962" t="n">
        <v>1705911</v>
      </c>
      <c r="B962" t="inlineStr">
        <is>
          <t>KSP KUD MINTOROGO</t>
        </is>
      </c>
      <c r="C962" t="inlineStr">
        <is>
          <t>3619210001195</t>
        </is>
      </c>
      <c r="D962" s="8" t="inlineStr">
        <is>
          <t>2024-03-27</t>
        </is>
      </c>
      <c r="E962" t="n">
        <v>1097453</v>
      </c>
      <c r="F962" t="n">
        <v>4076197</v>
      </c>
      <c r="G962" t="n">
        <v>5173650</v>
      </c>
      <c r="H962" t="n">
        <v>0</v>
      </c>
      <c r="J962" t="inlineStr">
        <is>
          <t>36192100011952024-03-27</t>
        </is>
      </c>
      <c r="K962" t="n">
        <v>1705911</v>
      </c>
    </row>
    <row r="963">
      <c r="A963" t="n">
        <v>1705912</v>
      </c>
      <c r="B963" t="inlineStr">
        <is>
          <t>KSP KUD MINTOROGO</t>
        </is>
      </c>
      <c r="C963" t="inlineStr">
        <is>
          <t>3619210001195</t>
        </is>
      </c>
      <c r="D963" s="8" t="inlineStr">
        <is>
          <t>2024-04-27</t>
        </is>
      </c>
      <c r="E963" t="n">
        <v>1043104</v>
      </c>
      <c r="F963" t="n">
        <v>4130546</v>
      </c>
      <c r="G963" t="n">
        <v>5173650</v>
      </c>
      <c r="H963" t="n">
        <v>0</v>
      </c>
      <c r="J963" t="inlineStr">
        <is>
          <t>36192100011952024-04-27</t>
        </is>
      </c>
      <c r="K963" t="n">
        <v>1705912</v>
      </c>
    </row>
    <row r="964">
      <c r="A964" t="n">
        <v>1705913</v>
      </c>
      <c r="B964" t="inlineStr">
        <is>
          <t>KSP KUD MINTOROGO</t>
        </is>
      </c>
      <c r="C964" t="inlineStr">
        <is>
          <t>3619210001195</t>
        </is>
      </c>
      <c r="D964" s="8" t="inlineStr">
        <is>
          <t>2024-05-27</t>
        </is>
      </c>
      <c r="E964" t="n">
        <v>988030</v>
      </c>
      <c r="F964" t="n">
        <v>4185620</v>
      </c>
      <c r="G964" t="n">
        <v>5173650</v>
      </c>
      <c r="H964" t="n">
        <v>0</v>
      </c>
      <c r="J964" t="inlineStr">
        <is>
          <t>36192100011952024-05-27</t>
        </is>
      </c>
      <c r="K964" t="n">
        <v>1705913</v>
      </c>
    </row>
    <row r="965">
      <c r="A965" t="n">
        <v>1705914</v>
      </c>
      <c r="B965" t="inlineStr">
        <is>
          <t>KSP KUD MINTOROGO</t>
        </is>
      </c>
      <c r="C965" t="inlineStr">
        <is>
          <t>3619210001195</t>
        </is>
      </c>
      <c r="D965" s="8" t="inlineStr">
        <is>
          <t>2024-06-27</t>
        </is>
      </c>
      <c r="E965" t="n">
        <v>932222</v>
      </c>
      <c r="F965" t="n">
        <v>4241428</v>
      </c>
      <c r="G965" t="n">
        <v>5173650</v>
      </c>
      <c r="H965" t="n">
        <v>0</v>
      </c>
      <c r="J965" t="inlineStr">
        <is>
          <t>36192100011952024-06-27</t>
        </is>
      </c>
      <c r="K965" t="n">
        <v>1705914</v>
      </c>
    </row>
    <row r="966">
      <c r="A966" t="n">
        <v>1705915</v>
      </c>
      <c r="B966" t="inlineStr">
        <is>
          <t>KSP KUD MINTOROGO</t>
        </is>
      </c>
      <c r="C966" t="inlineStr">
        <is>
          <t>3619210001195</t>
        </is>
      </c>
      <c r="D966" s="8" t="inlineStr">
        <is>
          <t>2024-07-27</t>
        </is>
      </c>
      <c r="E966" t="n">
        <v>875669</v>
      </c>
      <c r="F966" t="n">
        <v>4297981</v>
      </c>
      <c r="G966" t="n">
        <v>5173650</v>
      </c>
      <c r="H966" t="n">
        <v>0</v>
      </c>
      <c r="J966" t="inlineStr">
        <is>
          <t>36192100011952024-07-27</t>
        </is>
      </c>
      <c r="K966" t="n">
        <v>1705915</v>
      </c>
    </row>
    <row r="967">
      <c r="A967" t="n">
        <v>1705916</v>
      </c>
      <c r="B967" t="inlineStr">
        <is>
          <t>KSP KUD MINTOROGO</t>
        </is>
      </c>
      <c r="C967" t="inlineStr">
        <is>
          <t>3619210001195</t>
        </is>
      </c>
      <c r="D967" s="8" t="inlineStr">
        <is>
          <t>2024-08-27</t>
        </is>
      </c>
      <c r="E967" t="n">
        <v>818363</v>
      </c>
      <c r="F967" t="n">
        <v>4355287</v>
      </c>
      <c r="G967" t="n">
        <v>5173650</v>
      </c>
      <c r="H967" t="n">
        <v>0</v>
      </c>
      <c r="J967" t="inlineStr">
        <is>
          <t>36192100011952024-08-27</t>
        </is>
      </c>
      <c r="K967" t="n">
        <v>1705916</v>
      </c>
    </row>
    <row r="968">
      <c r="A968" t="n">
        <v>1705917</v>
      </c>
      <c r="B968" t="inlineStr">
        <is>
          <t>KSP KUD MINTOROGO</t>
        </is>
      </c>
      <c r="C968" t="inlineStr">
        <is>
          <t>3619210001195</t>
        </is>
      </c>
      <c r="D968" s="8" t="inlineStr">
        <is>
          <t>2024-09-27</t>
        </is>
      </c>
      <c r="E968" t="n">
        <v>760293</v>
      </c>
      <c r="F968" t="n">
        <v>4413357</v>
      </c>
      <c r="G968" t="n">
        <v>5173650</v>
      </c>
      <c r="H968" t="n">
        <v>0</v>
      </c>
      <c r="J968" t="inlineStr">
        <is>
          <t>36192100011952024-09-27</t>
        </is>
      </c>
      <c r="K968" t="n">
        <v>1705917</v>
      </c>
    </row>
    <row r="969">
      <c r="A969" t="n">
        <v>1705918</v>
      </c>
      <c r="B969" t="inlineStr">
        <is>
          <t>KSP KUD MINTOROGO</t>
        </is>
      </c>
      <c r="C969" t="inlineStr">
        <is>
          <t>3619210001195</t>
        </is>
      </c>
      <c r="D969" s="8" t="inlineStr">
        <is>
          <t>2024-10-27</t>
        </is>
      </c>
      <c r="E969" t="n">
        <v>701448</v>
      </c>
      <c r="F969" t="n">
        <v>4472202</v>
      </c>
      <c r="G969" t="n">
        <v>5173650</v>
      </c>
      <c r="H969" t="n">
        <v>0</v>
      </c>
      <c r="J969" t="inlineStr">
        <is>
          <t>36192100011952024-10-27</t>
        </is>
      </c>
      <c r="K969" t="n">
        <v>1705918</v>
      </c>
    </row>
    <row r="970">
      <c r="A970" t="n">
        <v>1705919</v>
      </c>
      <c r="B970" t="inlineStr">
        <is>
          <t>KSP KUD MINTOROGO</t>
        </is>
      </c>
      <c r="C970" t="inlineStr">
        <is>
          <t>3619210001195</t>
        </is>
      </c>
      <c r="D970" s="8" t="inlineStr">
        <is>
          <t>2024-11-27</t>
        </is>
      </c>
      <c r="E970" t="n">
        <v>641818</v>
      </c>
      <c r="F970" t="n">
        <v>4531832</v>
      </c>
      <c r="G970" t="n">
        <v>5173650</v>
      </c>
      <c r="H970" t="n">
        <v>0</v>
      </c>
      <c r="J970" t="inlineStr">
        <is>
          <t>36192100011952024-11-27</t>
        </is>
      </c>
      <c r="K970" t="n">
        <v>1705919</v>
      </c>
    </row>
    <row r="971">
      <c r="A971" t="n">
        <v>1705920</v>
      </c>
      <c r="B971" t="inlineStr">
        <is>
          <t>KSP KUD MINTOROGO</t>
        </is>
      </c>
      <c r="C971" t="inlineStr">
        <is>
          <t>3619210001195</t>
        </is>
      </c>
      <c r="D971" s="8" t="inlineStr">
        <is>
          <t>2024-12-27</t>
        </is>
      </c>
      <c r="E971" t="n">
        <v>581394</v>
      </c>
      <c r="F971" t="n">
        <v>4592256</v>
      </c>
      <c r="G971" t="n">
        <v>5173650</v>
      </c>
      <c r="H971" t="n">
        <v>0</v>
      </c>
      <c r="J971" t="inlineStr">
        <is>
          <t>36192100011952024-12-27</t>
        </is>
      </c>
      <c r="K971" t="n">
        <v>1705920</v>
      </c>
    </row>
    <row r="972">
      <c r="A972" t="n">
        <v>1705921</v>
      </c>
      <c r="B972" t="inlineStr">
        <is>
          <t>KSP KUD MINTOROGO</t>
        </is>
      </c>
      <c r="C972" t="inlineStr">
        <is>
          <t>3619210001195</t>
        </is>
      </c>
      <c r="D972" s="8" t="inlineStr">
        <is>
          <t>2025-01-27</t>
        </is>
      </c>
      <c r="E972" t="n">
        <v>520164</v>
      </c>
      <c r="F972" t="n">
        <v>4653486</v>
      </c>
      <c r="G972" t="n">
        <v>5173650</v>
      </c>
      <c r="H972" t="n">
        <v>0</v>
      </c>
      <c r="J972" t="inlineStr">
        <is>
          <t>36192100011952025-01-27</t>
        </is>
      </c>
      <c r="K972" t="n">
        <v>1705921</v>
      </c>
    </row>
    <row r="973">
      <c r="A973" t="n">
        <v>1705922</v>
      </c>
      <c r="B973" t="inlineStr">
        <is>
          <t>KSP KUD MINTOROGO</t>
        </is>
      </c>
      <c r="C973" t="inlineStr">
        <is>
          <t>3619210001195</t>
        </is>
      </c>
      <c r="D973" s="8" t="inlineStr">
        <is>
          <t>2025-02-27</t>
        </is>
      </c>
      <c r="E973" t="n">
        <v>458117</v>
      </c>
      <c r="F973" t="n">
        <v>4715533</v>
      </c>
      <c r="G973" t="n">
        <v>5173650</v>
      </c>
      <c r="H973" t="n">
        <v>0</v>
      </c>
      <c r="J973" t="inlineStr">
        <is>
          <t>36192100011952025-02-27</t>
        </is>
      </c>
      <c r="K973" t="n">
        <v>1705922</v>
      </c>
    </row>
    <row r="974">
      <c r="A974" t="n">
        <v>1705923</v>
      </c>
      <c r="B974" t="inlineStr">
        <is>
          <t>KSP KUD MINTOROGO</t>
        </is>
      </c>
      <c r="C974" t="inlineStr">
        <is>
          <t>3619210001195</t>
        </is>
      </c>
      <c r="D974" s="8" t="inlineStr">
        <is>
          <t>2025-03-27</t>
        </is>
      </c>
      <c r="E974" t="n">
        <v>395244</v>
      </c>
      <c r="F974" t="n">
        <v>4778406</v>
      </c>
      <c r="G974" t="n">
        <v>5173650</v>
      </c>
      <c r="H974" t="n">
        <v>0</v>
      </c>
      <c r="J974" t="inlineStr">
        <is>
          <t>36192100011952025-03-27</t>
        </is>
      </c>
      <c r="K974" t="n">
        <v>1705923</v>
      </c>
    </row>
    <row r="975">
      <c r="A975" t="n">
        <v>1705924</v>
      </c>
      <c r="B975" t="inlineStr">
        <is>
          <t>KSP KUD MINTOROGO</t>
        </is>
      </c>
      <c r="C975" t="inlineStr">
        <is>
          <t>3619210001195</t>
        </is>
      </c>
      <c r="D975" s="8" t="inlineStr">
        <is>
          <t>2025-04-27</t>
        </is>
      </c>
      <c r="E975" t="n">
        <v>331532</v>
      </c>
      <c r="F975" t="n">
        <v>4842118</v>
      </c>
      <c r="G975" t="n">
        <v>5173650</v>
      </c>
      <c r="H975" t="n">
        <v>0</v>
      </c>
      <c r="J975" t="inlineStr">
        <is>
          <t>36192100011952025-04-27</t>
        </is>
      </c>
      <c r="K975" t="n">
        <v>1705924</v>
      </c>
    </row>
    <row r="976">
      <c r="A976" t="n">
        <v>1705925</v>
      </c>
      <c r="B976" t="inlineStr">
        <is>
          <t>KSP KUD MINTOROGO</t>
        </is>
      </c>
      <c r="C976" t="inlineStr">
        <is>
          <t>3619210001195</t>
        </is>
      </c>
      <c r="D976" s="8" t="inlineStr">
        <is>
          <t>2025-05-27</t>
        </is>
      </c>
      <c r="E976" t="n">
        <v>266970</v>
      </c>
      <c r="F976" t="n">
        <v>4906680</v>
      </c>
      <c r="G976" t="n">
        <v>5173650</v>
      </c>
      <c r="H976" t="n">
        <v>0</v>
      </c>
      <c r="J976" t="inlineStr">
        <is>
          <t>36192100011952025-05-27</t>
        </is>
      </c>
      <c r="K976" t="n">
        <v>1705925</v>
      </c>
    </row>
    <row r="977">
      <c r="A977" t="n">
        <v>1705926</v>
      </c>
      <c r="B977" t="inlineStr">
        <is>
          <t>KSP KUD MINTOROGO</t>
        </is>
      </c>
      <c r="C977" t="inlineStr">
        <is>
          <t>3619210001195</t>
        </is>
      </c>
      <c r="D977" s="8" t="inlineStr">
        <is>
          <t>2025-06-27</t>
        </is>
      </c>
      <c r="E977" t="n">
        <v>201548</v>
      </c>
      <c r="F977" t="n">
        <v>4972102</v>
      </c>
      <c r="G977" t="n">
        <v>5173650</v>
      </c>
      <c r="H977" t="n">
        <v>0</v>
      </c>
      <c r="J977" t="inlineStr">
        <is>
          <t>36192100011952025-06-27</t>
        </is>
      </c>
      <c r="K977" t="n">
        <v>1705926</v>
      </c>
    </row>
    <row r="978">
      <c r="A978" t="n">
        <v>1705927</v>
      </c>
      <c r="B978" t="inlineStr">
        <is>
          <t>KSP KUD MINTOROGO</t>
        </is>
      </c>
      <c r="C978" t="inlineStr">
        <is>
          <t>3619210001195</t>
        </is>
      </c>
      <c r="D978" s="8" t="inlineStr">
        <is>
          <t>2025-07-27</t>
        </is>
      </c>
      <c r="E978" t="n">
        <v>135253</v>
      </c>
      <c r="F978" t="n">
        <v>5038397</v>
      </c>
      <c r="G978" t="n">
        <v>5173650</v>
      </c>
      <c r="H978" t="n">
        <v>0</v>
      </c>
      <c r="J978" t="inlineStr">
        <is>
          <t>36192100011952025-07-27</t>
        </is>
      </c>
      <c r="K978" t="n">
        <v>1705927</v>
      </c>
    </row>
    <row r="979">
      <c r="A979" t="n">
        <v>1705928</v>
      </c>
      <c r="B979" t="inlineStr">
        <is>
          <t>KSP KUD MINTOROGO</t>
        </is>
      </c>
      <c r="C979" t="inlineStr">
        <is>
          <t>3619210001195</t>
        </is>
      </c>
      <c r="D979" s="8" t="inlineStr">
        <is>
          <t>2025-08-27</t>
        </is>
      </c>
      <c r="E979" t="n">
        <v>68076</v>
      </c>
      <c r="F979" t="n">
        <v>5105574</v>
      </c>
      <c r="G979" t="n">
        <v>5173650</v>
      </c>
      <c r="H979" t="n">
        <v>0</v>
      </c>
      <c r="J979" t="inlineStr">
        <is>
          <t>36192100011952025-08-27</t>
        </is>
      </c>
      <c r="K979" t="n">
        <v>1705928</v>
      </c>
    </row>
    <row r="980">
      <c r="A980" t="n">
        <v>1705929</v>
      </c>
      <c r="B980" t="inlineStr">
        <is>
          <t>KSP KUD MINTOROGO</t>
        </is>
      </c>
      <c r="C980" t="inlineStr">
        <is>
          <t>3410200119965</t>
        </is>
      </c>
      <c r="D980" s="8" t="inlineStr">
        <is>
          <t>2023-06-27</t>
        </is>
      </c>
      <c r="E980" t="n">
        <v>488855</v>
      </c>
      <c r="F980" t="n">
        <v>5372856</v>
      </c>
      <c r="G980" t="n">
        <v>5861711</v>
      </c>
      <c r="H980" t="n">
        <v>0</v>
      </c>
      <c r="J980" t="inlineStr">
        <is>
          <t>34102001199652023-06-27</t>
        </is>
      </c>
      <c r="K980" t="n">
        <v>1705929</v>
      </c>
    </row>
    <row r="981">
      <c r="A981" t="n">
        <v>1705930</v>
      </c>
      <c r="B981" t="inlineStr">
        <is>
          <t>KSP KUD MINTOROGO</t>
        </is>
      </c>
      <c r="C981" t="inlineStr">
        <is>
          <t>3410200119965</t>
        </is>
      </c>
      <c r="D981" s="8" t="inlineStr">
        <is>
          <t>2023-07-27</t>
        </is>
      </c>
      <c r="E981" t="n">
        <v>372775</v>
      </c>
      <c r="F981" t="n">
        <v>5444494</v>
      </c>
      <c r="G981" t="n">
        <v>5817269</v>
      </c>
      <c r="H981" t="n">
        <v>0</v>
      </c>
      <c r="J981" t="inlineStr">
        <is>
          <t>34102001199652023-07-27</t>
        </is>
      </c>
      <c r="K981" t="n">
        <v>1705930</v>
      </c>
    </row>
    <row r="982">
      <c r="A982" t="n">
        <v>1705931</v>
      </c>
      <c r="B982" t="inlineStr">
        <is>
          <t>KSP KUD MINTOROGO</t>
        </is>
      </c>
      <c r="C982" t="inlineStr">
        <is>
          <t>3410200119965</t>
        </is>
      </c>
      <c r="D982" s="8" t="inlineStr">
        <is>
          <t>2023-08-27</t>
        </is>
      </c>
      <c r="E982" t="n">
        <v>300182</v>
      </c>
      <c r="F982" t="n">
        <v>5517087</v>
      </c>
      <c r="G982" t="n">
        <v>5817269</v>
      </c>
      <c r="H982" t="n">
        <v>0</v>
      </c>
      <c r="J982" t="inlineStr">
        <is>
          <t>34102001199652023-08-27</t>
        </is>
      </c>
      <c r="K982" t="n">
        <v>1705931</v>
      </c>
    </row>
    <row r="983">
      <c r="A983" t="n">
        <v>1705932</v>
      </c>
      <c r="B983" t="inlineStr">
        <is>
          <t>KSP KUD MINTOROGO</t>
        </is>
      </c>
      <c r="C983" t="inlineStr">
        <is>
          <t>3410200119965</t>
        </is>
      </c>
      <c r="D983" s="8" t="inlineStr">
        <is>
          <t>2023-09-27</t>
        </is>
      </c>
      <c r="E983" t="n">
        <v>226621</v>
      </c>
      <c r="F983" t="n">
        <v>5590648</v>
      </c>
      <c r="G983" t="n">
        <v>5817269</v>
      </c>
      <c r="H983" t="n">
        <v>0</v>
      </c>
      <c r="J983" t="inlineStr">
        <is>
          <t>34102001199652023-09-27</t>
        </is>
      </c>
      <c r="K983" t="n">
        <v>1705932</v>
      </c>
    </row>
    <row r="984">
      <c r="A984" t="n">
        <v>1705933</v>
      </c>
      <c r="B984" t="inlineStr">
        <is>
          <t>KSP KUD MINTOROGO</t>
        </is>
      </c>
      <c r="C984" t="inlineStr">
        <is>
          <t>3410200119965</t>
        </is>
      </c>
      <c r="D984" s="8" t="inlineStr">
        <is>
          <t>2023-10-27</t>
        </is>
      </c>
      <c r="E984" t="n">
        <v>152079</v>
      </c>
      <c r="F984" t="n">
        <v>5665190</v>
      </c>
      <c r="G984" t="n">
        <v>5817269</v>
      </c>
      <c r="H984" t="n">
        <v>0</v>
      </c>
      <c r="J984" t="inlineStr">
        <is>
          <t>34102001199652023-10-27</t>
        </is>
      </c>
      <c r="K984" t="n">
        <v>1705933</v>
      </c>
    </row>
    <row r="985">
      <c r="A985" t="n">
        <v>1705934</v>
      </c>
      <c r="B985" t="inlineStr">
        <is>
          <t>KSP KUD MINTOROGO</t>
        </is>
      </c>
      <c r="C985" t="inlineStr">
        <is>
          <t>3410200119965</t>
        </is>
      </c>
      <c r="D985" s="8" t="inlineStr">
        <is>
          <t>2023-11-27</t>
        </is>
      </c>
      <c r="E985" t="n">
        <v>76544</v>
      </c>
      <c r="F985" t="n">
        <v>5740725</v>
      </c>
      <c r="G985" t="n">
        <v>5817269</v>
      </c>
      <c r="H985" t="n">
        <v>0</v>
      </c>
      <c r="J985" t="inlineStr">
        <is>
          <t>34102001199652023-11-27</t>
        </is>
      </c>
      <c r="K985" t="n">
        <v>1705934</v>
      </c>
    </row>
    <row r="986">
      <c r="A986" t="n">
        <v>1705935</v>
      </c>
      <c r="B986" t="inlineStr">
        <is>
          <t>KSP KUD MINTOROGO</t>
        </is>
      </c>
      <c r="C986" t="inlineStr">
        <is>
          <t>3710210158202</t>
        </is>
      </c>
      <c r="D986" s="8" t="inlineStr">
        <is>
          <t>2023-06-27</t>
        </is>
      </c>
      <c r="E986" t="n">
        <v>48539</v>
      </c>
      <c r="F986" t="n">
        <v>533481</v>
      </c>
      <c r="G986" t="n">
        <v>582020</v>
      </c>
      <c r="H986" t="n">
        <v>0</v>
      </c>
      <c r="J986" t="inlineStr">
        <is>
          <t>37102101582022023-06-27</t>
        </is>
      </c>
      <c r="K986" t="n">
        <v>1705935</v>
      </c>
    </row>
    <row r="987">
      <c r="A987" t="n">
        <v>1705936</v>
      </c>
      <c r="B987" t="inlineStr">
        <is>
          <t>KSP KUD MINTOROGO</t>
        </is>
      </c>
      <c r="C987" t="inlineStr">
        <is>
          <t>3710210158202</t>
        </is>
      </c>
      <c r="D987" s="8" t="inlineStr">
        <is>
          <t>2023-07-27</t>
        </is>
      </c>
      <c r="E987" t="n">
        <v>37014</v>
      </c>
      <c r="F987" t="n">
        <v>540594</v>
      </c>
      <c r="G987" t="n">
        <v>577608</v>
      </c>
      <c r="H987" t="n">
        <v>0</v>
      </c>
      <c r="J987" t="inlineStr">
        <is>
          <t>37102101582022023-07-27</t>
        </is>
      </c>
      <c r="K987" t="n">
        <v>1705936</v>
      </c>
    </row>
    <row r="988">
      <c r="A988" t="n">
        <v>1705937</v>
      </c>
      <c r="B988" t="inlineStr">
        <is>
          <t>KSP KUD MINTOROGO</t>
        </is>
      </c>
      <c r="C988" t="inlineStr">
        <is>
          <t>3710210158202</t>
        </is>
      </c>
      <c r="D988" s="8" t="inlineStr">
        <is>
          <t>2023-08-27</t>
        </is>
      </c>
      <c r="E988" t="n">
        <v>29806</v>
      </c>
      <c r="F988" t="n">
        <v>547802</v>
      </c>
      <c r="G988" t="n">
        <v>577608</v>
      </c>
      <c r="H988" t="n">
        <v>0</v>
      </c>
      <c r="J988" t="inlineStr">
        <is>
          <t>37102101582022023-08-27</t>
        </is>
      </c>
      <c r="K988" t="n">
        <v>1705937</v>
      </c>
    </row>
    <row r="989">
      <c r="A989" t="n">
        <v>1705938</v>
      </c>
      <c r="B989" t="inlineStr">
        <is>
          <t>KSP KUD MINTOROGO</t>
        </is>
      </c>
      <c r="C989" t="inlineStr">
        <is>
          <t>3710210158202</t>
        </is>
      </c>
      <c r="D989" s="8" t="inlineStr">
        <is>
          <t>2023-09-27</t>
        </is>
      </c>
      <c r="E989" t="n">
        <v>22502</v>
      </c>
      <c r="F989" t="n">
        <v>555106</v>
      </c>
      <c r="G989" t="n">
        <v>577608</v>
      </c>
      <c r="H989" t="n">
        <v>0</v>
      </c>
      <c r="J989" t="inlineStr">
        <is>
          <t>37102101582022023-09-27</t>
        </is>
      </c>
      <c r="K989" t="n">
        <v>1705938</v>
      </c>
    </row>
    <row r="990">
      <c r="A990" t="n">
        <v>1705939</v>
      </c>
      <c r="B990" t="inlineStr">
        <is>
          <t>KSP KUD MINTOROGO</t>
        </is>
      </c>
      <c r="C990" t="inlineStr">
        <is>
          <t>3710210158202</t>
        </is>
      </c>
      <c r="D990" s="8" t="inlineStr">
        <is>
          <t>2023-10-27</t>
        </is>
      </c>
      <c r="E990" t="n">
        <v>15100</v>
      </c>
      <c r="F990" t="n">
        <v>562508</v>
      </c>
      <c r="G990" t="n">
        <v>577608</v>
      </c>
      <c r="H990" t="n">
        <v>0</v>
      </c>
      <c r="J990" t="inlineStr">
        <is>
          <t>37102101582022023-10-27</t>
        </is>
      </c>
      <c r="K990" t="n">
        <v>1705939</v>
      </c>
    </row>
    <row r="991">
      <c r="A991" t="n">
        <v>1705940</v>
      </c>
      <c r="B991" t="inlineStr">
        <is>
          <t>KSP KUD MINTOROGO</t>
        </is>
      </c>
      <c r="C991" t="inlineStr">
        <is>
          <t>3710210158202</t>
        </is>
      </c>
      <c r="D991" s="8" t="inlineStr">
        <is>
          <t>2023-11-27</t>
        </is>
      </c>
      <c r="E991" t="n">
        <v>7599</v>
      </c>
      <c r="F991" t="n">
        <v>570009</v>
      </c>
      <c r="G991" t="n">
        <v>577608</v>
      </c>
      <c r="H991" t="n">
        <v>0</v>
      </c>
      <c r="J991" t="inlineStr">
        <is>
          <t>37102101582022023-11-27</t>
        </is>
      </c>
      <c r="K991" t="n">
        <v>1705940</v>
      </c>
    </row>
    <row r="992">
      <c r="A992" t="n">
        <v>1705941</v>
      </c>
      <c r="B992" t="inlineStr">
        <is>
          <t>KSP KUD MINTOROGO</t>
        </is>
      </c>
      <c r="C992" t="inlineStr">
        <is>
          <t>3410210151698</t>
        </is>
      </c>
      <c r="D992" s="8" t="inlineStr">
        <is>
          <t>2023-06-27</t>
        </is>
      </c>
      <c r="E992" t="n">
        <v>198037</v>
      </c>
      <c r="F992" t="n">
        <v>819117</v>
      </c>
      <c r="G992" t="n">
        <v>1017154</v>
      </c>
      <c r="H992" t="n">
        <v>0</v>
      </c>
      <c r="J992" t="inlineStr">
        <is>
          <t>34102101516982023-06-27</t>
        </is>
      </c>
      <c r="K992" t="n">
        <v>1705941</v>
      </c>
    </row>
    <row r="993">
      <c r="A993" t="n">
        <v>1705942</v>
      </c>
      <c r="B993" t="inlineStr">
        <is>
          <t>KSP KUD MINTOROGO</t>
        </is>
      </c>
      <c r="C993" t="inlineStr">
        <is>
          <t>3410210151698</t>
        </is>
      </c>
      <c r="D993" s="8" t="inlineStr">
        <is>
          <t>2023-07-27</t>
        </is>
      </c>
      <c r="E993" t="n">
        <v>169112</v>
      </c>
      <c r="F993" t="n">
        <v>830038</v>
      </c>
      <c r="G993" t="n">
        <v>999150</v>
      </c>
      <c r="H993" t="n">
        <v>0</v>
      </c>
      <c r="J993" t="inlineStr">
        <is>
          <t>34102101516982023-07-27</t>
        </is>
      </c>
      <c r="K993" t="n">
        <v>1705942</v>
      </c>
    </row>
    <row r="994">
      <c r="A994" t="n">
        <v>1705943</v>
      </c>
      <c r="B994" t="inlineStr">
        <is>
          <t>KSP KUD MINTOROGO</t>
        </is>
      </c>
      <c r="C994" t="inlineStr">
        <is>
          <t>3410210151698</t>
        </is>
      </c>
      <c r="D994" s="8" t="inlineStr">
        <is>
          <t>2023-08-27</t>
        </is>
      </c>
      <c r="E994" t="n">
        <v>158045</v>
      </c>
      <c r="F994" t="n">
        <v>841105</v>
      </c>
      <c r="G994" t="n">
        <v>999150</v>
      </c>
      <c r="H994" t="n">
        <v>0</v>
      </c>
      <c r="J994" t="inlineStr">
        <is>
          <t>34102101516982023-08-27</t>
        </is>
      </c>
      <c r="K994" t="n">
        <v>1705943</v>
      </c>
    </row>
    <row r="995">
      <c r="A995" t="n">
        <v>1705944</v>
      </c>
      <c r="B995" t="inlineStr">
        <is>
          <t>KSP KUD MINTOROGO</t>
        </is>
      </c>
      <c r="C995" t="inlineStr">
        <is>
          <t>3410210151698</t>
        </is>
      </c>
      <c r="D995" s="8" t="inlineStr">
        <is>
          <t>2023-09-27</t>
        </is>
      </c>
      <c r="E995" t="n">
        <v>146830</v>
      </c>
      <c r="F995" t="n">
        <v>852320</v>
      </c>
      <c r="G995" t="n">
        <v>999150</v>
      </c>
      <c r="H995" t="n">
        <v>0</v>
      </c>
      <c r="J995" t="inlineStr">
        <is>
          <t>34102101516982023-09-27</t>
        </is>
      </c>
      <c r="K995" t="n">
        <v>1705944</v>
      </c>
    </row>
    <row r="996">
      <c r="A996" t="n">
        <v>1705945</v>
      </c>
      <c r="B996" t="inlineStr">
        <is>
          <t>KSP KUD MINTOROGO</t>
        </is>
      </c>
      <c r="C996" t="inlineStr">
        <is>
          <t>3410210151698</t>
        </is>
      </c>
      <c r="D996" s="8" t="inlineStr">
        <is>
          <t>2023-10-27</t>
        </is>
      </c>
      <c r="E996" t="n">
        <v>135466</v>
      </c>
      <c r="F996" t="n">
        <v>863684</v>
      </c>
      <c r="G996" t="n">
        <v>999150</v>
      </c>
      <c r="H996" t="n">
        <v>0</v>
      </c>
      <c r="J996" t="inlineStr">
        <is>
          <t>34102101516982023-10-27</t>
        </is>
      </c>
      <c r="K996" t="n">
        <v>1705945</v>
      </c>
    </row>
    <row r="997">
      <c r="A997" t="n">
        <v>1705946</v>
      </c>
      <c r="B997" t="inlineStr">
        <is>
          <t>KSP KUD MINTOROGO</t>
        </is>
      </c>
      <c r="C997" t="inlineStr">
        <is>
          <t>3410210151698</t>
        </is>
      </c>
      <c r="D997" s="8" t="inlineStr">
        <is>
          <t>2023-11-27</t>
        </is>
      </c>
      <c r="E997" t="n">
        <v>123950</v>
      </c>
      <c r="F997" t="n">
        <v>875200</v>
      </c>
      <c r="G997" t="n">
        <v>999150</v>
      </c>
      <c r="H997" t="n">
        <v>0</v>
      </c>
      <c r="J997" t="inlineStr">
        <is>
          <t>34102101516982023-11-27</t>
        </is>
      </c>
      <c r="K997" t="n">
        <v>1705946</v>
      </c>
    </row>
    <row r="998">
      <c r="A998" t="n">
        <v>1705947</v>
      </c>
      <c r="B998" t="inlineStr">
        <is>
          <t>KSP KUD MINTOROGO</t>
        </is>
      </c>
      <c r="C998" t="inlineStr">
        <is>
          <t>3410210151698</t>
        </is>
      </c>
      <c r="D998" s="8" t="inlineStr">
        <is>
          <t>2023-12-27</t>
        </is>
      </c>
      <c r="E998" t="n">
        <v>112280</v>
      </c>
      <c r="F998" t="n">
        <v>886870</v>
      </c>
      <c r="G998" t="n">
        <v>999150</v>
      </c>
      <c r="H998" t="n">
        <v>0</v>
      </c>
      <c r="J998" t="inlineStr">
        <is>
          <t>34102101516982023-12-27</t>
        </is>
      </c>
      <c r="K998" t="n">
        <v>1705947</v>
      </c>
    </row>
    <row r="999">
      <c r="A999" t="n">
        <v>1705948</v>
      </c>
      <c r="B999" t="inlineStr">
        <is>
          <t>KSP KUD MINTOROGO</t>
        </is>
      </c>
      <c r="C999" t="inlineStr">
        <is>
          <t>3410210151698</t>
        </is>
      </c>
      <c r="D999" s="8" t="inlineStr">
        <is>
          <t>2024-01-27</t>
        </is>
      </c>
      <c r="E999" t="n">
        <v>100456</v>
      </c>
      <c r="F999" t="n">
        <v>898694</v>
      </c>
      <c r="G999" t="n">
        <v>999150</v>
      </c>
      <c r="H999" t="n">
        <v>0</v>
      </c>
      <c r="J999" t="inlineStr">
        <is>
          <t>34102101516982024-01-27</t>
        </is>
      </c>
      <c r="K999" t="n">
        <v>1705948</v>
      </c>
    </row>
    <row r="1000">
      <c r="A1000" t="n">
        <v>1705949</v>
      </c>
      <c r="B1000" t="inlineStr">
        <is>
          <t>KSP KUD MINTOROGO</t>
        </is>
      </c>
      <c r="C1000" t="inlineStr">
        <is>
          <t>3410210151698</t>
        </is>
      </c>
      <c r="D1000" s="8" t="inlineStr">
        <is>
          <t>2024-02-27</t>
        </is>
      </c>
      <c r="E1000" t="n">
        <v>88473</v>
      </c>
      <c r="F1000" t="n">
        <v>910677</v>
      </c>
      <c r="G1000" t="n">
        <v>999150</v>
      </c>
      <c r="H1000" t="n">
        <v>0</v>
      </c>
      <c r="J1000" t="inlineStr">
        <is>
          <t>34102101516982024-02-27</t>
        </is>
      </c>
      <c r="K1000" t="n">
        <v>1705949</v>
      </c>
    </row>
    <row r="1001">
      <c r="A1001" t="n">
        <v>1705950</v>
      </c>
      <c r="B1001" t="inlineStr">
        <is>
          <t>KSP KUD MINTOROGO</t>
        </is>
      </c>
      <c r="C1001" t="inlineStr">
        <is>
          <t>3410210151698</t>
        </is>
      </c>
      <c r="D1001" s="8" t="inlineStr">
        <is>
          <t>2024-03-27</t>
        </is>
      </c>
      <c r="E1001" t="n">
        <v>76331</v>
      </c>
      <c r="F1001" t="n">
        <v>922819</v>
      </c>
      <c r="G1001" t="n">
        <v>999150</v>
      </c>
      <c r="H1001" t="n">
        <v>0</v>
      </c>
      <c r="J1001" t="inlineStr">
        <is>
          <t>34102101516982024-03-27</t>
        </is>
      </c>
      <c r="K1001" t="n">
        <v>1705950</v>
      </c>
    </row>
    <row r="1002">
      <c r="A1002" t="n">
        <v>1705951</v>
      </c>
      <c r="B1002" t="inlineStr">
        <is>
          <t>KSP KUD MINTOROGO</t>
        </is>
      </c>
      <c r="C1002" t="inlineStr">
        <is>
          <t>3410210151698</t>
        </is>
      </c>
      <c r="D1002" s="8" t="inlineStr">
        <is>
          <t>2024-04-27</t>
        </is>
      </c>
      <c r="E1002" t="n">
        <v>64026</v>
      </c>
      <c r="F1002" t="n">
        <v>935124</v>
      </c>
      <c r="G1002" t="n">
        <v>999150</v>
      </c>
      <c r="H1002" t="n">
        <v>0</v>
      </c>
      <c r="J1002" t="inlineStr">
        <is>
          <t>34102101516982024-04-27</t>
        </is>
      </c>
      <c r="K1002" t="n">
        <v>1705951</v>
      </c>
    </row>
    <row r="1003">
      <c r="A1003" t="n">
        <v>1705952</v>
      </c>
      <c r="B1003" t="inlineStr">
        <is>
          <t>KSP KUD MINTOROGO</t>
        </is>
      </c>
      <c r="C1003" t="inlineStr">
        <is>
          <t>3410210151698</t>
        </is>
      </c>
      <c r="D1003" s="8" t="inlineStr">
        <is>
          <t>2024-05-27</t>
        </is>
      </c>
      <c r="E1003" t="n">
        <v>51558</v>
      </c>
      <c r="F1003" t="n">
        <v>947592</v>
      </c>
      <c r="G1003" t="n">
        <v>999150</v>
      </c>
      <c r="H1003" t="n">
        <v>0</v>
      </c>
      <c r="J1003" t="inlineStr">
        <is>
          <t>34102101516982024-05-27</t>
        </is>
      </c>
      <c r="K1003" t="n">
        <v>1705952</v>
      </c>
    </row>
    <row r="1004">
      <c r="A1004" t="n">
        <v>1705953</v>
      </c>
      <c r="B1004" t="inlineStr">
        <is>
          <t>KSP KUD MINTOROGO</t>
        </is>
      </c>
      <c r="C1004" t="inlineStr">
        <is>
          <t>3410210151698</t>
        </is>
      </c>
      <c r="D1004" s="8" t="inlineStr">
        <is>
          <t>2024-06-27</t>
        </is>
      </c>
      <c r="E1004" t="n">
        <v>38923</v>
      </c>
      <c r="F1004" t="n">
        <v>960227</v>
      </c>
      <c r="G1004" t="n">
        <v>999150</v>
      </c>
      <c r="H1004" t="n">
        <v>0</v>
      </c>
      <c r="J1004" t="inlineStr">
        <is>
          <t>34102101516982024-06-27</t>
        </is>
      </c>
      <c r="K1004" t="n">
        <v>1705953</v>
      </c>
    </row>
    <row r="1005">
      <c r="A1005" t="n">
        <v>1705954</v>
      </c>
      <c r="B1005" t="inlineStr">
        <is>
          <t>KSP KUD MINTOROGO</t>
        </is>
      </c>
      <c r="C1005" t="inlineStr">
        <is>
          <t>3410210151698</t>
        </is>
      </c>
      <c r="D1005" s="8" t="inlineStr">
        <is>
          <t>2024-07-27</t>
        </is>
      </c>
      <c r="E1005" t="n">
        <v>26120</v>
      </c>
      <c r="F1005" t="n">
        <v>973030</v>
      </c>
      <c r="G1005" t="n">
        <v>999150</v>
      </c>
      <c r="H1005" t="n">
        <v>0</v>
      </c>
      <c r="J1005" t="inlineStr">
        <is>
          <t>34102101516982024-07-27</t>
        </is>
      </c>
      <c r="K1005" t="n">
        <v>1705954</v>
      </c>
    </row>
    <row r="1006">
      <c r="A1006" t="n">
        <v>1705955</v>
      </c>
      <c r="B1006" t="inlineStr">
        <is>
          <t>KSP KUD MINTOROGO</t>
        </is>
      </c>
      <c r="C1006" t="inlineStr">
        <is>
          <t>3410210151698</t>
        </is>
      </c>
      <c r="D1006" s="8" t="inlineStr">
        <is>
          <t>2024-08-27</t>
        </is>
      </c>
      <c r="E1006" t="n">
        <v>13147</v>
      </c>
      <c r="F1006" t="n">
        <v>986003</v>
      </c>
      <c r="G1006" t="n">
        <v>999150</v>
      </c>
      <c r="H1006" t="n">
        <v>0</v>
      </c>
      <c r="J1006" t="inlineStr">
        <is>
          <t>34102101516982024-08-27</t>
        </is>
      </c>
      <c r="K1006" t="n">
        <v>1705955</v>
      </c>
    </row>
    <row r="1007">
      <c r="A1007" t="n">
        <v>1705956</v>
      </c>
      <c r="B1007" t="inlineStr">
        <is>
          <t>KSP KUD MINTOROGO</t>
        </is>
      </c>
      <c r="C1007" t="inlineStr">
        <is>
          <t>3410210160358</t>
        </is>
      </c>
      <c r="D1007" s="8" t="inlineStr">
        <is>
          <t>2023-06-27</t>
        </is>
      </c>
      <c r="E1007" t="n">
        <v>1641435</v>
      </c>
      <c r="F1007" t="n">
        <v>5542427</v>
      </c>
      <c r="G1007" t="n">
        <v>7183862</v>
      </c>
      <c r="H1007" t="n">
        <v>0</v>
      </c>
      <c r="J1007" t="inlineStr">
        <is>
          <t>34102101603582023-06-27</t>
        </is>
      </c>
      <c r="K1007" t="n">
        <v>1705956</v>
      </c>
    </row>
    <row r="1008">
      <c r="A1008" t="n">
        <v>1705957</v>
      </c>
      <c r="B1008" t="inlineStr">
        <is>
          <t>KSP KUD MINTOROGO</t>
        </is>
      </c>
      <c r="C1008" t="inlineStr">
        <is>
          <t>3410210160358</t>
        </is>
      </c>
      <c r="D1008" s="8" t="inlineStr">
        <is>
          <t>2023-07-27</t>
        </is>
      </c>
      <c r="E1008" t="n">
        <v>1418314</v>
      </c>
      <c r="F1008" t="n">
        <v>5616326</v>
      </c>
      <c r="G1008" t="n">
        <v>7034640</v>
      </c>
      <c r="H1008" t="n">
        <v>0</v>
      </c>
      <c r="J1008" t="inlineStr">
        <is>
          <t>34102101603582023-07-27</t>
        </is>
      </c>
      <c r="K1008" t="n">
        <v>1705957</v>
      </c>
    </row>
    <row r="1009">
      <c r="A1009" t="n">
        <v>1705958</v>
      </c>
      <c r="B1009" t="inlineStr">
        <is>
          <t>KSP KUD MINTOROGO</t>
        </is>
      </c>
      <c r="C1009" t="inlineStr">
        <is>
          <t>3410210160358</t>
        </is>
      </c>
      <c r="D1009" s="8" t="inlineStr">
        <is>
          <t>2023-08-27</t>
        </is>
      </c>
      <c r="E1009" t="n">
        <v>1343430</v>
      </c>
      <c r="F1009" t="n">
        <v>5691210</v>
      </c>
      <c r="G1009" t="n">
        <v>7034640</v>
      </c>
      <c r="H1009" t="n">
        <v>0</v>
      </c>
      <c r="J1009" t="inlineStr">
        <is>
          <t>34102101603582023-08-27</t>
        </is>
      </c>
      <c r="K1009" t="n">
        <v>1705958</v>
      </c>
    </row>
    <row r="1010">
      <c r="A1010" t="n">
        <v>1705959</v>
      </c>
      <c r="B1010" t="inlineStr">
        <is>
          <t>KSP KUD MINTOROGO</t>
        </is>
      </c>
      <c r="C1010" t="inlineStr">
        <is>
          <t>3410210160358</t>
        </is>
      </c>
      <c r="D1010" s="8" t="inlineStr">
        <is>
          <t>2023-09-27</t>
        </is>
      </c>
      <c r="E1010" t="n">
        <v>1267547</v>
      </c>
      <c r="F1010" t="n">
        <v>5767093</v>
      </c>
      <c r="G1010" t="n">
        <v>7034640</v>
      </c>
      <c r="H1010" t="n">
        <v>0</v>
      </c>
      <c r="J1010" t="inlineStr">
        <is>
          <t>34102101603582023-09-27</t>
        </is>
      </c>
      <c r="K1010" t="n">
        <v>1705959</v>
      </c>
    </row>
    <row r="1011">
      <c r="A1011" t="n">
        <v>1705960</v>
      </c>
      <c r="B1011" t="inlineStr">
        <is>
          <t>KSP KUD MINTOROGO</t>
        </is>
      </c>
      <c r="C1011" t="inlineStr">
        <is>
          <t>3410210160358</t>
        </is>
      </c>
      <c r="D1011" s="8" t="inlineStr">
        <is>
          <t>2023-10-27</t>
        </is>
      </c>
      <c r="E1011" t="n">
        <v>1190653</v>
      </c>
      <c r="F1011" t="n">
        <v>5843987</v>
      </c>
      <c r="G1011" t="n">
        <v>7034640</v>
      </c>
      <c r="H1011" t="n">
        <v>0</v>
      </c>
      <c r="J1011" t="inlineStr">
        <is>
          <t>34102101603582023-10-27</t>
        </is>
      </c>
      <c r="K1011" t="n">
        <v>1705960</v>
      </c>
    </row>
    <row r="1012">
      <c r="A1012" t="n">
        <v>1705961</v>
      </c>
      <c r="B1012" t="inlineStr">
        <is>
          <t>KSP KUD MINTOROGO</t>
        </is>
      </c>
      <c r="C1012" t="inlineStr">
        <is>
          <t>3410210160358</t>
        </is>
      </c>
      <c r="D1012" s="8" t="inlineStr">
        <is>
          <t>2023-11-27</t>
        </is>
      </c>
      <c r="E1012" t="n">
        <v>1112733</v>
      </c>
      <c r="F1012" t="n">
        <v>5921907</v>
      </c>
      <c r="G1012" t="n">
        <v>7034640</v>
      </c>
      <c r="H1012" t="n">
        <v>0</v>
      </c>
      <c r="J1012" t="inlineStr">
        <is>
          <t>34102101603582023-11-27</t>
        </is>
      </c>
      <c r="K1012" t="n">
        <v>1705961</v>
      </c>
    </row>
    <row r="1013">
      <c r="A1013" t="n">
        <v>1705962</v>
      </c>
      <c r="B1013" t="inlineStr">
        <is>
          <t>KSP KUD MINTOROGO</t>
        </is>
      </c>
      <c r="C1013" t="inlineStr">
        <is>
          <t>3410210160358</t>
        </is>
      </c>
      <c r="D1013" s="8" t="inlineStr">
        <is>
          <t>2023-12-27</t>
        </is>
      </c>
      <c r="E1013" t="n">
        <v>1033774</v>
      </c>
      <c r="F1013" t="n">
        <v>6000866</v>
      </c>
      <c r="G1013" t="n">
        <v>7034640</v>
      </c>
      <c r="H1013" t="n">
        <v>0</v>
      </c>
      <c r="J1013" t="inlineStr">
        <is>
          <t>34102101603582023-12-27</t>
        </is>
      </c>
      <c r="K1013" t="n">
        <v>1705962</v>
      </c>
    </row>
    <row r="1014">
      <c r="A1014" t="n">
        <v>1705963</v>
      </c>
      <c r="B1014" t="inlineStr">
        <is>
          <t>KSP KUD MINTOROGO</t>
        </is>
      </c>
      <c r="C1014" t="inlineStr">
        <is>
          <t>3410210160358</t>
        </is>
      </c>
      <c r="D1014" s="8" t="inlineStr">
        <is>
          <t>2024-01-27</t>
        </is>
      </c>
      <c r="E1014" t="n">
        <v>953762</v>
      </c>
      <c r="F1014" t="n">
        <v>6080878</v>
      </c>
      <c r="G1014" t="n">
        <v>7034640</v>
      </c>
      <c r="H1014" t="n">
        <v>0</v>
      </c>
      <c r="J1014" t="inlineStr">
        <is>
          <t>34102101603582024-01-27</t>
        </is>
      </c>
      <c r="K1014" t="n">
        <v>1705963</v>
      </c>
    </row>
    <row r="1015">
      <c r="A1015" t="n">
        <v>1705964</v>
      </c>
      <c r="B1015" t="inlineStr">
        <is>
          <t>KSP KUD MINTOROGO</t>
        </is>
      </c>
      <c r="C1015" t="inlineStr">
        <is>
          <t>3410210160358</t>
        </is>
      </c>
      <c r="D1015" s="8" t="inlineStr">
        <is>
          <t>2024-02-27</t>
        </is>
      </c>
      <c r="E1015" t="n">
        <v>872684</v>
      </c>
      <c r="F1015" t="n">
        <v>6161956</v>
      </c>
      <c r="G1015" t="n">
        <v>7034640</v>
      </c>
      <c r="H1015" t="n">
        <v>0</v>
      </c>
      <c r="J1015" t="inlineStr">
        <is>
          <t>34102101603582024-02-27</t>
        </is>
      </c>
      <c r="K1015" t="n">
        <v>1705964</v>
      </c>
    </row>
    <row r="1016">
      <c r="A1016" t="n">
        <v>1705965</v>
      </c>
      <c r="B1016" t="inlineStr">
        <is>
          <t>KSP KUD MINTOROGO</t>
        </is>
      </c>
      <c r="C1016" t="inlineStr">
        <is>
          <t>3410210160358</t>
        </is>
      </c>
      <c r="D1016" s="8" t="inlineStr">
        <is>
          <t>2024-03-27</t>
        </is>
      </c>
      <c r="E1016" t="n">
        <v>790525</v>
      </c>
      <c r="F1016" t="n">
        <v>6244115</v>
      </c>
      <c r="G1016" t="n">
        <v>7034640</v>
      </c>
      <c r="H1016" t="n">
        <v>0</v>
      </c>
      <c r="J1016" t="inlineStr">
        <is>
          <t>34102101603582024-03-27</t>
        </is>
      </c>
      <c r="K1016" t="n">
        <v>1705965</v>
      </c>
    </row>
    <row r="1017">
      <c r="A1017" t="n">
        <v>1705966</v>
      </c>
      <c r="B1017" t="inlineStr">
        <is>
          <t>KSP KUD MINTOROGO</t>
        </is>
      </c>
      <c r="C1017" t="inlineStr">
        <is>
          <t>3410210160358</t>
        </is>
      </c>
      <c r="D1017" s="8" t="inlineStr">
        <is>
          <t>2024-04-27</t>
        </is>
      </c>
      <c r="E1017" t="n">
        <v>707270</v>
      </c>
      <c r="F1017" t="n">
        <v>6327370</v>
      </c>
      <c r="G1017" t="n">
        <v>7034640</v>
      </c>
      <c r="H1017" t="n">
        <v>0</v>
      </c>
      <c r="J1017" t="inlineStr">
        <is>
          <t>34102101603582024-04-27</t>
        </is>
      </c>
      <c r="K1017" t="n">
        <v>1705966</v>
      </c>
    </row>
    <row r="1018">
      <c r="A1018" t="n">
        <v>1705967</v>
      </c>
      <c r="B1018" t="inlineStr">
        <is>
          <t>KSP KUD MINTOROGO</t>
        </is>
      </c>
      <c r="C1018" t="inlineStr">
        <is>
          <t>3410210160358</t>
        </is>
      </c>
      <c r="D1018" s="8" t="inlineStr">
        <is>
          <t>2024-05-27</t>
        </is>
      </c>
      <c r="E1018" t="n">
        <v>622905</v>
      </c>
      <c r="F1018" t="n">
        <v>6411735</v>
      </c>
      <c r="G1018" t="n">
        <v>7034640</v>
      </c>
      <c r="H1018" t="n">
        <v>0</v>
      </c>
      <c r="J1018" t="inlineStr">
        <is>
          <t>34102101603582024-05-27</t>
        </is>
      </c>
      <c r="K1018" t="n">
        <v>1705967</v>
      </c>
    </row>
    <row r="1019">
      <c r="A1019" t="n">
        <v>1705968</v>
      </c>
      <c r="B1019" t="inlineStr">
        <is>
          <t>KSP KUD MINTOROGO</t>
        </is>
      </c>
      <c r="C1019" t="inlineStr">
        <is>
          <t>3410210160358</t>
        </is>
      </c>
      <c r="D1019" s="8" t="inlineStr">
        <is>
          <t>2024-06-27</t>
        </is>
      </c>
      <c r="E1019" t="n">
        <v>537415</v>
      </c>
      <c r="F1019" t="n">
        <v>6497225</v>
      </c>
      <c r="G1019" t="n">
        <v>7034640</v>
      </c>
      <c r="H1019" t="n">
        <v>0</v>
      </c>
      <c r="J1019" t="inlineStr">
        <is>
          <t>34102101603582024-06-27</t>
        </is>
      </c>
      <c r="K1019" t="n">
        <v>1705968</v>
      </c>
    </row>
    <row r="1020">
      <c r="A1020" t="n">
        <v>1705969</v>
      </c>
      <c r="B1020" t="inlineStr">
        <is>
          <t>KSP KUD MINTOROGO</t>
        </is>
      </c>
      <c r="C1020" t="inlineStr">
        <is>
          <t>3410210160358</t>
        </is>
      </c>
      <c r="D1020" s="8" t="inlineStr">
        <is>
          <t>2024-07-27</t>
        </is>
      </c>
      <c r="E1020" t="n">
        <v>450785</v>
      </c>
      <c r="F1020" t="n">
        <v>6583855</v>
      </c>
      <c r="G1020" t="n">
        <v>7034640</v>
      </c>
      <c r="H1020" t="n">
        <v>0</v>
      </c>
      <c r="J1020" t="inlineStr">
        <is>
          <t>34102101603582024-07-27</t>
        </is>
      </c>
      <c r="K1020" t="n">
        <v>1705969</v>
      </c>
    </row>
    <row r="1021">
      <c r="A1021" t="n">
        <v>1705970</v>
      </c>
      <c r="B1021" t="inlineStr">
        <is>
          <t>KSP KUD MINTOROGO</t>
        </is>
      </c>
      <c r="C1021" t="inlineStr">
        <is>
          <t>3410210160358</t>
        </is>
      </c>
      <c r="D1021" s="8" t="inlineStr">
        <is>
          <t>2024-08-27</t>
        </is>
      </c>
      <c r="E1021" t="n">
        <v>363001</v>
      </c>
      <c r="F1021" t="n">
        <v>6671639</v>
      </c>
      <c r="G1021" t="n">
        <v>7034640</v>
      </c>
      <c r="H1021" t="n">
        <v>0</v>
      </c>
      <c r="J1021" t="inlineStr">
        <is>
          <t>34102101603582024-08-27</t>
        </is>
      </c>
      <c r="K1021" t="n">
        <v>1705970</v>
      </c>
    </row>
    <row r="1022">
      <c r="A1022" t="n">
        <v>1705971</v>
      </c>
      <c r="B1022" t="inlineStr">
        <is>
          <t>KSP KUD MINTOROGO</t>
        </is>
      </c>
      <c r="C1022" t="inlineStr">
        <is>
          <t>3410210160358</t>
        </is>
      </c>
      <c r="D1022" s="8" t="inlineStr">
        <is>
          <t>2024-09-27</t>
        </is>
      </c>
      <c r="E1022" t="n">
        <v>274045</v>
      </c>
      <c r="F1022" t="n">
        <v>6760595</v>
      </c>
      <c r="G1022" t="n">
        <v>7034640</v>
      </c>
      <c r="H1022" t="n">
        <v>0</v>
      </c>
      <c r="J1022" t="inlineStr">
        <is>
          <t>34102101603582024-09-27</t>
        </is>
      </c>
      <c r="K1022" t="n">
        <v>1705971</v>
      </c>
    </row>
    <row r="1023">
      <c r="A1023" t="n">
        <v>1705972</v>
      </c>
      <c r="B1023" t="inlineStr">
        <is>
          <t>KSP KUD MINTOROGO</t>
        </is>
      </c>
      <c r="C1023" t="inlineStr">
        <is>
          <t>3410210160358</t>
        </is>
      </c>
      <c r="D1023" s="8" t="inlineStr">
        <is>
          <t>2024-10-27</t>
        </is>
      </c>
      <c r="E1023" t="n">
        <v>183904</v>
      </c>
      <c r="F1023" t="n">
        <v>6850736</v>
      </c>
      <c r="G1023" t="n">
        <v>7034640</v>
      </c>
      <c r="H1023" t="n">
        <v>0</v>
      </c>
      <c r="J1023" t="inlineStr">
        <is>
          <t>34102101603582024-10-27</t>
        </is>
      </c>
      <c r="K1023" t="n">
        <v>1705972</v>
      </c>
    </row>
    <row r="1024">
      <c r="A1024" t="n">
        <v>1705973</v>
      </c>
      <c r="B1024" t="inlineStr">
        <is>
          <t>KSP KUD MINTOROGO</t>
        </is>
      </c>
      <c r="C1024" t="inlineStr">
        <is>
          <t>3410210160358</t>
        </is>
      </c>
      <c r="D1024" s="8" t="inlineStr">
        <is>
          <t>2024-11-27</t>
        </is>
      </c>
      <c r="E1024" t="n">
        <v>92560</v>
      </c>
      <c r="F1024" t="n">
        <v>6942080</v>
      </c>
      <c r="G1024" t="n">
        <v>7034640</v>
      </c>
      <c r="H1024" t="n">
        <v>0</v>
      </c>
      <c r="J1024" t="inlineStr">
        <is>
          <t>34102101603582024-11-27</t>
        </is>
      </c>
      <c r="K1024" t="n">
        <v>1705973</v>
      </c>
    </row>
    <row r="1025">
      <c r="A1025" t="n">
        <v>1705974</v>
      </c>
      <c r="B1025" t="inlineStr">
        <is>
          <t>KSP KUD MINTOROGO</t>
        </is>
      </c>
      <c r="C1025" t="inlineStr">
        <is>
          <t>3810210159604</t>
        </is>
      </c>
      <c r="D1025" s="8" t="inlineStr">
        <is>
          <t>2023-06-27</t>
        </is>
      </c>
      <c r="E1025" t="n">
        <v>36659</v>
      </c>
      <c r="F1025" t="n">
        <v>123783</v>
      </c>
      <c r="G1025" t="n">
        <v>160442</v>
      </c>
      <c r="H1025" t="n">
        <v>0</v>
      </c>
      <c r="J1025" t="inlineStr">
        <is>
          <t>38102101596042023-06-27</t>
        </is>
      </c>
      <c r="K1025" t="n">
        <v>1705974</v>
      </c>
    </row>
    <row r="1026">
      <c r="A1026" t="n">
        <v>1705975</v>
      </c>
      <c r="B1026" t="inlineStr">
        <is>
          <t>KSP KUD MINTOROGO</t>
        </is>
      </c>
      <c r="C1026" t="inlineStr">
        <is>
          <t>3810210159604</t>
        </is>
      </c>
      <c r="D1026" s="8" t="inlineStr">
        <is>
          <t>2023-07-27</t>
        </is>
      </c>
      <c r="E1026" t="n">
        <v>31676</v>
      </c>
      <c r="F1026" t="n">
        <v>125434</v>
      </c>
      <c r="G1026" t="n">
        <v>157110</v>
      </c>
      <c r="H1026" t="n">
        <v>0</v>
      </c>
      <c r="J1026" t="inlineStr">
        <is>
          <t>38102101596042023-07-27</t>
        </is>
      </c>
      <c r="K1026" t="n">
        <v>1705975</v>
      </c>
    </row>
    <row r="1027">
      <c r="A1027" t="n">
        <v>1705976</v>
      </c>
      <c r="B1027" t="inlineStr">
        <is>
          <t>KSP KUD MINTOROGO</t>
        </is>
      </c>
      <c r="C1027" t="inlineStr">
        <is>
          <t>3810210159604</t>
        </is>
      </c>
      <c r="D1027" s="8" t="inlineStr">
        <is>
          <t>2023-08-27</t>
        </is>
      </c>
      <c r="E1027" t="n">
        <v>30004</v>
      </c>
      <c r="F1027" t="n">
        <v>127106</v>
      </c>
      <c r="G1027" t="n">
        <v>157110</v>
      </c>
      <c r="H1027" t="n">
        <v>0</v>
      </c>
      <c r="J1027" t="inlineStr">
        <is>
          <t>38102101596042023-08-27</t>
        </is>
      </c>
      <c r="K1027" t="n">
        <v>1705976</v>
      </c>
    </row>
    <row r="1028">
      <c r="A1028" t="n">
        <v>1705977</v>
      </c>
      <c r="B1028" t="inlineStr">
        <is>
          <t>KSP KUD MINTOROGO</t>
        </is>
      </c>
      <c r="C1028" t="inlineStr">
        <is>
          <t>3810210159604</t>
        </is>
      </c>
      <c r="D1028" s="8" t="inlineStr">
        <is>
          <t>2023-09-27</t>
        </is>
      </c>
      <c r="E1028" t="n">
        <v>28309</v>
      </c>
      <c r="F1028" t="n">
        <v>128801</v>
      </c>
      <c r="G1028" t="n">
        <v>157110</v>
      </c>
      <c r="H1028" t="n">
        <v>0</v>
      </c>
      <c r="J1028" t="inlineStr">
        <is>
          <t>38102101596042023-09-27</t>
        </is>
      </c>
      <c r="K1028" t="n">
        <v>1705977</v>
      </c>
    </row>
    <row r="1029">
      <c r="A1029" t="n">
        <v>1705978</v>
      </c>
      <c r="B1029" t="inlineStr">
        <is>
          <t>KSP KUD MINTOROGO</t>
        </is>
      </c>
      <c r="C1029" t="inlineStr">
        <is>
          <t>3810210159604</t>
        </is>
      </c>
      <c r="D1029" s="8" t="inlineStr">
        <is>
          <t>2023-10-27</t>
        </is>
      </c>
      <c r="E1029" t="n">
        <v>26592</v>
      </c>
      <c r="F1029" t="n">
        <v>130518</v>
      </c>
      <c r="G1029" t="n">
        <v>157110</v>
      </c>
      <c r="H1029" t="n">
        <v>0</v>
      </c>
      <c r="J1029" t="inlineStr">
        <is>
          <t>38102101596042023-10-27</t>
        </is>
      </c>
      <c r="K1029" t="n">
        <v>1705978</v>
      </c>
    </row>
    <row r="1030">
      <c r="A1030" t="n">
        <v>1705979</v>
      </c>
      <c r="B1030" t="inlineStr">
        <is>
          <t>KSP KUD MINTOROGO</t>
        </is>
      </c>
      <c r="C1030" t="inlineStr">
        <is>
          <t>3810210159604</t>
        </is>
      </c>
      <c r="D1030" s="8" t="inlineStr">
        <is>
          <t>2023-11-27</t>
        </is>
      </c>
      <c r="E1030" t="n">
        <v>24851</v>
      </c>
      <c r="F1030" t="n">
        <v>132259</v>
      </c>
      <c r="G1030" t="n">
        <v>157110</v>
      </c>
      <c r="H1030" t="n">
        <v>0</v>
      </c>
      <c r="J1030" t="inlineStr">
        <is>
          <t>38102101596042023-11-27</t>
        </is>
      </c>
      <c r="K1030" t="n">
        <v>1705979</v>
      </c>
    </row>
    <row r="1031">
      <c r="A1031" t="n">
        <v>1705980</v>
      </c>
      <c r="B1031" t="inlineStr">
        <is>
          <t>KSP KUD MINTOROGO</t>
        </is>
      </c>
      <c r="C1031" t="inlineStr">
        <is>
          <t>3810210159604</t>
        </is>
      </c>
      <c r="D1031" s="8" t="inlineStr">
        <is>
          <t>2023-12-27</t>
        </is>
      </c>
      <c r="E1031" t="n">
        <v>23088</v>
      </c>
      <c r="F1031" t="n">
        <v>134022</v>
      </c>
      <c r="G1031" t="n">
        <v>157110</v>
      </c>
      <c r="H1031" t="n">
        <v>0</v>
      </c>
      <c r="J1031" t="inlineStr">
        <is>
          <t>38102101596042023-12-27</t>
        </is>
      </c>
      <c r="K1031" t="n">
        <v>1705980</v>
      </c>
    </row>
    <row r="1032">
      <c r="A1032" t="n">
        <v>1705981</v>
      </c>
      <c r="B1032" t="inlineStr">
        <is>
          <t>KSP KUD MINTOROGO</t>
        </is>
      </c>
      <c r="C1032" t="inlineStr">
        <is>
          <t>3810210159604</t>
        </is>
      </c>
      <c r="D1032" s="8" t="inlineStr">
        <is>
          <t>2024-01-27</t>
        </is>
      </c>
      <c r="E1032" t="n">
        <v>21301</v>
      </c>
      <c r="F1032" t="n">
        <v>135809</v>
      </c>
      <c r="G1032" t="n">
        <v>157110</v>
      </c>
      <c r="H1032" t="n">
        <v>0</v>
      </c>
      <c r="J1032" t="inlineStr">
        <is>
          <t>38102101596042024-01-27</t>
        </is>
      </c>
      <c r="K1032" t="n">
        <v>1705981</v>
      </c>
    </row>
    <row r="1033">
      <c r="A1033" t="n">
        <v>1705982</v>
      </c>
      <c r="B1033" t="inlineStr">
        <is>
          <t>KSP KUD MINTOROGO</t>
        </is>
      </c>
      <c r="C1033" t="inlineStr">
        <is>
          <t>3810210159604</t>
        </is>
      </c>
      <c r="D1033" s="8" t="inlineStr">
        <is>
          <t>2024-02-27</t>
        </is>
      </c>
      <c r="E1033" t="n">
        <v>19490</v>
      </c>
      <c r="F1033" t="n">
        <v>137620</v>
      </c>
      <c r="G1033" t="n">
        <v>157110</v>
      </c>
      <c r="H1033" t="n">
        <v>0</v>
      </c>
      <c r="J1033" t="inlineStr">
        <is>
          <t>38102101596042024-02-27</t>
        </is>
      </c>
      <c r="K1033" t="n">
        <v>1705982</v>
      </c>
    </row>
    <row r="1034">
      <c r="A1034" t="n">
        <v>1705983</v>
      </c>
      <c r="B1034" t="inlineStr">
        <is>
          <t>KSP KUD MINTOROGO</t>
        </is>
      </c>
      <c r="C1034" t="inlineStr">
        <is>
          <t>3810210159604</t>
        </is>
      </c>
      <c r="D1034" s="8" t="inlineStr">
        <is>
          <t>2024-03-27</t>
        </is>
      </c>
      <c r="E1034" t="n">
        <v>17655</v>
      </c>
      <c r="F1034" t="n">
        <v>139455</v>
      </c>
      <c r="G1034" t="n">
        <v>157110</v>
      </c>
      <c r="H1034" t="n">
        <v>0</v>
      </c>
      <c r="J1034" t="inlineStr">
        <is>
          <t>38102101596042024-03-27</t>
        </is>
      </c>
      <c r="K1034" t="n">
        <v>1705983</v>
      </c>
    </row>
    <row r="1035">
      <c r="A1035" t="n">
        <v>1705984</v>
      </c>
      <c r="B1035" t="inlineStr">
        <is>
          <t>KSP KUD MINTOROGO</t>
        </is>
      </c>
      <c r="C1035" t="inlineStr">
        <is>
          <t>3810210159604</t>
        </is>
      </c>
      <c r="D1035" s="8" t="inlineStr">
        <is>
          <t>2024-04-27</t>
        </is>
      </c>
      <c r="E1035" t="n">
        <v>15796</v>
      </c>
      <c r="F1035" t="n">
        <v>141314</v>
      </c>
      <c r="G1035" t="n">
        <v>157110</v>
      </c>
      <c r="H1035" t="n">
        <v>0</v>
      </c>
      <c r="J1035" t="inlineStr">
        <is>
          <t>38102101596042024-04-27</t>
        </is>
      </c>
      <c r="K1035" t="n">
        <v>1705984</v>
      </c>
    </row>
    <row r="1036">
      <c r="A1036" t="n">
        <v>1705985</v>
      </c>
      <c r="B1036" t="inlineStr">
        <is>
          <t>KSP KUD MINTOROGO</t>
        </is>
      </c>
      <c r="C1036" t="inlineStr">
        <is>
          <t>3810210159604</t>
        </is>
      </c>
      <c r="D1036" s="8" t="inlineStr">
        <is>
          <t>2024-05-27</t>
        </is>
      </c>
      <c r="E1036" t="n">
        <v>13912</v>
      </c>
      <c r="F1036" t="n">
        <v>143198</v>
      </c>
      <c r="G1036" t="n">
        <v>157110</v>
      </c>
      <c r="H1036" t="n">
        <v>0</v>
      </c>
      <c r="J1036" t="inlineStr">
        <is>
          <t>38102101596042024-05-27</t>
        </is>
      </c>
      <c r="K1036" t="n">
        <v>1705985</v>
      </c>
    </row>
    <row r="1037">
      <c r="A1037" t="n">
        <v>1705986</v>
      </c>
      <c r="B1037" t="inlineStr">
        <is>
          <t>KSP KUD MINTOROGO</t>
        </is>
      </c>
      <c r="C1037" t="inlineStr">
        <is>
          <t>3810210159604</t>
        </is>
      </c>
      <c r="D1037" s="8" t="inlineStr">
        <is>
          <t>2024-06-27</t>
        </is>
      </c>
      <c r="E1037" t="n">
        <v>12002</v>
      </c>
      <c r="F1037" t="n">
        <v>145108</v>
      </c>
      <c r="G1037" t="n">
        <v>157110</v>
      </c>
      <c r="H1037" t="n">
        <v>0</v>
      </c>
      <c r="J1037" t="inlineStr">
        <is>
          <t>38102101596042024-06-27</t>
        </is>
      </c>
      <c r="K1037" t="n">
        <v>1705986</v>
      </c>
    </row>
    <row r="1038">
      <c r="A1038" t="n">
        <v>1705987</v>
      </c>
      <c r="B1038" t="inlineStr">
        <is>
          <t>KSP KUD MINTOROGO</t>
        </is>
      </c>
      <c r="C1038" t="inlineStr">
        <is>
          <t>3810210159604</t>
        </is>
      </c>
      <c r="D1038" s="8" t="inlineStr">
        <is>
          <t>2024-07-27</t>
        </is>
      </c>
      <c r="E1038" t="n">
        <v>10068</v>
      </c>
      <c r="F1038" t="n">
        <v>147042</v>
      </c>
      <c r="G1038" t="n">
        <v>157110</v>
      </c>
      <c r="H1038" t="n">
        <v>0</v>
      </c>
      <c r="J1038" t="inlineStr">
        <is>
          <t>38102101596042024-07-27</t>
        </is>
      </c>
      <c r="K1038" t="n">
        <v>1705987</v>
      </c>
    </row>
    <row r="1039">
      <c r="A1039" t="n">
        <v>1705988</v>
      </c>
      <c r="B1039" t="inlineStr">
        <is>
          <t>KSP KUD MINTOROGO</t>
        </is>
      </c>
      <c r="C1039" t="inlineStr">
        <is>
          <t>3810210159604</t>
        </is>
      </c>
      <c r="D1039" s="8" t="inlineStr">
        <is>
          <t>2024-08-27</t>
        </is>
      </c>
      <c r="E1039" t="n">
        <v>8107</v>
      </c>
      <c r="F1039" t="n">
        <v>149003</v>
      </c>
      <c r="G1039" t="n">
        <v>157110</v>
      </c>
      <c r="H1039" t="n">
        <v>0</v>
      </c>
      <c r="J1039" t="inlineStr">
        <is>
          <t>38102101596042024-08-27</t>
        </is>
      </c>
      <c r="K1039" t="n">
        <v>1705988</v>
      </c>
    </row>
    <row r="1040">
      <c r="A1040" t="n">
        <v>1705989</v>
      </c>
      <c r="B1040" t="inlineStr">
        <is>
          <t>KSP KUD MINTOROGO</t>
        </is>
      </c>
      <c r="C1040" t="inlineStr">
        <is>
          <t>3810210159604</t>
        </is>
      </c>
      <c r="D1040" s="8" t="inlineStr">
        <is>
          <t>2024-09-27</t>
        </is>
      </c>
      <c r="E1040" t="n">
        <v>6120</v>
      </c>
      <c r="F1040" t="n">
        <v>150990</v>
      </c>
      <c r="G1040" t="n">
        <v>157110</v>
      </c>
      <c r="H1040" t="n">
        <v>0</v>
      </c>
      <c r="J1040" t="inlineStr">
        <is>
          <t>38102101596042024-09-27</t>
        </is>
      </c>
      <c r="K1040" t="n">
        <v>1705989</v>
      </c>
    </row>
    <row r="1041">
      <c r="A1041" t="n">
        <v>1705990</v>
      </c>
      <c r="B1041" t="inlineStr">
        <is>
          <t>KSP KUD MINTOROGO</t>
        </is>
      </c>
      <c r="C1041" t="inlineStr">
        <is>
          <t>3810210159604</t>
        </is>
      </c>
      <c r="D1041" s="8" t="inlineStr">
        <is>
          <t>2024-10-27</t>
        </is>
      </c>
      <c r="E1041" t="n">
        <v>4107</v>
      </c>
      <c r="F1041" t="n">
        <v>153003</v>
      </c>
      <c r="G1041" t="n">
        <v>157110</v>
      </c>
      <c r="H1041" t="n">
        <v>0</v>
      </c>
      <c r="J1041" t="inlineStr">
        <is>
          <t>38102101596042024-10-27</t>
        </is>
      </c>
      <c r="K1041" t="n">
        <v>1705990</v>
      </c>
    </row>
    <row r="1042">
      <c r="A1042" t="n">
        <v>1705991</v>
      </c>
      <c r="B1042" t="inlineStr">
        <is>
          <t>KSP KUD MINTOROGO</t>
        </is>
      </c>
      <c r="C1042" t="inlineStr">
        <is>
          <t>3810210159604</t>
        </is>
      </c>
      <c r="D1042" s="8" t="inlineStr">
        <is>
          <t>2024-11-27</t>
        </is>
      </c>
      <c r="E1042" t="n">
        <v>2075</v>
      </c>
      <c r="F1042" t="n">
        <v>155035</v>
      </c>
      <c r="G1042" t="n">
        <v>157110</v>
      </c>
      <c r="H1042" t="n">
        <v>0</v>
      </c>
      <c r="J1042" t="inlineStr">
        <is>
          <t>38102101596042024-11-27</t>
        </is>
      </c>
      <c r="K1042" t="n">
        <v>1705991</v>
      </c>
    </row>
    <row r="1043">
      <c r="A1043" t="n">
        <v>1705992</v>
      </c>
      <c r="B1043" t="inlineStr">
        <is>
          <t>KSP KUD MINTOROGO</t>
        </is>
      </c>
      <c r="C1043" t="inlineStr">
        <is>
          <t>5110210158390</t>
        </is>
      </c>
      <c r="D1043" s="8" t="inlineStr">
        <is>
          <t>2023-06-27</t>
        </is>
      </c>
      <c r="E1043" t="n">
        <v>25661</v>
      </c>
      <c r="F1043" t="n">
        <v>282030</v>
      </c>
      <c r="G1043" t="n">
        <v>307691</v>
      </c>
      <c r="H1043" t="n">
        <v>0</v>
      </c>
      <c r="J1043" t="inlineStr">
        <is>
          <t>51102101583902023-06-27</t>
        </is>
      </c>
      <c r="K1043" t="n">
        <v>1705992</v>
      </c>
    </row>
    <row r="1044">
      <c r="A1044" t="n">
        <v>1705993</v>
      </c>
      <c r="B1044" t="inlineStr">
        <is>
          <t>KSP KUD MINTOROGO</t>
        </is>
      </c>
      <c r="C1044" t="inlineStr">
        <is>
          <t>5110210158390</t>
        </is>
      </c>
      <c r="D1044" s="8" t="inlineStr">
        <is>
          <t>2023-07-27</t>
        </is>
      </c>
      <c r="E1044" t="n">
        <v>19568</v>
      </c>
      <c r="F1044" t="n">
        <v>285790</v>
      </c>
      <c r="G1044" t="n">
        <v>305358</v>
      </c>
      <c r="H1044" t="n">
        <v>0</v>
      </c>
      <c r="J1044" t="inlineStr">
        <is>
          <t>51102101583902023-07-27</t>
        </is>
      </c>
      <c r="K1044" t="n">
        <v>1705993</v>
      </c>
    </row>
    <row r="1045">
      <c r="A1045" t="n">
        <v>1705994</v>
      </c>
      <c r="B1045" t="inlineStr">
        <is>
          <t>KSP KUD MINTOROGO</t>
        </is>
      </c>
      <c r="C1045" t="inlineStr">
        <is>
          <t>5110210158390</t>
        </is>
      </c>
      <c r="D1045" s="8" t="inlineStr">
        <is>
          <t>2023-08-27</t>
        </is>
      </c>
      <c r="E1045" t="n">
        <v>15757</v>
      </c>
      <c r="F1045" t="n">
        <v>289601</v>
      </c>
      <c r="G1045" t="n">
        <v>305358</v>
      </c>
      <c r="H1045" t="n">
        <v>0</v>
      </c>
      <c r="J1045" t="inlineStr">
        <is>
          <t>51102101583902023-08-27</t>
        </is>
      </c>
      <c r="K1045" t="n">
        <v>1705994</v>
      </c>
    </row>
    <row r="1046">
      <c r="A1046" t="n">
        <v>1705995</v>
      </c>
      <c r="B1046" t="inlineStr">
        <is>
          <t>KSP KUD MINTOROGO</t>
        </is>
      </c>
      <c r="C1046" t="inlineStr">
        <is>
          <t>5110210158390</t>
        </is>
      </c>
      <c r="D1046" s="8" t="inlineStr">
        <is>
          <t>2023-09-27</t>
        </is>
      </c>
      <c r="E1046" t="n">
        <v>11896</v>
      </c>
      <c r="F1046" t="n">
        <v>293462</v>
      </c>
      <c r="G1046" t="n">
        <v>305358</v>
      </c>
      <c r="H1046" t="n">
        <v>0</v>
      </c>
      <c r="J1046" t="inlineStr">
        <is>
          <t>51102101583902023-09-27</t>
        </is>
      </c>
      <c r="K1046" t="n">
        <v>1705995</v>
      </c>
    </row>
    <row r="1047">
      <c r="A1047" t="n">
        <v>1705996</v>
      </c>
      <c r="B1047" t="inlineStr">
        <is>
          <t>KSP KUD MINTOROGO</t>
        </is>
      </c>
      <c r="C1047" t="inlineStr">
        <is>
          <t>5110210158390</t>
        </is>
      </c>
      <c r="D1047" s="8" t="inlineStr">
        <is>
          <t>2023-10-27</t>
        </is>
      </c>
      <c r="E1047" t="n">
        <v>7983</v>
      </c>
      <c r="F1047" t="n">
        <v>297375</v>
      </c>
      <c r="G1047" t="n">
        <v>305358</v>
      </c>
      <c r="H1047" t="n">
        <v>0</v>
      </c>
      <c r="J1047" t="inlineStr">
        <is>
          <t>51102101583902023-10-27</t>
        </is>
      </c>
      <c r="K1047" t="n">
        <v>1705996</v>
      </c>
    </row>
    <row r="1048">
      <c r="A1048" t="n">
        <v>1705997</v>
      </c>
      <c r="B1048" t="inlineStr">
        <is>
          <t>KSP KUD MINTOROGO</t>
        </is>
      </c>
      <c r="C1048" t="inlineStr">
        <is>
          <t>5110210158390</t>
        </is>
      </c>
      <c r="D1048" s="8" t="inlineStr">
        <is>
          <t>2023-11-27</t>
        </is>
      </c>
      <c r="E1048" t="n">
        <v>4016</v>
      </c>
      <c r="F1048" t="n">
        <v>301342</v>
      </c>
      <c r="G1048" t="n">
        <v>305358</v>
      </c>
      <c r="H1048" t="n">
        <v>0</v>
      </c>
      <c r="J1048" t="inlineStr">
        <is>
          <t>51102101583902023-11-27</t>
        </is>
      </c>
      <c r="K1048" t="n">
        <v>1705997</v>
      </c>
    </row>
    <row r="1049">
      <c r="A1049" t="n">
        <v>1705998</v>
      </c>
      <c r="B1049" t="inlineStr">
        <is>
          <t>KSP KUD MINTOROGO</t>
        </is>
      </c>
      <c r="C1049" t="inlineStr">
        <is>
          <t>4420230051788</t>
        </is>
      </c>
      <c r="D1049" s="8" t="inlineStr">
        <is>
          <t>2023-06-27</t>
        </is>
      </c>
      <c r="E1049" t="n">
        <v>293333</v>
      </c>
      <c r="F1049" t="n">
        <v>486441</v>
      </c>
      <c r="G1049" t="n">
        <v>779774</v>
      </c>
      <c r="H1049" t="n">
        <v>0</v>
      </c>
      <c r="J1049" t="inlineStr">
        <is>
          <t>44202300517882023-06-27</t>
        </is>
      </c>
      <c r="K1049" t="n">
        <v>1705998</v>
      </c>
    </row>
    <row r="1050">
      <c r="A1050" t="n">
        <v>1705999</v>
      </c>
      <c r="B1050" t="inlineStr">
        <is>
          <t>KSP KUD MINTOROGO</t>
        </is>
      </c>
      <c r="C1050" t="inlineStr">
        <is>
          <t>4420230051788</t>
        </is>
      </c>
      <c r="D1050" s="8" t="inlineStr">
        <is>
          <t>2023-07-27</t>
        </is>
      </c>
      <c r="E1050" t="n">
        <v>260181</v>
      </c>
      <c r="F1050" t="n">
        <v>492927</v>
      </c>
      <c r="G1050" t="n">
        <v>753108</v>
      </c>
      <c r="H1050" t="n">
        <v>0</v>
      </c>
      <c r="J1050" t="inlineStr">
        <is>
          <t>44202300517882023-07-27</t>
        </is>
      </c>
      <c r="K1050" t="n">
        <v>1705999</v>
      </c>
    </row>
    <row r="1051">
      <c r="A1051" t="n">
        <v>1706000</v>
      </c>
      <c r="B1051" t="inlineStr">
        <is>
          <t>KSP KUD MINTOROGO</t>
        </is>
      </c>
      <c r="C1051" t="inlineStr">
        <is>
          <t>4420230051788</t>
        </is>
      </c>
      <c r="D1051" s="8" t="inlineStr">
        <is>
          <t>2023-08-27</t>
        </is>
      </c>
      <c r="E1051" t="n">
        <v>253608</v>
      </c>
      <c r="F1051" t="n">
        <v>499500</v>
      </c>
      <c r="G1051" t="n">
        <v>753108</v>
      </c>
      <c r="H1051" t="n">
        <v>0</v>
      </c>
      <c r="J1051" t="inlineStr">
        <is>
          <t>44202300517882023-08-27</t>
        </is>
      </c>
      <c r="K1051" t="n">
        <v>1706000</v>
      </c>
    </row>
    <row r="1052">
      <c r="A1052" t="n">
        <v>1706001</v>
      </c>
      <c r="B1052" t="inlineStr">
        <is>
          <t>KSP KUD MINTOROGO</t>
        </is>
      </c>
      <c r="C1052" t="inlineStr">
        <is>
          <t>4420230051788</t>
        </is>
      </c>
      <c r="D1052" s="8" t="inlineStr">
        <is>
          <t>2023-09-27</t>
        </is>
      </c>
      <c r="E1052" t="n">
        <v>246948</v>
      </c>
      <c r="F1052" t="n">
        <v>506160</v>
      </c>
      <c r="G1052" t="n">
        <v>753108</v>
      </c>
      <c r="H1052" t="n">
        <v>0</v>
      </c>
      <c r="J1052" t="inlineStr">
        <is>
          <t>44202300517882023-09-27</t>
        </is>
      </c>
      <c r="K1052" t="n">
        <v>1706001</v>
      </c>
    </row>
    <row r="1053">
      <c r="A1053" t="n">
        <v>1706002</v>
      </c>
      <c r="B1053" t="inlineStr">
        <is>
          <t>KSP KUD MINTOROGO</t>
        </is>
      </c>
      <c r="C1053" t="inlineStr">
        <is>
          <t>4420230051788</t>
        </is>
      </c>
      <c r="D1053" s="8" t="inlineStr">
        <is>
          <t>2023-10-27</t>
        </is>
      </c>
      <c r="E1053" t="n">
        <v>240200</v>
      </c>
      <c r="F1053" t="n">
        <v>512908</v>
      </c>
      <c r="G1053" t="n">
        <v>753108</v>
      </c>
      <c r="H1053" t="n">
        <v>0</v>
      </c>
      <c r="J1053" t="inlineStr">
        <is>
          <t>44202300517882023-10-27</t>
        </is>
      </c>
      <c r="K1053" t="n">
        <v>1706002</v>
      </c>
    </row>
    <row r="1054">
      <c r="A1054" t="n">
        <v>1706003</v>
      </c>
      <c r="B1054" t="inlineStr">
        <is>
          <t>KSP KUD MINTOROGO</t>
        </is>
      </c>
      <c r="C1054" t="inlineStr">
        <is>
          <t>4420230051788</t>
        </is>
      </c>
      <c r="D1054" s="8" t="inlineStr">
        <is>
          <t>2023-11-27</t>
        </is>
      </c>
      <c r="E1054" t="n">
        <v>233361</v>
      </c>
      <c r="F1054" t="n">
        <v>519747</v>
      </c>
      <c r="G1054" t="n">
        <v>753108</v>
      </c>
      <c r="H1054" t="n">
        <v>0</v>
      </c>
      <c r="J1054" t="inlineStr">
        <is>
          <t>44202300517882023-11-27</t>
        </is>
      </c>
      <c r="K1054" t="n">
        <v>1706003</v>
      </c>
    </row>
    <row r="1055">
      <c r="A1055" t="n">
        <v>1706004</v>
      </c>
      <c r="B1055" t="inlineStr">
        <is>
          <t>KSP KUD MINTOROGO</t>
        </is>
      </c>
      <c r="C1055" t="inlineStr">
        <is>
          <t>4420230051788</t>
        </is>
      </c>
      <c r="D1055" s="8" t="inlineStr">
        <is>
          <t>2023-12-27</t>
        </is>
      </c>
      <c r="E1055" t="n">
        <v>226431</v>
      </c>
      <c r="F1055" t="n">
        <v>526677</v>
      </c>
      <c r="G1055" t="n">
        <v>753108</v>
      </c>
      <c r="H1055" t="n">
        <v>0</v>
      </c>
      <c r="J1055" t="inlineStr">
        <is>
          <t>44202300517882023-12-27</t>
        </is>
      </c>
      <c r="K1055" t="n">
        <v>1706004</v>
      </c>
    </row>
    <row r="1056">
      <c r="A1056" t="n">
        <v>1706005</v>
      </c>
      <c r="B1056" t="inlineStr">
        <is>
          <t>KSP KUD MINTOROGO</t>
        </is>
      </c>
      <c r="C1056" t="inlineStr">
        <is>
          <t>4420230051788</t>
        </is>
      </c>
      <c r="D1056" s="8" t="inlineStr">
        <is>
          <t>2024-01-27</t>
        </is>
      </c>
      <c r="E1056" t="n">
        <v>219409</v>
      </c>
      <c r="F1056" t="n">
        <v>533699</v>
      </c>
      <c r="G1056" t="n">
        <v>753108</v>
      </c>
      <c r="H1056" t="n">
        <v>0</v>
      </c>
      <c r="J1056" t="inlineStr">
        <is>
          <t>44202300517882024-01-27</t>
        </is>
      </c>
      <c r="K1056" t="n">
        <v>1706005</v>
      </c>
    </row>
    <row r="1057">
      <c r="A1057" t="n">
        <v>1706006</v>
      </c>
      <c r="B1057" t="inlineStr">
        <is>
          <t>KSP KUD MINTOROGO</t>
        </is>
      </c>
      <c r="C1057" t="inlineStr">
        <is>
          <t>4420230051788</t>
        </is>
      </c>
      <c r="D1057" s="8" t="inlineStr">
        <is>
          <t>2024-02-27</t>
        </is>
      </c>
      <c r="E1057" t="n">
        <v>212293</v>
      </c>
      <c r="F1057" t="n">
        <v>540815</v>
      </c>
      <c r="G1057" t="n">
        <v>753108</v>
      </c>
      <c r="H1057" t="n">
        <v>0</v>
      </c>
      <c r="J1057" t="inlineStr">
        <is>
          <t>44202300517882024-02-27</t>
        </is>
      </c>
      <c r="K1057" t="n">
        <v>1706006</v>
      </c>
    </row>
    <row r="1058">
      <c r="A1058" t="n">
        <v>1706007</v>
      </c>
      <c r="B1058" t="inlineStr">
        <is>
          <t>KSP KUD MINTOROGO</t>
        </is>
      </c>
      <c r="C1058" t="inlineStr">
        <is>
          <t>4420230051788</t>
        </is>
      </c>
      <c r="D1058" s="8" t="inlineStr">
        <is>
          <t>2024-03-27</t>
        </is>
      </c>
      <c r="E1058" t="n">
        <v>205082</v>
      </c>
      <c r="F1058" t="n">
        <v>548026</v>
      </c>
      <c r="G1058" t="n">
        <v>753108</v>
      </c>
      <c r="H1058" t="n">
        <v>0</v>
      </c>
      <c r="J1058" t="inlineStr">
        <is>
          <t>44202300517882024-03-27</t>
        </is>
      </c>
      <c r="K1058" t="n">
        <v>1706007</v>
      </c>
    </row>
    <row r="1059">
      <c r="A1059" t="n">
        <v>1706008</v>
      </c>
      <c r="B1059" t="inlineStr">
        <is>
          <t>KSP KUD MINTOROGO</t>
        </is>
      </c>
      <c r="C1059" t="inlineStr">
        <is>
          <t>4420230051788</t>
        </is>
      </c>
      <c r="D1059" s="8" t="inlineStr">
        <is>
          <t>2024-04-27</t>
        </is>
      </c>
      <c r="E1059" t="n">
        <v>197775</v>
      </c>
      <c r="F1059" t="n">
        <v>555333</v>
      </c>
      <c r="G1059" t="n">
        <v>753108</v>
      </c>
      <c r="H1059" t="n">
        <v>0</v>
      </c>
      <c r="J1059" t="inlineStr">
        <is>
          <t>44202300517882024-04-27</t>
        </is>
      </c>
      <c r="K1059" t="n">
        <v>1706008</v>
      </c>
    </row>
    <row r="1060">
      <c r="A1060" t="n">
        <v>1706009</v>
      </c>
      <c r="B1060" t="inlineStr">
        <is>
          <t>KSP KUD MINTOROGO</t>
        </is>
      </c>
      <c r="C1060" t="inlineStr">
        <is>
          <t>4420230051788</t>
        </is>
      </c>
      <c r="D1060" s="8" t="inlineStr">
        <is>
          <t>2024-05-27</t>
        </is>
      </c>
      <c r="E1060" t="n">
        <v>190370</v>
      </c>
      <c r="F1060" t="n">
        <v>562738</v>
      </c>
      <c r="G1060" t="n">
        <v>753108</v>
      </c>
      <c r="H1060" t="n">
        <v>0</v>
      </c>
      <c r="J1060" t="inlineStr">
        <is>
          <t>44202300517882024-05-27</t>
        </is>
      </c>
      <c r="K1060" t="n">
        <v>1706009</v>
      </c>
    </row>
    <row r="1061">
      <c r="A1061" t="n">
        <v>1706010</v>
      </c>
      <c r="B1061" t="inlineStr">
        <is>
          <t>KSP KUD MINTOROGO</t>
        </is>
      </c>
      <c r="C1061" t="inlineStr">
        <is>
          <t>4420230051788</t>
        </is>
      </c>
      <c r="D1061" s="8" t="inlineStr">
        <is>
          <t>2024-06-27</t>
        </is>
      </c>
      <c r="E1061" t="n">
        <v>182867</v>
      </c>
      <c r="F1061" t="n">
        <v>570241</v>
      </c>
      <c r="G1061" t="n">
        <v>753108</v>
      </c>
      <c r="H1061" t="n">
        <v>0</v>
      </c>
      <c r="J1061" t="inlineStr">
        <is>
          <t>44202300517882024-06-27</t>
        </is>
      </c>
      <c r="K1061" t="n">
        <v>1706010</v>
      </c>
    </row>
    <row r="1062">
      <c r="A1062" t="n">
        <v>1706011</v>
      </c>
      <c r="B1062" t="inlineStr">
        <is>
          <t>KSP KUD MINTOROGO</t>
        </is>
      </c>
      <c r="C1062" t="inlineStr">
        <is>
          <t>4420230051788</t>
        </is>
      </c>
      <c r="D1062" s="8" t="inlineStr">
        <is>
          <t>2024-07-27</t>
        </is>
      </c>
      <c r="E1062" t="n">
        <v>175264</v>
      </c>
      <c r="F1062" t="n">
        <v>577844</v>
      </c>
      <c r="G1062" t="n">
        <v>753108</v>
      </c>
      <c r="H1062" t="n">
        <v>0</v>
      </c>
      <c r="J1062" t="inlineStr">
        <is>
          <t>44202300517882024-07-27</t>
        </is>
      </c>
      <c r="K1062" t="n">
        <v>1706011</v>
      </c>
    </row>
    <row r="1063">
      <c r="A1063" t="n">
        <v>1706012</v>
      </c>
      <c r="B1063" t="inlineStr">
        <is>
          <t>KSP KUD MINTOROGO</t>
        </is>
      </c>
      <c r="C1063" t="inlineStr">
        <is>
          <t>4420230051788</t>
        </is>
      </c>
      <c r="D1063" s="8" t="inlineStr">
        <is>
          <t>2024-08-27</t>
        </is>
      </c>
      <c r="E1063" t="n">
        <v>167559</v>
      </c>
      <c r="F1063" t="n">
        <v>585549</v>
      </c>
      <c r="G1063" t="n">
        <v>753108</v>
      </c>
      <c r="H1063" t="n">
        <v>0</v>
      </c>
      <c r="J1063" t="inlineStr">
        <is>
          <t>44202300517882024-08-27</t>
        </is>
      </c>
      <c r="K1063" t="n">
        <v>1706012</v>
      </c>
    </row>
    <row r="1064">
      <c r="A1064" t="n">
        <v>1706013</v>
      </c>
      <c r="B1064" t="inlineStr">
        <is>
          <t>KSP KUD MINTOROGO</t>
        </is>
      </c>
      <c r="C1064" t="inlineStr">
        <is>
          <t>4420230051788</t>
        </is>
      </c>
      <c r="D1064" s="8" t="inlineStr">
        <is>
          <t>2024-09-27</t>
        </is>
      </c>
      <c r="E1064" t="n">
        <v>159752</v>
      </c>
      <c r="F1064" t="n">
        <v>593356</v>
      </c>
      <c r="G1064" t="n">
        <v>753108</v>
      </c>
      <c r="H1064" t="n">
        <v>0</v>
      </c>
      <c r="J1064" t="inlineStr">
        <is>
          <t>44202300517882024-09-27</t>
        </is>
      </c>
      <c r="K1064" t="n">
        <v>1706013</v>
      </c>
    </row>
    <row r="1065">
      <c r="A1065" t="n">
        <v>1706014</v>
      </c>
      <c r="B1065" t="inlineStr">
        <is>
          <t>KSP KUD MINTOROGO</t>
        </is>
      </c>
      <c r="C1065" t="inlineStr">
        <is>
          <t>4420230051788</t>
        </is>
      </c>
      <c r="D1065" s="8" t="inlineStr">
        <is>
          <t>2024-10-27</t>
        </is>
      </c>
      <c r="E1065" t="n">
        <v>151841</v>
      </c>
      <c r="F1065" t="n">
        <v>601267</v>
      </c>
      <c r="G1065" t="n">
        <v>753108</v>
      </c>
      <c r="H1065" t="n">
        <v>0</v>
      </c>
      <c r="J1065" t="inlineStr">
        <is>
          <t>44202300517882024-10-27</t>
        </is>
      </c>
      <c r="K1065" t="n">
        <v>1706014</v>
      </c>
    </row>
    <row r="1066">
      <c r="A1066" t="n">
        <v>1706015</v>
      </c>
      <c r="B1066" t="inlineStr">
        <is>
          <t>KSP KUD MINTOROGO</t>
        </is>
      </c>
      <c r="C1066" t="inlineStr">
        <is>
          <t>4420230051788</t>
        </is>
      </c>
      <c r="D1066" s="8" t="inlineStr">
        <is>
          <t>2024-11-27</t>
        </is>
      </c>
      <c r="E1066" t="n">
        <v>143824</v>
      </c>
      <c r="F1066" t="n">
        <v>609284</v>
      </c>
      <c r="G1066" t="n">
        <v>753108</v>
      </c>
      <c r="H1066" t="n">
        <v>0</v>
      </c>
      <c r="J1066" t="inlineStr">
        <is>
          <t>44202300517882024-11-27</t>
        </is>
      </c>
      <c r="K1066" t="n">
        <v>1706015</v>
      </c>
    </row>
    <row r="1067">
      <c r="A1067" t="n">
        <v>1706016</v>
      </c>
      <c r="B1067" t="inlineStr">
        <is>
          <t>KSP KUD MINTOROGO</t>
        </is>
      </c>
      <c r="C1067" t="inlineStr">
        <is>
          <t>4420230051788</t>
        </is>
      </c>
      <c r="D1067" s="8" t="inlineStr">
        <is>
          <t>2024-12-27</t>
        </is>
      </c>
      <c r="E1067" t="n">
        <v>135700</v>
      </c>
      <c r="F1067" t="n">
        <v>617408</v>
      </c>
      <c r="G1067" t="n">
        <v>753108</v>
      </c>
      <c r="H1067" t="n">
        <v>0</v>
      </c>
      <c r="J1067" t="inlineStr">
        <is>
          <t>44202300517882024-12-27</t>
        </is>
      </c>
      <c r="K1067" t="n">
        <v>1706016</v>
      </c>
    </row>
    <row r="1068">
      <c r="A1068" t="n">
        <v>1706017</v>
      </c>
      <c r="B1068" t="inlineStr">
        <is>
          <t>KSP KUD MINTOROGO</t>
        </is>
      </c>
      <c r="C1068" t="inlineStr">
        <is>
          <t>4420230051788</t>
        </is>
      </c>
      <c r="D1068" s="8" t="inlineStr">
        <is>
          <t>2025-01-27</t>
        </is>
      </c>
      <c r="E1068" t="n">
        <v>127468</v>
      </c>
      <c r="F1068" t="n">
        <v>625640</v>
      </c>
      <c r="G1068" t="n">
        <v>753108</v>
      </c>
      <c r="H1068" t="n">
        <v>0</v>
      </c>
      <c r="J1068" t="inlineStr">
        <is>
          <t>44202300517882025-01-27</t>
        </is>
      </c>
      <c r="K1068" t="n">
        <v>1706017</v>
      </c>
    </row>
    <row r="1069">
      <c r="A1069" t="n">
        <v>1706018</v>
      </c>
      <c r="B1069" t="inlineStr">
        <is>
          <t>KSP KUD MINTOROGO</t>
        </is>
      </c>
      <c r="C1069" t="inlineStr">
        <is>
          <t>4420230051788</t>
        </is>
      </c>
      <c r="D1069" s="8" t="inlineStr">
        <is>
          <t>2025-02-27</t>
        </is>
      </c>
      <c r="E1069" t="n">
        <v>119126</v>
      </c>
      <c r="F1069" t="n">
        <v>633982</v>
      </c>
      <c r="G1069" t="n">
        <v>753108</v>
      </c>
      <c r="H1069" t="n">
        <v>0</v>
      </c>
      <c r="J1069" t="inlineStr">
        <is>
          <t>44202300517882025-02-27</t>
        </is>
      </c>
      <c r="K1069" t="n">
        <v>1706018</v>
      </c>
    </row>
    <row r="1070">
      <c r="A1070" t="n">
        <v>1706019</v>
      </c>
      <c r="B1070" t="inlineStr">
        <is>
          <t>KSP KUD MINTOROGO</t>
        </is>
      </c>
      <c r="C1070" t="inlineStr">
        <is>
          <t>4420230051788</t>
        </is>
      </c>
      <c r="D1070" s="8" t="inlineStr">
        <is>
          <t>2025-03-27</t>
        </is>
      </c>
      <c r="E1070" t="n">
        <v>110673</v>
      </c>
      <c r="F1070" t="n">
        <v>642435</v>
      </c>
      <c r="G1070" t="n">
        <v>753108</v>
      </c>
      <c r="H1070" t="n">
        <v>0</v>
      </c>
      <c r="J1070" t="inlineStr">
        <is>
          <t>44202300517882025-03-27</t>
        </is>
      </c>
      <c r="K1070" t="n">
        <v>1706019</v>
      </c>
    </row>
    <row r="1071">
      <c r="A1071" t="n">
        <v>1706020</v>
      </c>
      <c r="B1071" t="inlineStr">
        <is>
          <t>KSP KUD MINTOROGO</t>
        </is>
      </c>
      <c r="C1071" t="inlineStr">
        <is>
          <t>4420230051788</t>
        </is>
      </c>
      <c r="D1071" s="8" t="inlineStr">
        <is>
          <t>2025-04-27</t>
        </is>
      </c>
      <c r="E1071" t="n">
        <v>102107</v>
      </c>
      <c r="F1071" t="n">
        <v>651001</v>
      </c>
      <c r="G1071" t="n">
        <v>753108</v>
      </c>
      <c r="H1071" t="n">
        <v>0</v>
      </c>
      <c r="J1071" t="inlineStr">
        <is>
          <t>44202300517882025-04-27</t>
        </is>
      </c>
      <c r="K1071" t="n">
        <v>1706020</v>
      </c>
    </row>
    <row r="1072">
      <c r="A1072" t="n">
        <v>1706021</v>
      </c>
      <c r="B1072" t="inlineStr">
        <is>
          <t>KSP KUD MINTOROGO</t>
        </is>
      </c>
      <c r="C1072" t="inlineStr">
        <is>
          <t>4420230051788</t>
        </is>
      </c>
      <c r="D1072" s="8" t="inlineStr">
        <is>
          <t>2025-05-27</t>
        </is>
      </c>
      <c r="E1072" t="n">
        <v>93427</v>
      </c>
      <c r="F1072" t="n">
        <v>659681</v>
      </c>
      <c r="G1072" t="n">
        <v>753108</v>
      </c>
      <c r="H1072" t="n">
        <v>0</v>
      </c>
      <c r="J1072" t="inlineStr">
        <is>
          <t>44202300517882025-05-27</t>
        </is>
      </c>
      <c r="K1072" t="n">
        <v>1706021</v>
      </c>
    </row>
    <row r="1073">
      <c r="A1073" t="n">
        <v>1706022</v>
      </c>
      <c r="B1073" t="inlineStr">
        <is>
          <t>KSP KUD MINTOROGO</t>
        </is>
      </c>
      <c r="C1073" t="inlineStr">
        <is>
          <t>4420230051788</t>
        </is>
      </c>
      <c r="D1073" s="8" t="inlineStr">
        <is>
          <t>2025-06-27</t>
        </is>
      </c>
      <c r="E1073" t="n">
        <v>84631</v>
      </c>
      <c r="F1073" t="n">
        <v>668477</v>
      </c>
      <c r="G1073" t="n">
        <v>753108</v>
      </c>
      <c r="H1073" t="n">
        <v>0</v>
      </c>
      <c r="J1073" t="inlineStr">
        <is>
          <t>44202300517882025-06-27</t>
        </is>
      </c>
      <c r="K1073" t="n">
        <v>1706022</v>
      </c>
    </row>
    <row r="1074">
      <c r="A1074" t="n">
        <v>1706023</v>
      </c>
      <c r="B1074" t="inlineStr">
        <is>
          <t>KSP KUD MINTOROGO</t>
        </is>
      </c>
      <c r="C1074" t="inlineStr">
        <is>
          <t>4420230051788</t>
        </is>
      </c>
      <c r="D1074" s="8" t="inlineStr">
        <is>
          <t>2025-07-27</t>
        </is>
      </c>
      <c r="E1074" t="n">
        <v>75718</v>
      </c>
      <c r="F1074" t="n">
        <v>677390</v>
      </c>
      <c r="G1074" t="n">
        <v>753108</v>
      </c>
      <c r="H1074" t="n">
        <v>0</v>
      </c>
      <c r="J1074" t="inlineStr">
        <is>
          <t>44202300517882025-07-27</t>
        </is>
      </c>
      <c r="K1074" t="n">
        <v>1706023</v>
      </c>
    </row>
    <row r="1075">
      <c r="A1075" t="n">
        <v>1706024</v>
      </c>
      <c r="B1075" t="inlineStr">
        <is>
          <t>KSP KUD MINTOROGO</t>
        </is>
      </c>
      <c r="C1075" t="inlineStr">
        <is>
          <t>4420230051788</t>
        </is>
      </c>
      <c r="D1075" s="8" t="inlineStr">
        <is>
          <t>2025-08-27</t>
        </is>
      </c>
      <c r="E1075" t="n">
        <v>66686</v>
      </c>
      <c r="F1075" t="n">
        <v>686422</v>
      </c>
      <c r="G1075" t="n">
        <v>753108</v>
      </c>
      <c r="H1075" t="n">
        <v>0</v>
      </c>
      <c r="J1075" t="inlineStr">
        <is>
          <t>44202300517882025-08-27</t>
        </is>
      </c>
      <c r="K1075" t="n">
        <v>1706024</v>
      </c>
    </row>
    <row r="1076">
      <c r="A1076" t="n">
        <v>1706025</v>
      </c>
      <c r="B1076" t="inlineStr">
        <is>
          <t>KSP KUD MINTOROGO</t>
        </is>
      </c>
      <c r="C1076" t="inlineStr">
        <is>
          <t>4420230051788</t>
        </is>
      </c>
      <c r="D1076" s="8" t="inlineStr">
        <is>
          <t>2025-09-27</t>
        </is>
      </c>
      <c r="E1076" t="n">
        <v>57534</v>
      </c>
      <c r="F1076" t="n">
        <v>695574</v>
      </c>
      <c r="G1076" t="n">
        <v>753108</v>
      </c>
      <c r="H1076" t="n">
        <v>0</v>
      </c>
      <c r="J1076" t="inlineStr">
        <is>
          <t>44202300517882025-09-27</t>
        </is>
      </c>
      <c r="K1076" t="n">
        <v>1706025</v>
      </c>
    </row>
    <row r="1077">
      <c r="A1077" t="n">
        <v>1706026</v>
      </c>
      <c r="B1077" t="inlineStr">
        <is>
          <t>KSP KUD MINTOROGO</t>
        </is>
      </c>
      <c r="C1077" t="inlineStr">
        <is>
          <t>4420230051788</t>
        </is>
      </c>
      <c r="D1077" s="8" t="inlineStr">
        <is>
          <t>2025-10-27</t>
        </is>
      </c>
      <c r="E1077" t="n">
        <v>48260</v>
      </c>
      <c r="F1077" t="n">
        <v>704848</v>
      </c>
      <c r="G1077" t="n">
        <v>753108</v>
      </c>
      <c r="H1077" t="n">
        <v>0</v>
      </c>
      <c r="J1077" t="inlineStr">
        <is>
          <t>44202300517882025-10-27</t>
        </is>
      </c>
      <c r="K1077" t="n">
        <v>1706026</v>
      </c>
    </row>
    <row r="1078">
      <c r="A1078" t="n">
        <v>1706027</v>
      </c>
      <c r="B1078" t="inlineStr">
        <is>
          <t>KSP KUD MINTOROGO</t>
        </is>
      </c>
      <c r="C1078" t="inlineStr">
        <is>
          <t>4420230051788</t>
        </is>
      </c>
      <c r="D1078" s="8" t="inlineStr">
        <is>
          <t>2025-11-27</t>
        </is>
      </c>
      <c r="E1078" t="n">
        <v>38862</v>
      </c>
      <c r="F1078" t="n">
        <v>714246</v>
      </c>
      <c r="G1078" t="n">
        <v>753108</v>
      </c>
      <c r="H1078" t="n">
        <v>0</v>
      </c>
      <c r="J1078" t="inlineStr">
        <is>
          <t>44202300517882025-11-27</t>
        </is>
      </c>
      <c r="K1078" t="n">
        <v>1706027</v>
      </c>
    </row>
    <row r="1079">
      <c r="A1079" t="n">
        <v>1706028</v>
      </c>
      <c r="B1079" t="inlineStr">
        <is>
          <t>KSP KUD MINTOROGO</t>
        </is>
      </c>
      <c r="C1079" t="inlineStr">
        <is>
          <t>4420230051788</t>
        </is>
      </c>
      <c r="D1079" s="8" t="inlineStr">
        <is>
          <t>2025-12-27</t>
        </is>
      </c>
      <c r="E1079" t="n">
        <v>29338</v>
      </c>
      <c r="F1079" t="n">
        <v>723770</v>
      </c>
      <c r="G1079" t="n">
        <v>753108</v>
      </c>
      <c r="H1079" t="n">
        <v>0</v>
      </c>
      <c r="J1079" t="inlineStr">
        <is>
          <t>44202300517882025-12-27</t>
        </is>
      </c>
      <c r="K1079" t="n">
        <v>1706028</v>
      </c>
    </row>
    <row r="1080">
      <c r="A1080" t="n">
        <v>1706029</v>
      </c>
      <c r="B1080" t="inlineStr">
        <is>
          <t>KSP KUD MINTOROGO</t>
        </is>
      </c>
      <c r="C1080" t="inlineStr">
        <is>
          <t>4420230051788</t>
        </is>
      </c>
      <c r="D1080" s="8" t="inlineStr">
        <is>
          <t>2026-01-27</t>
        </is>
      </c>
      <c r="E1080" t="n">
        <v>19688</v>
      </c>
      <c r="F1080" t="n">
        <v>733420</v>
      </c>
      <c r="G1080" t="n">
        <v>753108</v>
      </c>
      <c r="H1080" t="n">
        <v>0</v>
      </c>
      <c r="J1080" t="inlineStr">
        <is>
          <t>44202300517882026-01-27</t>
        </is>
      </c>
      <c r="K1080" t="n">
        <v>1706029</v>
      </c>
    </row>
    <row r="1081">
      <c r="A1081" t="n">
        <v>1706030</v>
      </c>
      <c r="B1081" t="inlineStr">
        <is>
          <t>KSP KUD MINTOROGO</t>
        </is>
      </c>
      <c r="C1081" t="inlineStr">
        <is>
          <t>4420230051788</t>
        </is>
      </c>
      <c r="D1081" s="8" t="inlineStr">
        <is>
          <t>2026-02-27</t>
        </is>
      </c>
      <c r="E1081" t="n">
        <v>9914</v>
      </c>
      <c r="F1081" t="n">
        <v>743194</v>
      </c>
      <c r="G1081" t="n">
        <v>753108</v>
      </c>
      <c r="H1081" t="n">
        <v>0</v>
      </c>
      <c r="J1081" t="inlineStr">
        <is>
          <t>44202300517882026-02-27</t>
        </is>
      </c>
      <c r="K1081" t="n">
        <v>1706030</v>
      </c>
    </row>
    <row r="1082">
      <c r="A1082" t="n">
        <v>1706031</v>
      </c>
      <c r="B1082" t="inlineStr">
        <is>
          <t>KSP KUD MINTOROGO</t>
        </is>
      </c>
      <c r="C1082" t="inlineStr">
        <is>
          <t>3710210146569</t>
        </is>
      </c>
      <c r="D1082" s="8" t="inlineStr">
        <is>
          <t>2023-06-27</t>
        </is>
      </c>
      <c r="E1082" t="n">
        <v>460812</v>
      </c>
      <c r="F1082" t="n">
        <v>2431753</v>
      </c>
      <c r="G1082" t="n">
        <v>2892565</v>
      </c>
      <c r="H1082" t="n">
        <v>0</v>
      </c>
      <c r="J1082" t="inlineStr">
        <is>
          <t>37102101465692023-06-27</t>
        </is>
      </c>
      <c r="K1082" t="n">
        <v>1706031</v>
      </c>
    </row>
    <row r="1083">
      <c r="A1083" t="n">
        <v>1706032</v>
      </c>
      <c r="B1083" t="inlineStr">
        <is>
          <t>KSP KUD MINTOROGO</t>
        </is>
      </c>
      <c r="C1083" t="inlineStr">
        <is>
          <t>3710210146569</t>
        </is>
      </c>
      <c r="D1083" s="8" t="inlineStr">
        <is>
          <t>2023-07-27</t>
        </is>
      </c>
      <c r="E1083" t="n">
        <v>386497</v>
      </c>
      <c r="F1083" t="n">
        <v>2464176</v>
      </c>
      <c r="G1083" t="n">
        <v>2850673</v>
      </c>
      <c r="H1083" t="n">
        <v>0</v>
      </c>
      <c r="J1083" t="inlineStr">
        <is>
          <t>37102101465692023-07-27</t>
        </is>
      </c>
      <c r="K1083" t="n">
        <v>1706032</v>
      </c>
    </row>
    <row r="1084">
      <c r="A1084" t="n">
        <v>1706033</v>
      </c>
      <c r="B1084" t="inlineStr">
        <is>
          <t>KSP KUD MINTOROGO</t>
        </is>
      </c>
      <c r="C1084" t="inlineStr">
        <is>
          <t>3710210146569</t>
        </is>
      </c>
      <c r="D1084" s="8" t="inlineStr">
        <is>
          <t>2023-08-27</t>
        </is>
      </c>
      <c r="E1084" t="n">
        <v>353641</v>
      </c>
      <c r="F1084" t="n">
        <v>2497032</v>
      </c>
      <c r="G1084" t="n">
        <v>2850673</v>
      </c>
      <c r="H1084" t="n">
        <v>0</v>
      </c>
      <c r="J1084" t="inlineStr">
        <is>
          <t>37102101465692023-08-27</t>
        </is>
      </c>
      <c r="K1084" t="n">
        <v>1706033</v>
      </c>
    </row>
    <row r="1085">
      <c r="A1085" t="n">
        <v>1706034</v>
      </c>
      <c r="B1085" t="inlineStr">
        <is>
          <t>KSP KUD MINTOROGO</t>
        </is>
      </c>
      <c r="C1085" t="inlineStr">
        <is>
          <t>3710210146569</t>
        </is>
      </c>
      <c r="D1085" s="8" t="inlineStr">
        <is>
          <t>2023-09-27</t>
        </is>
      </c>
      <c r="E1085" t="n">
        <v>320347</v>
      </c>
      <c r="F1085" t="n">
        <v>2530326</v>
      </c>
      <c r="G1085" t="n">
        <v>2850673</v>
      </c>
      <c r="H1085" t="n">
        <v>0</v>
      </c>
      <c r="J1085" t="inlineStr">
        <is>
          <t>37102101465692023-09-27</t>
        </is>
      </c>
      <c r="K1085" t="n">
        <v>1706034</v>
      </c>
    </row>
    <row r="1086">
      <c r="A1086" t="n">
        <v>1706035</v>
      </c>
      <c r="B1086" t="inlineStr">
        <is>
          <t>KSP KUD MINTOROGO</t>
        </is>
      </c>
      <c r="C1086" t="inlineStr">
        <is>
          <t>3710210146569</t>
        </is>
      </c>
      <c r="D1086" s="8" t="inlineStr">
        <is>
          <t>2023-10-27</t>
        </is>
      </c>
      <c r="E1086" t="n">
        <v>286610</v>
      </c>
      <c r="F1086" t="n">
        <v>2564063</v>
      </c>
      <c r="G1086" t="n">
        <v>2850673</v>
      </c>
      <c r="H1086" t="n">
        <v>0</v>
      </c>
      <c r="J1086" t="inlineStr">
        <is>
          <t>37102101465692023-10-27</t>
        </is>
      </c>
      <c r="K1086" t="n">
        <v>1706035</v>
      </c>
    </row>
    <row r="1087">
      <c r="A1087" t="n">
        <v>1706036</v>
      </c>
      <c r="B1087" t="inlineStr">
        <is>
          <t>KSP KUD MINTOROGO</t>
        </is>
      </c>
      <c r="C1087" t="inlineStr">
        <is>
          <t>3710210146569</t>
        </is>
      </c>
      <c r="D1087" s="8" t="inlineStr">
        <is>
          <t>2023-11-27</t>
        </is>
      </c>
      <c r="E1087" t="n">
        <v>252422</v>
      </c>
      <c r="F1087" t="n">
        <v>2598251</v>
      </c>
      <c r="G1087" t="n">
        <v>2850673</v>
      </c>
      <c r="H1087" t="n">
        <v>0</v>
      </c>
      <c r="J1087" t="inlineStr">
        <is>
          <t>37102101465692023-11-27</t>
        </is>
      </c>
      <c r="K1087" t="n">
        <v>1706036</v>
      </c>
    </row>
    <row r="1088">
      <c r="A1088" t="n">
        <v>1706037</v>
      </c>
      <c r="B1088" t="inlineStr">
        <is>
          <t>KSP KUD MINTOROGO</t>
        </is>
      </c>
      <c r="C1088" t="inlineStr">
        <is>
          <t>3710210146569</t>
        </is>
      </c>
      <c r="D1088" s="8" t="inlineStr">
        <is>
          <t>2023-12-27</t>
        </is>
      </c>
      <c r="E1088" t="n">
        <v>217779</v>
      </c>
      <c r="F1088" t="n">
        <v>2632894</v>
      </c>
      <c r="G1088" t="n">
        <v>2850673</v>
      </c>
      <c r="H1088" t="n">
        <v>0</v>
      </c>
      <c r="J1088" t="inlineStr">
        <is>
          <t>37102101465692023-12-27</t>
        </is>
      </c>
      <c r="K1088" t="n">
        <v>1706037</v>
      </c>
    </row>
    <row r="1089">
      <c r="A1089" t="n">
        <v>1706038</v>
      </c>
      <c r="B1089" t="inlineStr">
        <is>
          <t>KSP KUD MINTOROGO</t>
        </is>
      </c>
      <c r="C1089" t="inlineStr">
        <is>
          <t>3710210146569</t>
        </is>
      </c>
      <c r="D1089" s="8" t="inlineStr">
        <is>
          <t>2024-01-27</t>
        </is>
      </c>
      <c r="E1089" t="n">
        <v>182673</v>
      </c>
      <c r="F1089" t="n">
        <v>2668000</v>
      </c>
      <c r="G1089" t="n">
        <v>2850673</v>
      </c>
      <c r="H1089" t="n">
        <v>0</v>
      </c>
      <c r="J1089" t="inlineStr">
        <is>
          <t>37102101465692024-01-27</t>
        </is>
      </c>
      <c r="K1089" t="n">
        <v>1706038</v>
      </c>
    </row>
    <row r="1090">
      <c r="A1090" t="n">
        <v>1706039</v>
      </c>
      <c r="B1090" t="inlineStr">
        <is>
          <t>KSP KUD MINTOROGO</t>
        </is>
      </c>
      <c r="C1090" t="inlineStr">
        <is>
          <t>3710210146569</t>
        </is>
      </c>
      <c r="D1090" s="8" t="inlineStr">
        <is>
          <t>2024-02-27</t>
        </is>
      </c>
      <c r="E1090" t="n">
        <v>147100</v>
      </c>
      <c r="F1090" t="n">
        <v>2703573</v>
      </c>
      <c r="G1090" t="n">
        <v>2850673</v>
      </c>
      <c r="H1090" t="n">
        <v>0</v>
      </c>
      <c r="J1090" t="inlineStr">
        <is>
          <t>37102101465692024-02-27</t>
        </is>
      </c>
      <c r="K1090" t="n">
        <v>1706039</v>
      </c>
    </row>
    <row r="1091">
      <c r="A1091" t="n">
        <v>1706040</v>
      </c>
      <c r="B1091" t="inlineStr">
        <is>
          <t>KSP KUD MINTOROGO</t>
        </is>
      </c>
      <c r="C1091" t="inlineStr">
        <is>
          <t>3710210146569</t>
        </is>
      </c>
      <c r="D1091" s="8" t="inlineStr">
        <is>
          <t>2024-03-27</t>
        </is>
      </c>
      <c r="E1091" t="n">
        <v>111052</v>
      </c>
      <c r="F1091" t="n">
        <v>2739621</v>
      </c>
      <c r="G1091" t="n">
        <v>2850673</v>
      </c>
      <c r="H1091" t="n">
        <v>0</v>
      </c>
      <c r="J1091" t="inlineStr">
        <is>
          <t>37102101465692024-03-27</t>
        </is>
      </c>
      <c r="K1091" t="n">
        <v>1706040</v>
      </c>
    </row>
    <row r="1092">
      <c r="A1092" t="n">
        <v>1706041</v>
      </c>
      <c r="B1092" t="inlineStr">
        <is>
          <t>KSP KUD MINTOROGO</t>
        </is>
      </c>
      <c r="C1092" t="inlineStr">
        <is>
          <t>3710210146569</t>
        </is>
      </c>
      <c r="D1092" s="8" t="inlineStr">
        <is>
          <t>2024-04-27</t>
        </is>
      </c>
      <c r="E1092" t="n">
        <v>74524</v>
      </c>
      <c r="F1092" t="n">
        <v>2776149</v>
      </c>
      <c r="G1092" t="n">
        <v>2850673</v>
      </c>
      <c r="H1092" t="n">
        <v>0</v>
      </c>
      <c r="J1092" t="inlineStr">
        <is>
          <t>37102101465692024-04-27</t>
        </is>
      </c>
      <c r="K1092" t="n">
        <v>1706041</v>
      </c>
    </row>
    <row r="1093">
      <c r="A1093" t="n">
        <v>1706042</v>
      </c>
      <c r="B1093" t="inlineStr">
        <is>
          <t>KSP KUD MINTOROGO</t>
        </is>
      </c>
      <c r="C1093" t="inlineStr">
        <is>
          <t>3710210146569</t>
        </is>
      </c>
      <c r="D1093" s="8" t="inlineStr">
        <is>
          <t>2024-05-27</t>
        </is>
      </c>
      <c r="E1093" t="n">
        <v>37511</v>
      </c>
      <c r="F1093" t="n">
        <v>2813162</v>
      </c>
      <c r="G1093" t="n">
        <v>2850673</v>
      </c>
      <c r="H1093" t="n">
        <v>0</v>
      </c>
      <c r="J1093" t="inlineStr">
        <is>
          <t>37102101465692024-05-27</t>
        </is>
      </c>
      <c r="K1093" t="n">
        <v>1706042</v>
      </c>
    </row>
    <row r="1094">
      <c r="A1094" t="n">
        <v>1706043</v>
      </c>
      <c r="B1094" t="inlineStr">
        <is>
          <t>KSP KUD MINTOROGO</t>
        </is>
      </c>
      <c r="C1094" t="inlineStr">
        <is>
          <t>3710220166014</t>
        </is>
      </c>
      <c r="D1094" s="8" t="inlineStr">
        <is>
          <t>2023-06-27</t>
        </is>
      </c>
      <c r="E1094" t="n">
        <v>128319</v>
      </c>
      <c r="F1094" t="n">
        <v>363764</v>
      </c>
      <c r="G1094" t="n">
        <v>492083</v>
      </c>
      <c r="H1094" t="n">
        <v>0</v>
      </c>
      <c r="J1094" t="inlineStr">
        <is>
          <t>37102201660142023-06-27</t>
        </is>
      </c>
      <c r="K1094" t="n">
        <v>1706043</v>
      </c>
    </row>
    <row r="1095">
      <c r="A1095" t="n">
        <v>1706044</v>
      </c>
      <c r="B1095" t="inlineStr">
        <is>
          <t>KSP KUD MINTOROGO</t>
        </is>
      </c>
      <c r="C1095" t="inlineStr">
        <is>
          <t>3710220166014</t>
        </is>
      </c>
      <c r="D1095" s="8" t="inlineStr">
        <is>
          <t>2023-07-27</t>
        </is>
      </c>
      <c r="E1095" t="n">
        <v>111803</v>
      </c>
      <c r="F1095" t="n">
        <v>368614</v>
      </c>
      <c r="G1095" t="n">
        <v>480417</v>
      </c>
      <c r="H1095" t="n">
        <v>0</v>
      </c>
      <c r="J1095" t="inlineStr">
        <is>
          <t>37102201660142023-07-27</t>
        </is>
      </c>
      <c r="K1095" t="n">
        <v>1706044</v>
      </c>
    </row>
    <row r="1096">
      <c r="A1096" t="n">
        <v>1706045</v>
      </c>
      <c r="B1096" t="inlineStr">
        <is>
          <t>KSP KUD MINTOROGO</t>
        </is>
      </c>
      <c r="C1096" t="inlineStr">
        <is>
          <t>3710220166014</t>
        </is>
      </c>
      <c r="D1096" s="8" t="inlineStr">
        <is>
          <t>2023-08-27</t>
        </is>
      </c>
      <c r="E1096" t="n">
        <v>106888</v>
      </c>
      <c r="F1096" t="n">
        <v>373529</v>
      </c>
      <c r="G1096" t="n">
        <v>480417</v>
      </c>
      <c r="H1096" t="n">
        <v>0</v>
      </c>
      <c r="J1096" t="inlineStr">
        <is>
          <t>37102201660142023-08-27</t>
        </is>
      </c>
      <c r="K1096" t="n">
        <v>1706045</v>
      </c>
    </row>
    <row r="1097">
      <c r="A1097" t="n">
        <v>1706046</v>
      </c>
      <c r="B1097" t="inlineStr">
        <is>
          <t>KSP KUD MINTOROGO</t>
        </is>
      </c>
      <c r="C1097" t="inlineStr">
        <is>
          <t>3710220166014</t>
        </is>
      </c>
      <c r="D1097" s="8" t="inlineStr">
        <is>
          <t>2023-09-27</t>
        </is>
      </c>
      <c r="E1097" t="n">
        <v>101908</v>
      </c>
      <c r="F1097" t="n">
        <v>378509</v>
      </c>
      <c r="G1097" t="n">
        <v>480417</v>
      </c>
      <c r="H1097" t="n">
        <v>0</v>
      </c>
      <c r="J1097" t="inlineStr">
        <is>
          <t>37102201660142023-09-27</t>
        </is>
      </c>
      <c r="K1097" t="n">
        <v>1706046</v>
      </c>
    </row>
    <row r="1098">
      <c r="A1098" t="n">
        <v>1706047</v>
      </c>
      <c r="B1098" t="inlineStr">
        <is>
          <t>KSP KUD MINTOROGO</t>
        </is>
      </c>
      <c r="C1098" t="inlineStr">
        <is>
          <t>3710220166014</t>
        </is>
      </c>
      <c r="D1098" s="8" t="inlineStr">
        <is>
          <t>2023-10-27</t>
        </is>
      </c>
      <c r="E1098" t="n">
        <v>96861</v>
      </c>
      <c r="F1098" t="n">
        <v>383556</v>
      </c>
      <c r="G1098" t="n">
        <v>480417</v>
      </c>
      <c r="H1098" t="n">
        <v>0</v>
      </c>
      <c r="J1098" t="inlineStr">
        <is>
          <t>37102201660142023-10-27</t>
        </is>
      </c>
      <c r="K1098" t="n">
        <v>1706047</v>
      </c>
    </row>
    <row r="1099">
      <c r="A1099" t="n">
        <v>1706048</v>
      </c>
      <c r="B1099" t="inlineStr">
        <is>
          <t>KSP KUD MINTOROGO</t>
        </is>
      </c>
      <c r="C1099" t="inlineStr">
        <is>
          <t>3710220166014</t>
        </is>
      </c>
      <c r="D1099" s="8" t="inlineStr">
        <is>
          <t>2023-11-27</t>
        </is>
      </c>
      <c r="E1099" t="n">
        <v>91747</v>
      </c>
      <c r="F1099" t="n">
        <v>388670</v>
      </c>
      <c r="G1099" t="n">
        <v>480417</v>
      </c>
      <c r="H1099" t="n">
        <v>0</v>
      </c>
      <c r="J1099" t="inlineStr">
        <is>
          <t>37102201660142023-11-27</t>
        </is>
      </c>
      <c r="K1099" t="n">
        <v>1706048</v>
      </c>
    </row>
    <row r="1100">
      <c r="A1100" t="n">
        <v>1706049</v>
      </c>
      <c r="B1100" t="inlineStr">
        <is>
          <t>KSP KUD MINTOROGO</t>
        </is>
      </c>
      <c r="C1100" t="inlineStr">
        <is>
          <t>3710220166014</t>
        </is>
      </c>
      <c r="D1100" s="8" t="inlineStr">
        <is>
          <t>2023-12-27</t>
        </is>
      </c>
      <c r="E1100" t="n">
        <v>86565</v>
      </c>
      <c r="F1100" t="n">
        <v>393852</v>
      </c>
      <c r="G1100" t="n">
        <v>480417</v>
      </c>
      <c r="H1100" t="n">
        <v>0</v>
      </c>
      <c r="J1100" t="inlineStr">
        <is>
          <t>37102201660142023-12-27</t>
        </is>
      </c>
      <c r="K1100" t="n">
        <v>1706049</v>
      </c>
    </row>
    <row r="1101">
      <c r="A1101" t="n">
        <v>1706050</v>
      </c>
      <c r="B1101" t="inlineStr">
        <is>
          <t>KSP KUD MINTOROGO</t>
        </is>
      </c>
      <c r="C1101" t="inlineStr">
        <is>
          <t>3710220166014</t>
        </is>
      </c>
      <c r="D1101" s="8" t="inlineStr">
        <is>
          <t>2024-01-27</t>
        </is>
      </c>
      <c r="E1101" t="n">
        <v>81313</v>
      </c>
      <c r="F1101" t="n">
        <v>399104</v>
      </c>
      <c r="G1101" t="n">
        <v>480417</v>
      </c>
      <c r="H1101" t="n">
        <v>0</v>
      </c>
      <c r="J1101" t="inlineStr">
        <is>
          <t>37102201660142024-01-27</t>
        </is>
      </c>
      <c r="K1101" t="n">
        <v>1706050</v>
      </c>
    </row>
    <row r="1102">
      <c r="A1102" t="n">
        <v>1706051</v>
      </c>
      <c r="B1102" t="inlineStr">
        <is>
          <t>KSP KUD MINTOROGO</t>
        </is>
      </c>
      <c r="C1102" t="inlineStr">
        <is>
          <t>3710220166014</t>
        </is>
      </c>
      <c r="D1102" s="8" t="inlineStr">
        <is>
          <t>2024-02-27</t>
        </is>
      </c>
      <c r="E1102" t="n">
        <v>75992</v>
      </c>
      <c r="F1102" t="n">
        <v>404425</v>
      </c>
      <c r="G1102" t="n">
        <v>480417</v>
      </c>
      <c r="H1102" t="n">
        <v>0</v>
      </c>
      <c r="J1102" t="inlineStr">
        <is>
          <t>37102201660142024-02-27</t>
        </is>
      </c>
      <c r="K1102" t="n">
        <v>1706051</v>
      </c>
    </row>
    <row r="1103">
      <c r="A1103" t="n">
        <v>1706052</v>
      </c>
      <c r="B1103" t="inlineStr">
        <is>
          <t>KSP KUD MINTOROGO</t>
        </is>
      </c>
      <c r="C1103" t="inlineStr">
        <is>
          <t>3710220166014</t>
        </is>
      </c>
      <c r="D1103" s="8" t="inlineStr">
        <is>
          <t>2024-03-27</t>
        </is>
      </c>
      <c r="E1103" t="n">
        <v>70600</v>
      </c>
      <c r="F1103" t="n">
        <v>409817</v>
      </c>
      <c r="G1103" t="n">
        <v>480417</v>
      </c>
      <c r="H1103" t="n">
        <v>0</v>
      </c>
      <c r="J1103" t="inlineStr">
        <is>
          <t>37102201660142024-03-27</t>
        </is>
      </c>
      <c r="K1103" t="n">
        <v>1706052</v>
      </c>
    </row>
    <row r="1104">
      <c r="A1104" t="n">
        <v>1706053</v>
      </c>
      <c r="B1104" t="inlineStr">
        <is>
          <t>KSP KUD MINTOROGO</t>
        </is>
      </c>
      <c r="C1104" t="inlineStr">
        <is>
          <t>3710220166014</t>
        </is>
      </c>
      <c r="D1104" s="8" t="inlineStr">
        <is>
          <t>2024-04-27</t>
        </is>
      </c>
      <c r="E1104" t="n">
        <v>65135</v>
      </c>
      <c r="F1104" t="n">
        <v>415282</v>
      </c>
      <c r="G1104" t="n">
        <v>480417</v>
      </c>
      <c r="H1104" t="n">
        <v>0</v>
      </c>
      <c r="J1104" t="inlineStr">
        <is>
          <t>37102201660142024-04-27</t>
        </is>
      </c>
      <c r="K1104" t="n">
        <v>1706053</v>
      </c>
    </row>
    <row r="1105">
      <c r="A1105" t="n">
        <v>1706054</v>
      </c>
      <c r="B1105" t="inlineStr">
        <is>
          <t>KSP KUD MINTOROGO</t>
        </is>
      </c>
      <c r="C1105" t="inlineStr">
        <is>
          <t>3710220166014</t>
        </is>
      </c>
      <c r="D1105" s="8" t="inlineStr">
        <is>
          <t>2024-05-27</t>
        </is>
      </c>
      <c r="E1105" t="n">
        <v>59598</v>
      </c>
      <c r="F1105" t="n">
        <v>420819</v>
      </c>
      <c r="G1105" t="n">
        <v>480417</v>
      </c>
      <c r="H1105" t="n">
        <v>0</v>
      </c>
      <c r="J1105" t="inlineStr">
        <is>
          <t>37102201660142024-05-27</t>
        </is>
      </c>
      <c r="K1105" t="n">
        <v>1706054</v>
      </c>
    </row>
    <row r="1106">
      <c r="A1106" t="n">
        <v>1706055</v>
      </c>
      <c r="B1106" t="inlineStr">
        <is>
          <t>KSP KUD MINTOROGO</t>
        </is>
      </c>
      <c r="C1106" t="inlineStr">
        <is>
          <t>3710220166014</t>
        </is>
      </c>
      <c r="D1106" s="8" t="inlineStr">
        <is>
          <t>2024-06-27</t>
        </is>
      </c>
      <c r="E1106" t="n">
        <v>53987</v>
      </c>
      <c r="F1106" t="n">
        <v>426430</v>
      </c>
      <c r="G1106" t="n">
        <v>480417</v>
      </c>
      <c r="H1106" t="n">
        <v>0</v>
      </c>
      <c r="J1106" t="inlineStr">
        <is>
          <t>37102201660142024-06-27</t>
        </is>
      </c>
      <c r="K1106" t="n">
        <v>1706055</v>
      </c>
    </row>
    <row r="1107">
      <c r="A1107" t="n">
        <v>1706056</v>
      </c>
      <c r="B1107" t="inlineStr">
        <is>
          <t>KSP KUD MINTOROGO</t>
        </is>
      </c>
      <c r="C1107" t="inlineStr">
        <is>
          <t>3710220166014</t>
        </is>
      </c>
      <c r="D1107" s="8" t="inlineStr">
        <is>
          <t>2024-07-27</t>
        </is>
      </c>
      <c r="E1107" t="n">
        <v>48302</v>
      </c>
      <c r="F1107" t="n">
        <v>432115</v>
      </c>
      <c r="G1107" t="n">
        <v>480417</v>
      </c>
      <c r="H1107" t="n">
        <v>0</v>
      </c>
      <c r="J1107" t="inlineStr">
        <is>
          <t>37102201660142024-07-27</t>
        </is>
      </c>
      <c r="K1107" t="n">
        <v>1706056</v>
      </c>
    </row>
    <row r="1108">
      <c r="A1108" t="n">
        <v>1706057</v>
      </c>
      <c r="B1108" t="inlineStr">
        <is>
          <t>KSP KUD MINTOROGO</t>
        </is>
      </c>
      <c r="C1108" t="inlineStr">
        <is>
          <t>3710220166014</t>
        </is>
      </c>
      <c r="D1108" s="8" t="inlineStr">
        <is>
          <t>2024-08-27</t>
        </is>
      </c>
      <c r="E1108" t="n">
        <v>42540</v>
      </c>
      <c r="F1108" t="n">
        <v>437877</v>
      </c>
      <c r="G1108" t="n">
        <v>480417</v>
      </c>
      <c r="H1108" t="n">
        <v>0</v>
      </c>
      <c r="J1108" t="inlineStr">
        <is>
          <t>37102201660142024-08-27</t>
        </is>
      </c>
      <c r="K1108" t="n">
        <v>1706057</v>
      </c>
    </row>
    <row r="1109">
      <c r="A1109" t="n">
        <v>1706058</v>
      </c>
      <c r="B1109" t="inlineStr">
        <is>
          <t>KSP KUD MINTOROGO</t>
        </is>
      </c>
      <c r="C1109" t="inlineStr">
        <is>
          <t>3710220166014</t>
        </is>
      </c>
      <c r="D1109" s="8" t="inlineStr">
        <is>
          <t>2024-09-27</t>
        </is>
      </c>
      <c r="E1109" t="n">
        <v>36702</v>
      </c>
      <c r="F1109" t="n">
        <v>443715</v>
      </c>
      <c r="G1109" t="n">
        <v>480417</v>
      </c>
      <c r="H1109" t="n">
        <v>0</v>
      </c>
      <c r="J1109" t="inlineStr">
        <is>
          <t>37102201660142024-09-27</t>
        </is>
      </c>
      <c r="K1109" t="n">
        <v>1706058</v>
      </c>
    </row>
    <row r="1110">
      <c r="A1110" t="n">
        <v>1706059</v>
      </c>
      <c r="B1110" t="inlineStr">
        <is>
          <t>KSP KUD MINTOROGO</t>
        </is>
      </c>
      <c r="C1110" t="inlineStr">
        <is>
          <t>3710220166014</t>
        </is>
      </c>
      <c r="D1110" s="8" t="inlineStr">
        <is>
          <t>2024-10-27</t>
        </is>
      </c>
      <c r="E1110" t="n">
        <v>30786</v>
      </c>
      <c r="F1110" t="n">
        <v>449631</v>
      </c>
      <c r="G1110" t="n">
        <v>480417</v>
      </c>
      <c r="H1110" t="n">
        <v>0</v>
      </c>
      <c r="J1110" t="inlineStr">
        <is>
          <t>37102201660142024-10-27</t>
        </is>
      </c>
      <c r="K1110" t="n">
        <v>1706059</v>
      </c>
    </row>
    <row r="1111">
      <c r="A1111" t="n">
        <v>1706060</v>
      </c>
      <c r="B1111" t="inlineStr">
        <is>
          <t>KSP KUD MINTOROGO</t>
        </is>
      </c>
      <c r="C1111" t="inlineStr">
        <is>
          <t>3710220166014</t>
        </is>
      </c>
      <c r="D1111" s="8" t="inlineStr">
        <is>
          <t>2024-11-27</t>
        </is>
      </c>
      <c r="E1111" t="n">
        <v>24791</v>
      </c>
      <c r="F1111" t="n">
        <v>455626</v>
      </c>
      <c r="G1111" t="n">
        <v>480417</v>
      </c>
      <c r="H1111" t="n">
        <v>0</v>
      </c>
      <c r="J1111" t="inlineStr">
        <is>
          <t>37102201660142024-11-27</t>
        </is>
      </c>
      <c r="K1111" t="n">
        <v>1706060</v>
      </c>
    </row>
    <row r="1112">
      <c r="A1112" t="n">
        <v>1706061</v>
      </c>
      <c r="B1112" t="inlineStr">
        <is>
          <t>KSP KUD MINTOROGO</t>
        </is>
      </c>
      <c r="C1112" t="inlineStr">
        <is>
          <t>3710220166014</t>
        </is>
      </c>
      <c r="D1112" s="8" t="inlineStr">
        <is>
          <t>2024-12-27</t>
        </is>
      </c>
      <c r="E1112" t="n">
        <v>18716</v>
      </c>
      <c r="F1112" t="n">
        <v>461701</v>
      </c>
      <c r="G1112" t="n">
        <v>480417</v>
      </c>
      <c r="H1112" t="n">
        <v>0</v>
      </c>
      <c r="J1112" t="inlineStr">
        <is>
          <t>37102201660142024-12-27</t>
        </is>
      </c>
      <c r="K1112" t="n">
        <v>1706061</v>
      </c>
    </row>
    <row r="1113">
      <c r="A1113" t="n">
        <v>1706062</v>
      </c>
      <c r="B1113" t="inlineStr">
        <is>
          <t>KSP KUD MINTOROGO</t>
        </is>
      </c>
      <c r="C1113" t="inlineStr">
        <is>
          <t>3710220166014</t>
        </is>
      </c>
      <c r="D1113" s="8" t="inlineStr">
        <is>
          <t>2025-01-27</t>
        </is>
      </c>
      <c r="E1113" t="n">
        <v>12560</v>
      </c>
      <c r="F1113" t="n">
        <v>467857</v>
      </c>
      <c r="G1113" t="n">
        <v>480417</v>
      </c>
      <c r="H1113" t="n">
        <v>0</v>
      </c>
      <c r="J1113" t="inlineStr">
        <is>
          <t>37102201660142025-01-27</t>
        </is>
      </c>
      <c r="K1113" t="n">
        <v>1706062</v>
      </c>
    </row>
    <row r="1114">
      <c r="A1114" t="n">
        <v>1706063</v>
      </c>
      <c r="B1114" t="inlineStr">
        <is>
          <t>KSP KUD MINTOROGO</t>
        </is>
      </c>
      <c r="C1114" t="inlineStr">
        <is>
          <t>3710220166014</t>
        </is>
      </c>
      <c r="D1114" s="8" t="inlineStr">
        <is>
          <t>2025-02-27</t>
        </is>
      </c>
      <c r="E1114" t="n">
        <v>6310</v>
      </c>
      <c r="F1114" t="n">
        <v>474107</v>
      </c>
      <c r="G1114" t="n">
        <v>480417</v>
      </c>
      <c r="H1114" t="n">
        <v>0</v>
      </c>
      <c r="J1114" t="inlineStr">
        <is>
          <t>37102201660142025-02-27</t>
        </is>
      </c>
      <c r="K1114" t="n">
        <v>1706063</v>
      </c>
    </row>
    <row r="1115">
      <c r="A1115" t="n">
        <v>1706064</v>
      </c>
      <c r="B1115" t="inlineStr">
        <is>
          <t>KSP KUD MINTOROGO</t>
        </is>
      </c>
      <c r="C1115" t="inlineStr">
        <is>
          <t>3420220051268</t>
        </is>
      </c>
      <c r="D1115" s="8" t="inlineStr">
        <is>
          <t>2023-06-27</t>
        </is>
      </c>
      <c r="E1115" t="n">
        <v>290400</v>
      </c>
      <c r="F1115" t="n">
        <v>481577</v>
      </c>
      <c r="G1115" t="n">
        <v>771977</v>
      </c>
      <c r="H1115" t="n">
        <v>0</v>
      </c>
      <c r="J1115" t="inlineStr">
        <is>
          <t>34202200512682023-06-27</t>
        </is>
      </c>
      <c r="K1115" t="n">
        <v>1706064</v>
      </c>
    </row>
    <row r="1116">
      <c r="A1116" t="n">
        <v>1706065</v>
      </c>
      <c r="B1116" t="inlineStr">
        <is>
          <t>KSP KUD MINTOROGO</t>
        </is>
      </c>
      <c r="C1116" t="inlineStr">
        <is>
          <t>3420220051268</t>
        </is>
      </c>
      <c r="D1116" s="8" t="inlineStr">
        <is>
          <t>2023-07-27</t>
        </is>
      </c>
      <c r="E1116" t="n">
        <v>257579</v>
      </c>
      <c r="F1116" t="n">
        <v>487998</v>
      </c>
      <c r="G1116" t="n">
        <v>745577</v>
      </c>
      <c r="H1116" t="n">
        <v>0</v>
      </c>
      <c r="J1116" t="inlineStr">
        <is>
          <t>34202200512682023-07-27</t>
        </is>
      </c>
      <c r="K1116" t="n">
        <v>1706065</v>
      </c>
    </row>
    <row r="1117">
      <c r="A1117" t="n">
        <v>1706066</v>
      </c>
      <c r="B1117" t="inlineStr">
        <is>
          <t>KSP KUD MINTOROGO</t>
        </is>
      </c>
      <c r="C1117" t="inlineStr">
        <is>
          <t>3420220051268</t>
        </is>
      </c>
      <c r="D1117" s="8" t="inlineStr">
        <is>
          <t>2023-08-27</t>
        </is>
      </c>
      <c r="E1117" t="n">
        <v>251072</v>
      </c>
      <c r="F1117" t="n">
        <v>494505</v>
      </c>
      <c r="G1117" t="n">
        <v>745577</v>
      </c>
      <c r="H1117" t="n">
        <v>0</v>
      </c>
      <c r="J1117" t="inlineStr">
        <is>
          <t>34202200512682023-08-27</t>
        </is>
      </c>
      <c r="K1117" t="n">
        <v>1706066</v>
      </c>
    </row>
    <row r="1118">
      <c r="A1118" t="n">
        <v>1706067</v>
      </c>
      <c r="B1118" t="inlineStr">
        <is>
          <t>KSP KUD MINTOROGO</t>
        </is>
      </c>
      <c r="C1118" t="inlineStr">
        <is>
          <t>3420220051268</t>
        </is>
      </c>
      <c r="D1118" s="8" t="inlineStr">
        <is>
          <t>2023-09-27</t>
        </is>
      </c>
      <c r="E1118" t="n">
        <v>244479</v>
      </c>
      <c r="F1118" t="n">
        <v>501098</v>
      </c>
      <c r="G1118" t="n">
        <v>745577</v>
      </c>
      <c r="H1118" t="n">
        <v>0</v>
      </c>
      <c r="J1118" t="inlineStr">
        <is>
          <t>34202200512682023-09-27</t>
        </is>
      </c>
      <c r="K1118" t="n">
        <v>1706067</v>
      </c>
    </row>
    <row r="1119">
      <c r="A1119" t="n">
        <v>1706068</v>
      </c>
      <c r="B1119" t="inlineStr">
        <is>
          <t>KSP KUD MINTOROGO</t>
        </is>
      </c>
      <c r="C1119" t="inlineStr">
        <is>
          <t>3420220051268</t>
        </is>
      </c>
      <c r="D1119" s="8" t="inlineStr">
        <is>
          <t>2023-10-27</t>
        </is>
      </c>
      <c r="E1119" t="n">
        <v>237798</v>
      </c>
      <c r="F1119" t="n">
        <v>507779</v>
      </c>
      <c r="G1119" t="n">
        <v>745577</v>
      </c>
      <c r="H1119" t="n">
        <v>0</v>
      </c>
      <c r="J1119" t="inlineStr">
        <is>
          <t>34202200512682023-10-27</t>
        </is>
      </c>
      <c r="K1119" t="n">
        <v>1706068</v>
      </c>
    </row>
    <row r="1120">
      <c r="A1120" t="n">
        <v>1706069</v>
      </c>
      <c r="B1120" t="inlineStr">
        <is>
          <t>KSP KUD MINTOROGO</t>
        </is>
      </c>
      <c r="C1120" t="inlineStr">
        <is>
          <t>3420220051268</t>
        </is>
      </c>
      <c r="D1120" s="8" t="inlineStr">
        <is>
          <t>2023-11-27</t>
        </is>
      </c>
      <c r="E1120" t="n">
        <v>231027</v>
      </c>
      <c r="F1120" t="n">
        <v>514550</v>
      </c>
      <c r="G1120" t="n">
        <v>745577</v>
      </c>
      <c r="H1120" t="n">
        <v>0</v>
      </c>
      <c r="J1120" t="inlineStr">
        <is>
          <t>34202200512682023-11-27</t>
        </is>
      </c>
      <c r="K1120" t="n">
        <v>1706069</v>
      </c>
    </row>
    <row r="1121">
      <c r="A1121" t="n">
        <v>1706070</v>
      </c>
      <c r="B1121" t="inlineStr">
        <is>
          <t>KSP KUD MINTOROGO</t>
        </is>
      </c>
      <c r="C1121" t="inlineStr">
        <is>
          <t>3420220051268</t>
        </is>
      </c>
      <c r="D1121" s="8" t="inlineStr">
        <is>
          <t>2023-12-27</t>
        </is>
      </c>
      <c r="E1121" t="n">
        <v>224167</v>
      </c>
      <c r="F1121" t="n">
        <v>521410</v>
      </c>
      <c r="G1121" t="n">
        <v>745577</v>
      </c>
      <c r="H1121" t="n">
        <v>0</v>
      </c>
      <c r="J1121" t="inlineStr">
        <is>
          <t>34202200512682023-12-27</t>
        </is>
      </c>
      <c r="K1121" t="n">
        <v>1706070</v>
      </c>
    </row>
    <row r="1122">
      <c r="A1122" t="n">
        <v>1706071</v>
      </c>
      <c r="B1122" t="inlineStr">
        <is>
          <t>KSP KUD MINTOROGO</t>
        </is>
      </c>
      <c r="C1122" t="inlineStr">
        <is>
          <t>3420220051268</t>
        </is>
      </c>
      <c r="D1122" s="8" t="inlineStr">
        <is>
          <t>2024-01-27</t>
        </is>
      </c>
      <c r="E1122" t="n">
        <v>217214</v>
      </c>
      <c r="F1122" t="n">
        <v>528363</v>
      </c>
      <c r="G1122" t="n">
        <v>745577</v>
      </c>
      <c r="H1122" t="n">
        <v>0</v>
      </c>
      <c r="J1122" t="inlineStr">
        <is>
          <t>34202200512682024-01-27</t>
        </is>
      </c>
      <c r="K1122" t="n">
        <v>1706071</v>
      </c>
    </row>
    <row r="1123">
      <c r="A1123" t="n">
        <v>1706072</v>
      </c>
      <c r="B1123" t="inlineStr">
        <is>
          <t>KSP KUD MINTOROGO</t>
        </is>
      </c>
      <c r="C1123" t="inlineStr">
        <is>
          <t>3420220051268</t>
        </is>
      </c>
      <c r="D1123" s="8" t="inlineStr">
        <is>
          <t>2024-02-27</t>
        </is>
      </c>
      <c r="E1123" t="n">
        <v>210170</v>
      </c>
      <c r="F1123" t="n">
        <v>535407</v>
      </c>
      <c r="G1123" t="n">
        <v>745577</v>
      </c>
      <c r="H1123" t="n">
        <v>0</v>
      </c>
      <c r="J1123" t="inlineStr">
        <is>
          <t>34202200512682024-02-27</t>
        </is>
      </c>
      <c r="K1123" t="n">
        <v>1706072</v>
      </c>
    </row>
    <row r="1124">
      <c r="A1124" t="n">
        <v>1706073</v>
      </c>
      <c r="B1124" t="inlineStr">
        <is>
          <t>KSP KUD MINTOROGO</t>
        </is>
      </c>
      <c r="C1124" t="inlineStr">
        <is>
          <t>3420220051268</t>
        </is>
      </c>
      <c r="D1124" s="8" t="inlineStr">
        <is>
          <t>2024-03-27</t>
        </is>
      </c>
      <c r="E1124" t="n">
        <v>203031</v>
      </c>
      <c r="F1124" t="n">
        <v>542546</v>
      </c>
      <c r="G1124" t="n">
        <v>745577</v>
      </c>
      <c r="H1124" t="n">
        <v>0</v>
      </c>
      <c r="J1124" t="inlineStr">
        <is>
          <t>34202200512682024-03-27</t>
        </is>
      </c>
      <c r="K1124" t="n">
        <v>1706073</v>
      </c>
    </row>
    <row r="1125">
      <c r="A1125" t="n">
        <v>1706074</v>
      </c>
      <c r="B1125" t="inlineStr">
        <is>
          <t>KSP KUD MINTOROGO</t>
        </is>
      </c>
      <c r="C1125" t="inlineStr">
        <is>
          <t>3420220051268</t>
        </is>
      </c>
      <c r="D1125" s="8" t="inlineStr">
        <is>
          <t>2024-04-27</t>
        </is>
      </c>
      <c r="E1125" t="n">
        <v>195797</v>
      </c>
      <c r="F1125" t="n">
        <v>549780</v>
      </c>
      <c r="G1125" t="n">
        <v>745577</v>
      </c>
      <c r="H1125" t="n">
        <v>0</v>
      </c>
      <c r="J1125" t="inlineStr">
        <is>
          <t>34202200512682024-04-27</t>
        </is>
      </c>
      <c r="K1125" t="n">
        <v>1706074</v>
      </c>
    </row>
    <row r="1126">
      <c r="A1126" t="n">
        <v>1706075</v>
      </c>
      <c r="B1126" t="inlineStr">
        <is>
          <t>KSP KUD MINTOROGO</t>
        </is>
      </c>
      <c r="C1126" t="inlineStr">
        <is>
          <t>3420220051268</t>
        </is>
      </c>
      <c r="D1126" s="8" t="inlineStr">
        <is>
          <t>2024-05-27</t>
        </is>
      </c>
      <c r="E1126" t="n">
        <v>188466</v>
      </c>
      <c r="F1126" t="n">
        <v>557111</v>
      </c>
      <c r="G1126" t="n">
        <v>745577</v>
      </c>
      <c r="H1126" t="n">
        <v>0</v>
      </c>
      <c r="J1126" t="inlineStr">
        <is>
          <t>34202200512682024-05-27</t>
        </is>
      </c>
      <c r="K1126" t="n">
        <v>1706075</v>
      </c>
    </row>
    <row r="1127">
      <c r="A1127" t="n">
        <v>1706076</v>
      </c>
      <c r="B1127" t="inlineStr">
        <is>
          <t>KSP KUD MINTOROGO</t>
        </is>
      </c>
      <c r="C1127" t="inlineStr">
        <is>
          <t>3420220051268</t>
        </is>
      </c>
      <c r="D1127" s="8" t="inlineStr">
        <is>
          <t>2024-06-27</t>
        </is>
      </c>
      <c r="E1127" t="n">
        <v>181038</v>
      </c>
      <c r="F1127" t="n">
        <v>564539</v>
      </c>
      <c r="G1127" t="n">
        <v>745577</v>
      </c>
      <c r="H1127" t="n">
        <v>0</v>
      </c>
      <c r="J1127" t="inlineStr">
        <is>
          <t>34202200512682024-06-27</t>
        </is>
      </c>
      <c r="K1127" t="n">
        <v>1706076</v>
      </c>
    </row>
    <row r="1128">
      <c r="A1128" t="n">
        <v>1706077</v>
      </c>
      <c r="B1128" t="inlineStr">
        <is>
          <t>KSP KUD MINTOROGO</t>
        </is>
      </c>
      <c r="C1128" t="inlineStr">
        <is>
          <t>3420220051268</t>
        </is>
      </c>
      <c r="D1128" s="8" t="inlineStr">
        <is>
          <t>2024-07-27</t>
        </is>
      </c>
      <c r="E1128" t="n">
        <v>173511</v>
      </c>
      <c r="F1128" t="n">
        <v>572066</v>
      </c>
      <c r="G1128" t="n">
        <v>745577</v>
      </c>
      <c r="H1128" t="n">
        <v>0</v>
      </c>
      <c r="J1128" t="inlineStr">
        <is>
          <t>34202200512682024-07-27</t>
        </is>
      </c>
      <c r="K1128" t="n">
        <v>1706077</v>
      </c>
    </row>
    <row r="1129">
      <c r="A1129" t="n">
        <v>1706078</v>
      </c>
      <c r="B1129" t="inlineStr">
        <is>
          <t>KSP KUD MINTOROGO</t>
        </is>
      </c>
      <c r="C1129" t="inlineStr">
        <is>
          <t>3420220051268</t>
        </is>
      </c>
      <c r="D1129" s="8" t="inlineStr">
        <is>
          <t>2024-08-27</t>
        </is>
      </c>
      <c r="E1129" t="n">
        <v>165884</v>
      </c>
      <c r="F1129" t="n">
        <v>579693</v>
      </c>
      <c r="G1129" t="n">
        <v>745577</v>
      </c>
      <c r="H1129" t="n">
        <v>0</v>
      </c>
      <c r="J1129" t="inlineStr">
        <is>
          <t>34202200512682024-08-27</t>
        </is>
      </c>
      <c r="K1129" t="n">
        <v>1706078</v>
      </c>
    </row>
    <row r="1130">
      <c r="A1130" t="n">
        <v>1706079</v>
      </c>
      <c r="B1130" t="inlineStr">
        <is>
          <t>KSP KUD MINTOROGO</t>
        </is>
      </c>
      <c r="C1130" t="inlineStr">
        <is>
          <t>3420220051268</t>
        </is>
      </c>
      <c r="D1130" s="8" t="inlineStr">
        <is>
          <t>2024-09-27</t>
        </is>
      </c>
      <c r="E1130" t="n">
        <v>158154</v>
      </c>
      <c r="F1130" t="n">
        <v>587423</v>
      </c>
      <c r="G1130" t="n">
        <v>745577</v>
      </c>
      <c r="H1130" t="n">
        <v>0</v>
      </c>
      <c r="J1130" t="inlineStr">
        <is>
          <t>34202200512682024-09-27</t>
        </is>
      </c>
      <c r="K1130" t="n">
        <v>1706079</v>
      </c>
    </row>
    <row r="1131">
      <c r="A1131" t="n">
        <v>1706080</v>
      </c>
      <c r="B1131" t="inlineStr">
        <is>
          <t>KSP KUD MINTOROGO</t>
        </is>
      </c>
      <c r="C1131" t="inlineStr">
        <is>
          <t>3420220051268</t>
        </is>
      </c>
      <c r="D1131" s="8" t="inlineStr">
        <is>
          <t>2024-10-27</t>
        </is>
      </c>
      <c r="E1131" t="n">
        <v>150322</v>
      </c>
      <c r="F1131" t="n">
        <v>595255</v>
      </c>
      <c r="G1131" t="n">
        <v>745577</v>
      </c>
      <c r="H1131" t="n">
        <v>0</v>
      </c>
      <c r="J1131" t="inlineStr">
        <is>
          <t>34202200512682024-10-27</t>
        </is>
      </c>
      <c r="K1131" t="n">
        <v>1706080</v>
      </c>
    </row>
    <row r="1132">
      <c r="A1132" t="n">
        <v>1706081</v>
      </c>
      <c r="B1132" t="inlineStr">
        <is>
          <t>KSP KUD MINTOROGO</t>
        </is>
      </c>
      <c r="C1132" t="inlineStr">
        <is>
          <t>3420220051268</t>
        </is>
      </c>
      <c r="D1132" s="8" t="inlineStr">
        <is>
          <t>2024-11-27</t>
        </is>
      </c>
      <c r="E1132" t="n">
        <v>142385</v>
      </c>
      <c r="F1132" t="n">
        <v>603192</v>
      </c>
      <c r="G1132" t="n">
        <v>745577</v>
      </c>
      <c r="H1132" t="n">
        <v>0</v>
      </c>
      <c r="J1132" t="inlineStr">
        <is>
          <t>34202200512682024-11-27</t>
        </is>
      </c>
      <c r="K1132" t="n">
        <v>1706081</v>
      </c>
    </row>
    <row r="1133">
      <c r="A1133" t="n">
        <v>1706082</v>
      </c>
      <c r="B1133" t="inlineStr">
        <is>
          <t>KSP KUD MINTOROGO</t>
        </is>
      </c>
      <c r="C1133" t="inlineStr">
        <is>
          <t>3420220051268</t>
        </is>
      </c>
      <c r="D1133" s="8" t="inlineStr">
        <is>
          <t>2024-12-27</t>
        </is>
      </c>
      <c r="E1133" t="n">
        <v>134343</v>
      </c>
      <c r="F1133" t="n">
        <v>611234</v>
      </c>
      <c r="G1133" t="n">
        <v>745577</v>
      </c>
      <c r="H1133" t="n">
        <v>0</v>
      </c>
      <c r="J1133" t="inlineStr">
        <is>
          <t>34202200512682024-12-27</t>
        </is>
      </c>
      <c r="K1133" t="n">
        <v>1706082</v>
      </c>
    </row>
    <row r="1134">
      <c r="A1134" t="n">
        <v>1706083</v>
      </c>
      <c r="B1134" t="inlineStr">
        <is>
          <t>KSP KUD MINTOROGO</t>
        </is>
      </c>
      <c r="C1134" t="inlineStr">
        <is>
          <t>3420220051268</t>
        </is>
      </c>
      <c r="D1134" s="8" t="inlineStr">
        <is>
          <t>2025-01-27</t>
        </is>
      </c>
      <c r="E1134" t="n">
        <v>126193</v>
      </c>
      <c r="F1134" t="n">
        <v>619384</v>
      </c>
      <c r="G1134" t="n">
        <v>745577</v>
      </c>
      <c r="H1134" t="n">
        <v>0</v>
      </c>
      <c r="J1134" t="inlineStr">
        <is>
          <t>34202200512682025-01-27</t>
        </is>
      </c>
      <c r="K1134" t="n">
        <v>1706083</v>
      </c>
    </row>
    <row r="1135">
      <c r="A1135" t="n">
        <v>1706084</v>
      </c>
      <c r="B1135" t="inlineStr">
        <is>
          <t>KSP KUD MINTOROGO</t>
        </is>
      </c>
      <c r="C1135" t="inlineStr">
        <is>
          <t>3420220051268</t>
        </is>
      </c>
      <c r="D1135" s="8" t="inlineStr">
        <is>
          <t>2025-02-27</t>
        </is>
      </c>
      <c r="E1135" t="n">
        <v>117935</v>
      </c>
      <c r="F1135" t="n">
        <v>627642</v>
      </c>
      <c r="G1135" t="n">
        <v>745577</v>
      </c>
      <c r="H1135" t="n">
        <v>0</v>
      </c>
      <c r="J1135" t="inlineStr">
        <is>
          <t>34202200512682025-02-27</t>
        </is>
      </c>
      <c r="K1135" t="n">
        <v>1706084</v>
      </c>
    </row>
    <row r="1136">
      <c r="A1136" t="n">
        <v>1706085</v>
      </c>
      <c r="B1136" t="inlineStr">
        <is>
          <t>KSP KUD MINTOROGO</t>
        </is>
      </c>
      <c r="C1136" t="inlineStr">
        <is>
          <t>3420220051268</t>
        </is>
      </c>
      <c r="D1136" s="8" t="inlineStr">
        <is>
          <t>2025-03-27</t>
        </is>
      </c>
      <c r="E1136" t="n">
        <v>109566</v>
      </c>
      <c r="F1136" t="n">
        <v>636011</v>
      </c>
      <c r="G1136" t="n">
        <v>745577</v>
      </c>
      <c r="H1136" t="n">
        <v>0</v>
      </c>
      <c r="J1136" t="inlineStr">
        <is>
          <t>34202200512682025-03-27</t>
        </is>
      </c>
      <c r="K1136" t="n">
        <v>1706085</v>
      </c>
    </row>
    <row r="1137">
      <c r="A1137" t="n">
        <v>1706086</v>
      </c>
      <c r="B1137" t="inlineStr">
        <is>
          <t>KSP KUD MINTOROGO</t>
        </is>
      </c>
      <c r="C1137" t="inlineStr">
        <is>
          <t>3420220051268</t>
        </is>
      </c>
      <c r="D1137" s="8" t="inlineStr">
        <is>
          <t>2025-04-27</t>
        </is>
      </c>
      <c r="E1137" t="n">
        <v>101086</v>
      </c>
      <c r="F1137" t="n">
        <v>644491</v>
      </c>
      <c r="G1137" t="n">
        <v>745577</v>
      </c>
      <c r="H1137" t="n">
        <v>0</v>
      </c>
      <c r="J1137" t="inlineStr">
        <is>
          <t>34202200512682025-04-27</t>
        </is>
      </c>
      <c r="K1137" t="n">
        <v>1706086</v>
      </c>
    </row>
    <row r="1138">
      <c r="A1138" t="n">
        <v>1706087</v>
      </c>
      <c r="B1138" t="inlineStr">
        <is>
          <t>KSP KUD MINTOROGO</t>
        </is>
      </c>
      <c r="C1138" t="inlineStr">
        <is>
          <t>3420220051268</t>
        </is>
      </c>
      <c r="D1138" s="8" t="inlineStr">
        <is>
          <t>2025-05-27</t>
        </is>
      </c>
      <c r="E1138" t="n">
        <v>92493</v>
      </c>
      <c r="F1138" t="n">
        <v>653084</v>
      </c>
      <c r="G1138" t="n">
        <v>745577</v>
      </c>
      <c r="H1138" t="n">
        <v>0</v>
      </c>
      <c r="J1138" t="inlineStr">
        <is>
          <t>34202200512682025-05-27</t>
        </is>
      </c>
      <c r="K1138" t="n">
        <v>1706087</v>
      </c>
    </row>
    <row r="1139">
      <c r="A1139" t="n">
        <v>1706088</v>
      </c>
      <c r="B1139" t="inlineStr">
        <is>
          <t>KSP KUD MINTOROGO</t>
        </is>
      </c>
      <c r="C1139" t="inlineStr">
        <is>
          <t>3420220051268</t>
        </is>
      </c>
      <c r="D1139" s="8" t="inlineStr">
        <is>
          <t>2025-06-27</t>
        </is>
      </c>
      <c r="E1139" t="n">
        <v>83785</v>
      </c>
      <c r="F1139" t="n">
        <v>661792</v>
      </c>
      <c r="G1139" t="n">
        <v>745577</v>
      </c>
      <c r="H1139" t="n">
        <v>0</v>
      </c>
      <c r="J1139" t="inlineStr">
        <is>
          <t>34202200512682025-06-27</t>
        </is>
      </c>
      <c r="K1139" t="n">
        <v>1706088</v>
      </c>
    </row>
    <row r="1140">
      <c r="A1140" t="n">
        <v>1706089</v>
      </c>
      <c r="B1140" t="inlineStr">
        <is>
          <t>KSP KUD MINTOROGO</t>
        </is>
      </c>
      <c r="C1140" t="inlineStr">
        <is>
          <t>3420220051268</t>
        </is>
      </c>
      <c r="D1140" s="8" t="inlineStr">
        <is>
          <t>2025-07-27</t>
        </is>
      </c>
      <c r="E1140" t="n">
        <v>74961</v>
      </c>
      <c r="F1140" t="n">
        <v>670616</v>
      </c>
      <c r="G1140" t="n">
        <v>745577</v>
      </c>
      <c r="H1140" t="n">
        <v>0</v>
      </c>
      <c r="J1140" t="inlineStr">
        <is>
          <t>34202200512682025-07-27</t>
        </is>
      </c>
      <c r="K1140" t="n">
        <v>1706089</v>
      </c>
    </row>
    <row r="1141">
      <c r="A1141" t="n">
        <v>1706090</v>
      </c>
      <c r="B1141" t="inlineStr">
        <is>
          <t>KSP KUD MINTOROGO</t>
        </is>
      </c>
      <c r="C1141" t="inlineStr">
        <is>
          <t>3420220051268</t>
        </is>
      </c>
      <c r="D1141" s="8" t="inlineStr">
        <is>
          <t>2025-08-27</t>
        </is>
      </c>
      <c r="E1141" t="n">
        <v>66019</v>
      </c>
      <c r="F1141" t="n">
        <v>679558</v>
      </c>
      <c r="G1141" t="n">
        <v>745577</v>
      </c>
      <c r="H1141" t="n">
        <v>0</v>
      </c>
      <c r="J1141" t="inlineStr">
        <is>
          <t>34202200512682025-08-27</t>
        </is>
      </c>
      <c r="K1141" t="n">
        <v>1706090</v>
      </c>
    </row>
    <row r="1142">
      <c r="A1142" t="n">
        <v>1706091</v>
      </c>
      <c r="B1142" t="inlineStr">
        <is>
          <t>KSP KUD MINTOROGO</t>
        </is>
      </c>
      <c r="C1142" t="inlineStr">
        <is>
          <t>3420220051268</t>
        </is>
      </c>
      <c r="D1142" s="8" t="inlineStr">
        <is>
          <t>2025-09-27</t>
        </is>
      </c>
      <c r="E1142" t="n">
        <v>56959</v>
      </c>
      <c r="F1142" t="n">
        <v>688618</v>
      </c>
      <c r="G1142" t="n">
        <v>745577</v>
      </c>
      <c r="H1142" t="n">
        <v>0</v>
      </c>
      <c r="J1142" t="inlineStr">
        <is>
          <t>34202200512682025-09-27</t>
        </is>
      </c>
      <c r="K1142" t="n">
        <v>1706091</v>
      </c>
    </row>
    <row r="1143">
      <c r="A1143" t="n">
        <v>1706092</v>
      </c>
      <c r="B1143" t="inlineStr">
        <is>
          <t>KSP KUD MINTOROGO</t>
        </is>
      </c>
      <c r="C1143" t="inlineStr">
        <is>
          <t>3420220051268</t>
        </is>
      </c>
      <c r="D1143" s="8" t="inlineStr">
        <is>
          <t>2025-10-27</t>
        </is>
      </c>
      <c r="E1143" t="n">
        <v>47777</v>
      </c>
      <c r="F1143" t="n">
        <v>697800</v>
      </c>
      <c r="G1143" t="n">
        <v>745577</v>
      </c>
      <c r="H1143" t="n">
        <v>0</v>
      </c>
      <c r="J1143" t="inlineStr">
        <is>
          <t>34202200512682025-10-27</t>
        </is>
      </c>
      <c r="K1143" t="n">
        <v>1706092</v>
      </c>
    </row>
    <row r="1144">
      <c r="A1144" t="n">
        <v>1706093</v>
      </c>
      <c r="B1144" t="inlineStr">
        <is>
          <t>KSP KUD MINTOROGO</t>
        </is>
      </c>
      <c r="C1144" t="inlineStr">
        <is>
          <t>3420220051268</t>
        </is>
      </c>
      <c r="D1144" s="8" t="inlineStr">
        <is>
          <t>2025-11-27</t>
        </is>
      </c>
      <c r="E1144" t="n">
        <v>38473</v>
      </c>
      <c r="F1144" t="n">
        <v>707104</v>
      </c>
      <c r="G1144" t="n">
        <v>745577</v>
      </c>
      <c r="H1144" t="n">
        <v>0</v>
      </c>
      <c r="J1144" t="inlineStr">
        <is>
          <t>34202200512682025-11-27</t>
        </is>
      </c>
      <c r="K1144" t="n">
        <v>1706093</v>
      </c>
    </row>
    <row r="1145">
      <c r="A1145" t="n">
        <v>1706094</v>
      </c>
      <c r="B1145" t="inlineStr">
        <is>
          <t>KSP KUD MINTOROGO</t>
        </is>
      </c>
      <c r="C1145" t="inlineStr">
        <is>
          <t>3420220051268</t>
        </is>
      </c>
      <c r="D1145" s="8" t="inlineStr">
        <is>
          <t>2025-12-27</t>
        </is>
      </c>
      <c r="E1145" t="n">
        <v>29045</v>
      </c>
      <c r="F1145" t="n">
        <v>716532</v>
      </c>
      <c r="G1145" t="n">
        <v>745577</v>
      </c>
      <c r="H1145" t="n">
        <v>0</v>
      </c>
      <c r="J1145" t="inlineStr">
        <is>
          <t>34202200512682025-12-27</t>
        </is>
      </c>
      <c r="K1145" t="n">
        <v>1706094</v>
      </c>
    </row>
    <row r="1146">
      <c r="A1146" t="n">
        <v>1706095</v>
      </c>
      <c r="B1146" t="inlineStr">
        <is>
          <t>KSP KUD MINTOROGO</t>
        </is>
      </c>
      <c r="C1146" t="inlineStr">
        <is>
          <t>3420220051268</t>
        </is>
      </c>
      <c r="D1146" s="8" t="inlineStr">
        <is>
          <t>2026-01-27</t>
        </is>
      </c>
      <c r="E1146" t="n">
        <v>19491</v>
      </c>
      <c r="F1146" t="n">
        <v>726086</v>
      </c>
      <c r="G1146" t="n">
        <v>745577</v>
      </c>
      <c r="H1146" t="n">
        <v>0</v>
      </c>
      <c r="J1146" t="inlineStr">
        <is>
          <t>34202200512682026-01-27</t>
        </is>
      </c>
      <c r="K1146" t="n">
        <v>1706095</v>
      </c>
    </row>
    <row r="1147">
      <c r="A1147" t="n">
        <v>1706096</v>
      </c>
      <c r="B1147" t="inlineStr">
        <is>
          <t>KSP KUD MINTOROGO</t>
        </is>
      </c>
      <c r="C1147" t="inlineStr">
        <is>
          <t>3420220051268</t>
        </is>
      </c>
      <c r="D1147" s="8" t="inlineStr">
        <is>
          <t>2026-02-27</t>
        </is>
      </c>
      <c r="E1147" t="n">
        <v>9821</v>
      </c>
      <c r="F1147" t="n">
        <v>735756</v>
      </c>
      <c r="G1147" t="n">
        <v>745577</v>
      </c>
      <c r="H1147" t="n">
        <v>0</v>
      </c>
      <c r="J1147" t="inlineStr">
        <is>
          <t>34202200512682026-02-27</t>
        </is>
      </c>
      <c r="K1147" t="n">
        <v>1706096</v>
      </c>
    </row>
    <row r="1148">
      <c r="A1148" t="n">
        <v>1706097</v>
      </c>
      <c r="B1148" t="inlineStr">
        <is>
          <t>KSP KUD MINTOROGO</t>
        </is>
      </c>
      <c r="C1148" t="inlineStr">
        <is>
          <t>3810210154395</t>
        </is>
      </c>
      <c r="D1148" s="8" t="inlineStr">
        <is>
          <t>2023-06-27</t>
        </is>
      </c>
      <c r="E1148" t="n">
        <v>45467</v>
      </c>
      <c r="F1148" t="n">
        <v>188059</v>
      </c>
      <c r="G1148" t="n">
        <v>233526</v>
      </c>
      <c r="H1148" t="n">
        <v>0</v>
      </c>
      <c r="J1148" t="inlineStr">
        <is>
          <t>38102101543952023-06-27</t>
        </is>
      </c>
      <c r="K1148" t="n">
        <v>1706097</v>
      </c>
    </row>
    <row r="1149">
      <c r="A1149" t="n">
        <v>1706098</v>
      </c>
      <c r="B1149" t="inlineStr">
        <is>
          <t>KSP KUD MINTOROGO</t>
        </is>
      </c>
      <c r="C1149" t="inlineStr">
        <is>
          <t>3810210154395</t>
        </is>
      </c>
      <c r="D1149" s="8" t="inlineStr">
        <is>
          <t>2023-07-27</t>
        </is>
      </c>
      <c r="E1149" t="n">
        <v>38826</v>
      </c>
      <c r="F1149" t="n">
        <v>190566</v>
      </c>
      <c r="G1149" t="n">
        <v>229392</v>
      </c>
      <c r="H1149" t="n">
        <v>0</v>
      </c>
      <c r="J1149" t="inlineStr">
        <is>
          <t>38102101543952023-07-27</t>
        </is>
      </c>
      <c r="K1149" t="n">
        <v>1706098</v>
      </c>
    </row>
    <row r="1150">
      <c r="A1150" t="n">
        <v>1706099</v>
      </c>
      <c r="B1150" t="inlineStr">
        <is>
          <t>KSP KUD MINTOROGO</t>
        </is>
      </c>
      <c r="C1150" t="inlineStr">
        <is>
          <t>3810210154395</t>
        </is>
      </c>
      <c r="D1150" s="8" t="inlineStr">
        <is>
          <t>2023-08-27</t>
        </is>
      </c>
      <c r="E1150" t="n">
        <v>36285</v>
      </c>
      <c r="F1150" t="n">
        <v>193107</v>
      </c>
      <c r="G1150" t="n">
        <v>229392</v>
      </c>
      <c r="H1150" t="n">
        <v>0</v>
      </c>
      <c r="J1150" t="inlineStr">
        <is>
          <t>38102101543952023-08-27</t>
        </is>
      </c>
      <c r="K1150" t="n">
        <v>1706099</v>
      </c>
    </row>
    <row r="1151">
      <c r="A1151" t="n">
        <v>1706100</v>
      </c>
      <c r="B1151" t="inlineStr">
        <is>
          <t>KSP KUD MINTOROGO</t>
        </is>
      </c>
      <c r="C1151" t="inlineStr">
        <is>
          <t>3810210154395</t>
        </is>
      </c>
      <c r="D1151" s="8" t="inlineStr">
        <is>
          <t>2023-09-27</t>
        </is>
      </c>
      <c r="E1151" t="n">
        <v>33710</v>
      </c>
      <c r="F1151" t="n">
        <v>195682</v>
      </c>
      <c r="G1151" t="n">
        <v>229392</v>
      </c>
      <c r="H1151" t="n">
        <v>0</v>
      </c>
      <c r="J1151" t="inlineStr">
        <is>
          <t>38102101543952023-09-27</t>
        </is>
      </c>
      <c r="K1151" t="n">
        <v>1706100</v>
      </c>
    </row>
    <row r="1152">
      <c r="A1152" t="n">
        <v>1706101</v>
      </c>
      <c r="B1152" t="inlineStr">
        <is>
          <t>KSP KUD MINTOROGO</t>
        </is>
      </c>
      <c r="C1152" t="inlineStr">
        <is>
          <t>3810210154395</t>
        </is>
      </c>
      <c r="D1152" s="8" t="inlineStr">
        <is>
          <t>2023-10-27</t>
        </is>
      </c>
      <c r="E1152" t="n">
        <v>31101</v>
      </c>
      <c r="F1152" t="n">
        <v>198291</v>
      </c>
      <c r="G1152" t="n">
        <v>229392</v>
      </c>
      <c r="H1152" t="n">
        <v>0</v>
      </c>
      <c r="J1152" t="inlineStr">
        <is>
          <t>38102101543952023-10-27</t>
        </is>
      </c>
      <c r="K1152" t="n">
        <v>1706101</v>
      </c>
    </row>
    <row r="1153">
      <c r="A1153" t="n">
        <v>1706102</v>
      </c>
      <c r="B1153" t="inlineStr">
        <is>
          <t>KSP KUD MINTOROGO</t>
        </is>
      </c>
      <c r="C1153" t="inlineStr">
        <is>
          <t>3810210154395</t>
        </is>
      </c>
      <c r="D1153" s="8" t="inlineStr">
        <is>
          <t>2023-11-27</t>
        </is>
      </c>
      <c r="E1153" t="n">
        <v>28457</v>
      </c>
      <c r="F1153" t="n">
        <v>200935</v>
      </c>
      <c r="G1153" t="n">
        <v>229392</v>
      </c>
      <c r="H1153" t="n">
        <v>0</v>
      </c>
      <c r="J1153" t="inlineStr">
        <is>
          <t>38102101543952023-11-27</t>
        </is>
      </c>
      <c r="K1153" t="n">
        <v>1706102</v>
      </c>
    </row>
    <row r="1154">
      <c r="A1154" t="n">
        <v>1706103</v>
      </c>
      <c r="B1154" t="inlineStr">
        <is>
          <t>KSP KUD MINTOROGO</t>
        </is>
      </c>
      <c r="C1154" t="inlineStr">
        <is>
          <t>3810210154395</t>
        </is>
      </c>
      <c r="D1154" s="8" t="inlineStr">
        <is>
          <t>2023-12-27</t>
        </is>
      </c>
      <c r="E1154" t="n">
        <v>25778</v>
      </c>
      <c r="F1154" t="n">
        <v>203614</v>
      </c>
      <c r="G1154" t="n">
        <v>229392</v>
      </c>
      <c r="H1154" t="n">
        <v>0</v>
      </c>
      <c r="J1154" t="inlineStr">
        <is>
          <t>38102101543952023-12-27</t>
        </is>
      </c>
      <c r="K1154" t="n">
        <v>1706103</v>
      </c>
    </row>
    <row r="1155">
      <c r="A1155" t="n">
        <v>1706104</v>
      </c>
      <c r="B1155" t="inlineStr">
        <is>
          <t>KSP KUD MINTOROGO</t>
        </is>
      </c>
      <c r="C1155" t="inlineStr">
        <is>
          <t>3810210154395</t>
        </is>
      </c>
      <c r="D1155" s="8" t="inlineStr">
        <is>
          <t>2024-01-27</t>
        </is>
      </c>
      <c r="E1155" t="n">
        <v>23063</v>
      </c>
      <c r="F1155" t="n">
        <v>206329</v>
      </c>
      <c r="G1155" t="n">
        <v>229392</v>
      </c>
      <c r="H1155" t="n">
        <v>0</v>
      </c>
      <c r="J1155" t="inlineStr">
        <is>
          <t>38102101543952024-01-27</t>
        </is>
      </c>
      <c r="K1155" t="n">
        <v>1706104</v>
      </c>
    </row>
    <row r="1156">
      <c r="A1156" t="n">
        <v>1706105</v>
      </c>
      <c r="B1156" t="inlineStr">
        <is>
          <t>KSP KUD MINTOROGO</t>
        </is>
      </c>
      <c r="C1156" t="inlineStr">
        <is>
          <t>3810210154395</t>
        </is>
      </c>
      <c r="D1156" s="8" t="inlineStr">
        <is>
          <t>2024-02-27</t>
        </is>
      </c>
      <c r="E1156" t="n">
        <v>20312</v>
      </c>
      <c r="F1156" t="n">
        <v>209080</v>
      </c>
      <c r="G1156" t="n">
        <v>229392</v>
      </c>
      <c r="H1156" t="n">
        <v>0</v>
      </c>
      <c r="J1156" t="inlineStr">
        <is>
          <t>38102101543952024-02-27</t>
        </is>
      </c>
      <c r="K1156" t="n">
        <v>1706105</v>
      </c>
    </row>
    <row r="1157">
      <c r="A1157" t="n">
        <v>1706106</v>
      </c>
      <c r="B1157" t="inlineStr">
        <is>
          <t>KSP KUD MINTOROGO</t>
        </is>
      </c>
      <c r="C1157" t="inlineStr">
        <is>
          <t>3810210154395</t>
        </is>
      </c>
      <c r="D1157" s="8" t="inlineStr">
        <is>
          <t>2024-03-27</t>
        </is>
      </c>
      <c r="E1157" t="n">
        <v>17524</v>
      </c>
      <c r="F1157" t="n">
        <v>211868</v>
      </c>
      <c r="G1157" t="n">
        <v>229392</v>
      </c>
      <c r="H1157" t="n">
        <v>0</v>
      </c>
      <c r="J1157" t="inlineStr">
        <is>
          <t>38102101543952024-03-27</t>
        </is>
      </c>
      <c r="K1157" t="n">
        <v>1706106</v>
      </c>
    </row>
    <row r="1158">
      <c r="A1158" t="n">
        <v>1706107</v>
      </c>
      <c r="B1158" t="inlineStr">
        <is>
          <t>KSP KUD MINTOROGO</t>
        </is>
      </c>
      <c r="C1158" t="inlineStr">
        <is>
          <t>3810210154395</t>
        </is>
      </c>
      <c r="D1158" s="8" t="inlineStr">
        <is>
          <t>2024-04-27</t>
        </is>
      </c>
      <c r="E1158" t="n">
        <v>14700</v>
      </c>
      <c r="F1158" t="n">
        <v>214692</v>
      </c>
      <c r="G1158" t="n">
        <v>229392</v>
      </c>
      <c r="H1158" t="n">
        <v>0</v>
      </c>
      <c r="J1158" t="inlineStr">
        <is>
          <t>38102101543952024-04-27</t>
        </is>
      </c>
      <c r="K1158" t="n">
        <v>1706107</v>
      </c>
    </row>
    <row r="1159">
      <c r="A1159" t="n">
        <v>1706108</v>
      </c>
      <c r="B1159" t="inlineStr">
        <is>
          <t>KSP KUD MINTOROGO</t>
        </is>
      </c>
      <c r="C1159" t="inlineStr">
        <is>
          <t>3810210154395</t>
        </is>
      </c>
      <c r="D1159" s="8" t="inlineStr">
        <is>
          <t>2024-05-27</t>
        </is>
      </c>
      <c r="E1159" t="n">
        <v>11837</v>
      </c>
      <c r="F1159" t="n">
        <v>217555</v>
      </c>
      <c r="G1159" t="n">
        <v>229392</v>
      </c>
      <c r="H1159" t="n">
        <v>0</v>
      </c>
      <c r="J1159" t="inlineStr">
        <is>
          <t>38102101543952024-05-27</t>
        </is>
      </c>
      <c r="K1159" t="n">
        <v>1706108</v>
      </c>
    </row>
    <row r="1160">
      <c r="A1160" t="n">
        <v>1706109</v>
      </c>
      <c r="B1160" t="inlineStr">
        <is>
          <t>KSP KUD MINTOROGO</t>
        </is>
      </c>
      <c r="C1160" t="inlineStr">
        <is>
          <t>3810210154395</t>
        </is>
      </c>
      <c r="D1160" s="8" t="inlineStr">
        <is>
          <t>2024-06-27</t>
        </is>
      </c>
      <c r="E1160" t="n">
        <v>8936</v>
      </c>
      <c r="F1160" t="n">
        <v>220456</v>
      </c>
      <c r="G1160" t="n">
        <v>229392</v>
      </c>
      <c r="H1160" t="n">
        <v>0</v>
      </c>
      <c r="J1160" t="inlineStr">
        <is>
          <t>38102101543952024-06-27</t>
        </is>
      </c>
      <c r="K1160" t="n">
        <v>1706109</v>
      </c>
    </row>
    <row r="1161">
      <c r="A1161" t="n">
        <v>1706110</v>
      </c>
      <c r="B1161" t="inlineStr">
        <is>
          <t>KSP KUD MINTOROGO</t>
        </is>
      </c>
      <c r="C1161" t="inlineStr">
        <is>
          <t>3810210154395</t>
        </is>
      </c>
      <c r="D1161" s="8" t="inlineStr">
        <is>
          <t>2024-07-27</t>
        </is>
      </c>
      <c r="E1161" t="n">
        <v>5997</v>
      </c>
      <c r="F1161" t="n">
        <v>223395</v>
      </c>
      <c r="G1161" t="n">
        <v>229392</v>
      </c>
      <c r="H1161" t="n">
        <v>0</v>
      </c>
      <c r="J1161" t="inlineStr">
        <is>
          <t>38102101543952024-07-27</t>
        </is>
      </c>
      <c r="K1161" t="n">
        <v>1706110</v>
      </c>
    </row>
    <row r="1162">
      <c r="A1162" t="n">
        <v>1706111</v>
      </c>
      <c r="B1162" t="inlineStr">
        <is>
          <t>KSP KUD MINTOROGO</t>
        </is>
      </c>
      <c r="C1162" t="inlineStr">
        <is>
          <t>3810210154395</t>
        </is>
      </c>
      <c r="D1162" s="8" t="inlineStr">
        <is>
          <t>2024-08-27</t>
        </is>
      </c>
      <c r="E1162" t="n">
        <v>3021</v>
      </c>
      <c r="F1162" t="n">
        <v>226371</v>
      </c>
      <c r="G1162" t="n">
        <v>229392</v>
      </c>
      <c r="H1162" t="n">
        <v>0</v>
      </c>
      <c r="J1162" t="inlineStr">
        <is>
          <t>38102101543952024-08-27</t>
        </is>
      </c>
      <c r="K1162" t="n">
        <v>1706111</v>
      </c>
    </row>
    <row r="1163">
      <c r="A1163" t="n">
        <v>1706112</v>
      </c>
      <c r="B1163" t="inlineStr">
        <is>
          <t>KSP KUD MINTOROGO</t>
        </is>
      </c>
      <c r="C1163" t="inlineStr">
        <is>
          <t>3720220050488</t>
        </is>
      </c>
      <c r="D1163" s="8" t="inlineStr">
        <is>
          <t>2023-06-27</t>
        </is>
      </c>
      <c r="E1163" t="n">
        <v>278667</v>
      </c>
      <c r="F1163" t="n">
        <v>519247</v>
      </c>
      <c r="G1163" t="n">
        <v>797914</v>
      </c>
      <c r="H1163" t="n">
        <v>0</v>
      </c>
      <c r="J1163" t="inlineStr">
        <is>
          <t>37202200504882023-06-27</t>
        </is>
      </c>
      <c r="K1163" t="n">
        <v>1706112</v>
      </c>
    </row>
    <row r="1164">
      <c r="A1164" t="n">
        <v>1706113</v>
      </c>
      <c r="B1164" t="inlineStr">
        <is>
          <t>KSP KUD MINTOROGO</t>
        </is>
      </c>
      <c r="C1164" t="inlineStr">
        <is>
          <t>3720220050488</t>
        </is>
      </c>
      <c r="D1164" s="8" t="inlineStr">
        <is>
          <t>2023-07-27</t>
        </is>
      </c>
      <c r="E1164" t="n">
        <v>246410</v>
      </c>
      <c r="F1164" t="n">
        <v>526170</v>
      </c>
      <c r="G1164" t="n">
        <v>772580</v>
      </c>
      <c r="H1164" t="n">
        <v>0</v>
      </c>
      <c r="J1164" t="inlineStr">
        <is>
          <t>37202200504882023-07-27</t>
        </is>
      </c>
      <c r="K1164" t="n">
        <v>1706113</v>
      </c>
    </row>
    <row r="1165">
      <c r="A1165" t="n">
        <v>1706114</v>
      </c>
      <c r="B1165" t="inlineStr">
        <is>
          <t>KSP KUD MINTOROGO</t>
        </is>
      </c>
      <c r="C1165" t="inlineStr">
        <is>
          <t>3720220050488</t>
        </is>
      </c>
      <c r="D1165" s="8" t="inlineStr">
        <is>
          <t>2023-08-27</t>
        </is>
      </c>
      <c r="E1165" t="n">
        <v>239394</v>
      </c>
      <c r="F1165" t="n">
        <v>533186</v>
      </c>
      <c r="G1165" t="n">
        <v>772580</v>
      </c>
      <c r="H1165" t="n">
        <v>0</v>
      </c>
      <c r="J1165" t="inlineStr">
        <is>
          <t>37202200504882023-08-27</t>
        </is>
      </c>
      <c r="K1165" t="n">
        <v>1706114</v>
      </c>
    </row>
    <row r="1166">
      <c r="A1166" t="n">
        <v>1706115</v>
      </c>
      <c r="B1166" t="inlineStr">
        <is>
          <t>KSP KUD MINTOROGO</t>
        </is>
      </c>
      <c r="C1166" t="inlineStr">
        <is>
          <t>3720220050488</t>
        </is>
      </c>
      <c r="D1166" s="8" t="inlineStr">
        <is>
          <t>2023-09-27</t>
        </is>
      </c>
      <c r="E1166" t="n">
        <v>232285</v>
      </c>
      <c r="F1166" t="n">
        <v>540295</v>
      </c>
      <c r="G1166" t="n">
        <v>772580</v>
      </c>
      <c r="H1166" t="n">
        <v>0</v>
      </c>
      <c r="J1166" t="inlineStr">
        <is>
          <t>37202200504882023-09-27</t>
        </is>
      </c>
      <c r="K1166" t="n">
        <v>1706115</v>
      </c>
    </row>
    <row r="1167">
      <c r="A1167" t="n">
        <v>1706116</v>
      </c>
      <c r="B1167" t="inlineStr">
        <is>
          <t>KSP KUD MINTOROGO</t>
        </is>
      </c>
      <c r="C1167" t="inlineStr">
        <is>
          <t>3720220050488</t>
        </is>
      </c>
      <c r="D1167" s="8" t="inlineStr">
        <is>
          <t>2023-10-27</t>
        </is>
      </c>
      <c r="E1167" t="n">
        <v>225081</v>
      </c>
      <c r="F1167" t="n">
        <v>547499</v>
      </c>
      <c r="G1167" t="n">
        <v>772580</v>
      </c>
      <c r="H1167" t="n">
        <v>0</v>
      </c>
      <c r="J1167" t="inlineStr">
        <is>
          <t>37202200504882023-10-27</t>
        </is>
      </c>
      <c r="K1167" t="n">
        <v>1706116</v>
      </c>
    </row>
    <row r="1168">
      <c r="A1168" t="n">
        <v>1706117</v>
      </c>
      <c r="B1168" t="inlineStr">
        <is>
          <t>KSP KUD MINTOROGO</t>
        </is>
      </c>
      <c r="C1168" t="inlineStr">
        <is>
          <t>3720220050488</t>
        </is>
      </c>
      <c r="D1168" s="8" t="inlineStr">
        <is>
          <t>2023-11-27</t>
        </is>
      </c>
      <c r="E1168" t="n">
        <v>217781</v>
      </c>
      <c r="F1168" t="n">
        <v>554799</v>
      </c>
      <c r="G1168" t="n">
        <v>772580</v>
      </c>
      <c r="H1168" t="n">
        <v>0</v>
      </c>
      <c r="J1168" t="inlineStr">
        <is>
          <t>37202200504882023-11-27</t>
        </is>
      </c>
      <c r="K1168" t="n">
        <v>1706117</v>
      </c>
    </row>
    <row r="1169">
      <c r="A1169" t="n">
        <v>1706118</v>
      </c>
      <c r="B1169" t="inlineStr">
        <is>
          <t>KSP KUD MINTOROGO</t>
        </is>
      </c>
      <c r="C1169" t="inlineStr">
        <is>
          <t>3720220050488</t>
        </is>
      </c>
      <c r="D1169" s="8" t="inlineStr">
        <is>
          <t>2023-12-27</t>
        </is>
      </c>
      <c r="E1169" t="n">
        <v>210384</v>
      </c>
      <c r="F1169" t="n">
        <v>562196</v>
      </c>
      <c r="G1169" t="n">
        <v>772580</v>
      </c>
      <c r="H1169" t="n">
        <v>0</v>
      </c>
      <c r="J1169" t="inlineStr">
        <is>
          <t>37202200504882023-12-27</t>
        </is>
      </c>
      <c r="K1169" t="n">
        <v>1706118</v>
      </c>
    </row>
    <row r="1170">
      <c r="A1170" t="n">
        <v>1706119</v>
      </c>
      <c r="B1170" t="inlineStr">
        <is>
          <t>KSP KUD MINTOROGO</t>
        </is>
      </c>
      <c r="C1170" t="inlineStr">
        <is>
          <t>3720220050488</t>
        </is>
      </c>
      <c r="D1170" s="8" t="inlineStr">
        <is>
          <t>2024-01-27</t>
        </is>
      </c>
      <c r="E1170" t="n">
        <v>202888</v>
      </c>
      <c r="F1170" t="n">
        <v>569692</v>
      </c>
      <c r="G1170" t="n">
        <v>772580</v>
      </c>
      <c r="H1170" t="n">
        <v>0</v>
      </c>
      <c r="J1170" t="inlineStr">
        <is>
          <t>37202200504882024-01-27</t>
        </is>
      </c>
      <c r="K1170" t="n">
        <v>1706119</v>
      </c>
    </row>
    <row r="1171">
      <c r="A1171" t="n">
        <v>1706120</v>
      </c>
      <c r="B1171" t="inlineStr">
        <is>
          <t>KSP KUD MINTOROGO</t>
        </is>
      </c>
      <c r="C1171" t="inlineStr">
        <is>
          <t>3720220050488</t>
        </is>
      </c>
      <c r="D1171" s="8" t="inlineStr">
        <is>
          <t>2024-02-27</t>
        </is>
      </c>
      <c r="E1171" t="n">
        <v>195292</v>
      </c>
      <c r="F1171" t="n">
        <v>577288</v>
      </c>
      <c r="G1171" t="n">
        <v>772580</v>
      </c>
      <c r="H1171" t="n">
        <v>0</v>
      </c>
      <c r="J1171" t="inlineStr">
        <is>
          <t>37202200504882024-02-27</t>
        </is>
      </c>
      <c r="K1171" t="n">
        <v>1706120</v>
      </c>
    </row>
    <row r="1172">
      <c r="A1172" t="n">
        <v>1706121</v>
      </c>
      <c r="B1172" t="inlineStr">
        <is>
          <t>KSP KUD MINTOROGO</t>
        </is>
      </c>
      <c r="C1172" t="inlineStr">
        <is>
          <t>3720220050488</t>
        </is>
      </c>
      <c r="D1172" s="8" t="inlineStr">
        <is>
          <t>2024-03-27</t>
        </is>
      </c>
      <c r="E1172" t="n">
        <v>187595</v>
      </c>
      <c r="F1172" t="n">
        <v>584985</v>
      </c>
      <c r="G1172" t="n">
        <v>772580</v>
      </c>
      <c r="H1172" t="n">
        <v>0</v>
      </c>
      <c r="J1172" t="inlineStr">
        <is>
          <t>37202200504882024-03-27</t>
        </is>
      </c>
      <c r="K1172" t="n">
        <v>1706121</v>
      </c>
    </row>
    <row r="1173">
      <c r="A1173" t="n">
        <v>1706122</v>
      </c>
      <c r="B1173" t="inlineStr">
        <is>
          <t>KSP KUD MINTOROGO</t>
        </is>
      </c>
      <c r="C1173" t="inlineStr">
        <is>
          <t>3720220050488</t>
        </is>
      </c>
      <c r="D1173" s="8" t="inlineStr">
        <is>
          <t>2024-04-27</t>
        </is>
      </c>
      <c r="E1173" t="n">
        <v>179795</v>
      </c>
      <c r="F1173" t="n">
        <v>592785</v>
      </c>
      <c r="G1173" t="n">
        <v>772580</v>
      </c>
      <c r="H1173" t="n">
        <v>0</v>
      </c>
      <c r="J1173" t="inlineStr">
        <is>
          <t>37202200504882024-04-27</t>
        </is>
      </c>
      <c r="K1173" t="n">
        <v>1706122</v>
      </c>
    </row>
    <row r="1174">
      <c r="A1174" t="n">
        <v>1706123</v>
      </c>
      <c r="B1174" t="inlineStr">
        <is>
          <t>KSP KUD MINTOROGO</t>
        </is>
      </c>
      <c r="C1174" t="inlineStr">
        <is>
          <t>3720220050488</t>
        </is>
      </c>
      <c r="D1174" s="8" t="inlineStr">
        <is>
          <t>2024-05-27</t>
        </is>
      </c>
      <c r="E1174" t="n">
        <v>171891</v>
      </c>
      <c r="F1174" t="n">
        <v>600689</v>
      </c>
      <c r="G1174" t="n">
        <v>772580</v>
      </c>
      <c r="H1174" t="n">
        <v>0</v>
      </c>
      <c r="J1174" t="inlineStr">
        <is>
          <t>37202200504882024-05-27</t>
        </is>
      </c>
      <c r="K1174" t="n">
        <v>1706123</v>
      </c>
    </row>
    <row r="1175">
      <c r="A1175" t="n">
        <v>1706124</v>
      </c>
      <c r="B1175" t="inlineStr">
        <is>
          <t>KSP KUD MINTOROGO</t>
        </is>
      </c>
      <c r="C1175" t="inlineStr">
        <is>
          <t>3720220050488</t>
        </is>
      </c>
      <c r="D1175" s="8" t="inlineStr">
        <is>
          <t>2024-06-27</t>
        </is>
      </c>
      <c r="E1175" t="n">
        <v>163882</v>
      </c>
      <c r="F1175" t="n">
        <v>608698</v>
      </c>
      <c r="G1175" t="n">
        <v>772580</v>
      </c>
      <c r="H1175" t="n">
        <v>0</v>
      </c>
      <c r="J1175" t="inlineStr">
        <is>
          <t>37202200504882024-06-27</t>
        </is>
      </c>
      <c r="K1175" t="n">
        <v>1706124</v>
      </c>
    </row>
    <row r="1176">
      <c r="A1176" t="n">
        <v>1706125</v>
      </c>
      <c r="B1176" t="inlineStr">
        <is>
          <t>KSP KUD MINTOROGO</t>
        </is>
      </c>
      <c r="C1176" t="inlineStr">
        <is>
          <t>3720220050488</t>
        </is>
      </c>
      <c r="D1176" s="8" t="inlineStr">
        <is>
          <t>2024-07-27</t>
        </is>
      </c>
      <c r="E1176" t="n">
        <v>155766</v>
      </c>
      <c r="F1176" t="n">
        <v>616814</v>
      </c>
      <c r="G1176" t="n">
        <v>772580</v>
      </c>
      <c r="H1176" t="n">
        <v>0</v>
      </c>
      <c r="J1176" t="inlineStr">
        <is>
          <t>37202200504882024-07-27</t>
        </is>
      </c>
      <c r="K1176" t="n">
        <v>1706125</v>
      </c>
    </row>
    <row r="1177">
      <c r="A1177" t="n">
        <v>1706126</v>
      </c>
      <c r="B1177" t="inlineStr">
        <is>
          <t>KSP KUD MINTOROGO</t>
        </is>
      </c>
      <c r="C1177" t="inlineStr">
        <is>
          <t>3720220050488</t>
        </is>
      </c>
      <c r="D1177" s="8" t="inlineStr">
        <is>
          <t>2024-08-27</t>
        </is>
      </c>
      <c r="E1177" t="n">
        <v>147542</v>
      </c>
      <c r="F1177" t="n">
        <v>625038</v>
      </c>
      <c r="G1177" t="n">
        <v>772580</v>
      </c>
      <c r="H1177" t="n">
        <v>0</v>
      </c>
      <c r="J1177" t="inlineStr">
        <is>
          <t>37202200504882024-08-27</t>
        </is>
      </c>
      <c r="K1177" t="n">
        <v>1706126</v>
      </c>
    </row>
    <row r="1178">
      <c r="A1178" t="n">
        <v>1706127</v>
      </c>
      <c r="B1178" t="inlineStr">
        <is>
          <t>KSP KUD MINTOROGO</t>
        </is>
      </c>
      <c r="C1178" t="inlineStr">
        <is>
          <t>3720220050488</t>
        </is>
      </c>
      <c r="D1178" s="8" t="inlineStr">
        <is>
          <t>2024-09-27</t>
        </is>
      </c>
      <c r="E1178" t="n">
        <v>139208</v>
      </c>
      <c r="F1178" t="n">
        <v>633372</v>
      </c>
      <c r="G1178" t="n">
        <v>772580</v>
      </c>
      <c r="H1178" t="n">
        <v>0</v>
      </c>
      <c r="J1178" t="inlineStr">
        <is>
          <t>37202200504882024-09-27</t>
        </is>
      </c>
      <c r="K1178" t="n">
        <v>1706127</v>
      </c>
    </row>
    <row r="1179">
      <c r="A1179" t="n">
        <v>1706128</v>
      </c>
      <c r="B1179" t="inlineStr">
        <is>
          <t>KSP KUD MINTOROGO</t>
        </is>
      </c>
      <c r="C1179" t="inlineStr">
        <is>
          <t>3720220050488</t>
        </is>
      </c>
      <c r="D1179" s="8" t="inlineStr">
        <is>
          <t>2024-10-27</t>
        </is>
      </c>
      <c r="E1179" t="n">
        <v>130763</v>
      </c>
      <c r="F1179" t="n">
        <v>641817</v>
      </c>
      <c r="G1179" t="n">
        <v>772580</v>
      </c>
      <c r="H1179" t="n">
        <v>0</v>
      </c>
      <c r="J1179" t="inlineStr">
        <is>
          <t>37202200504882024-10-27</t>
        </is>
      </c>
      <c r="K1179" t="n">
        <v>1706128</v>
      </c>
    </row>
    <row r="1180">
      <c r="A1180" t="n">
        <v>1706129</v>
      </c>
      <c r="B1180" t="inlineStr">
        <is>
          <t>KSP KUD MINTOROGO</t>
        </is>
      </c>
      <c r="C1180" t="inlineStr">
        <is>
          <t>3720220050488</t>
        </is>
      </c>
      <c r="D1180" s="8" t="inlineStr">
        <is>
          <t>2024-11-27</t>
        </is>
      </c>
      <c r="E1180" t="n">
        <v>122206</v>
      </c>
      <c r="F1180" t="n">
        <v>650374</v>
      </c>
      <c r="G1180" t="n">
        <v>772580</v>
      </c>
      <c r="H1180" t="n">
        <v>0</v>
      </c>
      <c r="J1180" t="inlineStr">
        <is>
          <t>37202200504882024-11-27</t>
        </is>
      </c>
      <c r="K1180" t="n">
        <v>1706129</v>
      </c>
    </row>
    <row r="1181">
      <c r="A1181" t="n">
        <v>1706130</v>
      </c>
      <c r="B1181" t="inlineStr">
        <is>
          <t>KSP KUD MINTOROGO</t>
        </is>
      </c>
      <c r="C1181" t="inlineStr">
        <is>
          <t>3720220050488</t>
        </is>
      </c>
      <c r="D1181" s="8" t="inlineStr">
        <is>
          <t>2024-12-27</t>
        </is>
      </c>
      <c r="E1181" t="n">
        <v>113534</v>
      </c>
      <c r="F1181" t="n">
        <v>659046</v>
      </c>
      <c r="G1181" t="n">
        <v>772580</v>
      </c>
      <c r="H1181" t="n">
        <v>0</v>
      </c>
      <c r="J1181" t="inlineStr">
        <is>
          <t>37202200504882024-12-27</t>
        </is>
      </c>
      <c r="K1181" t="n">
        <v>1706130</v>
      </c>
    </row>
    <row r="1182">
      <c r="A1182" t="n">
        <v>1706131</v>
      </c>
      <c r="B1182" t="inlineStr">
        <is>
          <t>KSP KUD MINTOROGO</t>
        </is>
      </c>
      <c r="C1182" t="inlineStr">
        <is>
          <t>3720220050488</t>
        </is>
      </c>
      <c r="D1182" s="8" t="inlineStr">
        <is>
          <t>2025-01-27</t>
        </is>
      </c>
      <c r="E1182" t="n">
        <v>104747</v>
      </c>
      <c r="F1182" t="n">
        <v>667833</v>
      </c>
      <c r="G1182" t="n">
        <v>772580</v>
      </c>
      <c r="H1182" t="n">
        <v>0</v>
      </c>
      <c r="J1182" t="inlineStr">
        <is>
          <t>37202200504882025-01-27</t>
        </is>
      </c>
      <c r="K1182" t="n">
        <v>1706131</v>
      </c>
    </row>
    <row r="1183">
      <c r="A1183" t="n">
        <v>1706132</v>
      </c>
      <c r="B1183" t="inlineStr">
        <is>
          <t>KSP KUD MINTOROGO</t>
        </is>
      </c>
      <c r="C1183" t="inlineStr">
        <is>
          <t>3720220050488</t>
        </is>
      </c>
      <c r="D1183" s="8" t="inlineStr">
        <is>
          <t>2025-02-27</t>
        </is>
      </c>
      <c r="E1183" t="n">
        <v>95842</v>
      </c>
      <c r="F1183" t="n">
        <v>676738</v>
      </c>
      <c r="G1183" t="n">
        <v>772580</v>
      </c>
      <c r="H1183" t="n">
        <v>0</v>
      </c>
      <c r="J1183" t="inlineStr">
        <is>
          <t>37202200504882025-02-27</t>
        </is>
      </c>
      <c r="K1183" t="n">
        <v>1706132</v>
      </c>
    </row>
    <row r="1184">
      <c r="A1184" t="n">
        <v>1706133</v>
      </c>
      <c r="B1184" t="inlineStr">
        <is>
          <t>KSP KUD MINTOROGO</t>
        </is>
      </c>
      <c r="C1184" t="inlineStr">
        <is>
          <t>3720220050488</t>
        </is>
      </c>
      <c r="D1184" s="8" t="inlineStr">
        <is>
          <t>2025-03-27</t>
        </is>
      </c>
      <c r="E1184" t="n">
        <v>86819</v>
      </c>
      <c r="F1184" t="n">
        <v>685761</v>
      </c>
      <c r="G1184" t="n">
        <v>772580</v>
      </c>
      <c r="H1184" t="n">
        <v>0</v>
      </c>
      <c r="J1184" t="inlineStr">
        <is>
          <t>37202200504882025-03-27</t>
        </is>
      </c>
      <c r="K1184" t="n">
        <v>1706133</v>
      </c>
    </row>
    <row r="1185">
      <c r="A1185" t="n">
        <v>1706134</v>
      </c>
      <c r="B1185" t="inlineStr">
        <is>
          <t>KSP KUD MINTOROGO</t>
        </is>
      </c>
      <c r="C1185" t="inlineStr">
        <is>
          <t>3720220050488</t>
        </is>
      </c>
      <c r="D1185" s="8" t="inlineStr">
        <is>
          <t>2025-04-27</t>
        </is>
      </c>
      <c r="E1185" t="n">
        <v>77676</v>
      </c>
      <c r="F1185" t="n">
        <v>694904</v>
      </c>
      <c r="G1185" t="n">
        <v>772580</v>
      </c>
      <c r="H1185" t="n">
        <v>0</v>
      </c>
      <c r="J1185" t="inlineStr">
        <is>
          <t>37202200504882025-04-27</t>
        </is>
      </c>
      <c r="K1185" t="n">
        <v>1706134</v>
      </c>
    </row>
    <row r="1186">
      <c r="A1186" t="n">
        <v>1706135</v>
      </c>
      <c r="B1186" t="inlineStr">
        <is>
          <t>KSP KUD MINTOROGO</t>
        </is>
      </c>
      <c r="C1186" t="inlineStr">
        <is>
          <t>3720220050488</t>
        </is>
      </c>
      <c r="D1186" s="8" t="inlineStr">
        <is>
          <t>2025-05-27</t>
        </is>
      </c>
      <c r="E1186" t="n">
        <v>68410</v>
      </c>
      <c r="F1186" t="n">
        <v>704170</v>
      </c>
      <c r="G1186" t="n">
        <v>772580</v>
      </c>
      <c r="H1186" t="n">
        <v>0</v>
      </c>
      <c r="J1186" t="inlineStr">
        <is>
          <t>37202200504882025-05-27</t>
        </is>
      </c>
      <c r="K1186" t="n">
        <v>1706135</v>
      </c>
    </row>
    <row r="1187">
      <c r="A1187" t="n">
        <v>1706136</v>
      </c>
      <c r="B1187" t="inlineStr">
        <is>
          <t>KSP KUD MINTOROGO</t>
        </is>
      </c>
      <c r="C1187" t="inlineStr">
        <is>
          <t>3720220050488</t>
        </is>
      </c>
      <c r="D1187" s="8" t="inlineStr">
        <is>
          <t>2025-06-27</t>
        </is>
      </c>
      <c r="E1187" t="n">
        <v>59021</v>
      </c>
      <c r="F1187" t="n">
        <v>713559</v>
      </c>
      <c r="G1187" t="n">
        <v>772580</v>
      </c>
      <c r="H1187" t="n">
        <v>0</v>
      </c>
      <c r="J1187" t="inlineStr">
        <is>
          <t>37202200504882025-06-27</t>
        </is>
      </c>
      <c r="K1187" t="n">
        <v>1706136</v>
      </c>
    </row>
    <row r="1188">
      <c r="A1188" t="n">
        <v>1706137</v>
      </c>
      <c r="B1188" t="inlineStr">
        <is>
          <t>KSP KUD MINTOROGO</t>
        </is>
      </c>
      <c r="C1188" t="inlineStr">
        <is>
          <t>3720220050488</t>
        </is>
      </c>
      <c r="D1188" s="8" t="inlineStr">
        <is>
          <t>2025-07-27</t>
        </is>
      </c>
      <c r="E1188" t="n">
        <v>49507</v>
      </c>
      <c r="F1188" t="n">
        <v>723073</v>
      </c>
      <c r="G1188" t="n">
        <v>772580</v>
      </c>
      <c r="H1188" t="n">
        <v>0</v>
      </c>
      <c r="J1188" t="inlineStr">
        <is>
          <t>37202200504882025-07-27</t>
        </is>
      </c>
      <c r="K1188" t="n">
        <v>1706137</v>
      </c>
    </row>
    <row r="1189">
      <c r="A1189" t="n">
        <v>1706138</v>
      </c>
      <c r="B1189" t="inlineStr">
        <is>
          <t>KSP KUD MINTOROGO</t>
        </is>
      </c>
      <c r="C1189" t="inlineStr">
        <is>
          <t>3720220050488</t>
        </is>
      </c>
      <c r="D1189" s="8" t="inlineStr">
        <is>
          <t>2025-08-27</t>
        </is>
      </c>
      <c r="E1189" t="n">
        <v>39866</v>
      </c>
      <c r="F1189" t="n">
        <v>732714</v>
      </c>
      <c r="G1189" t="n">
        <v>772580</v>
      </c>
      <c r="H1189" t="n">
        <v>0</v>
      </c>
      <c r="J1189" t="inlineStr">
        <is>
          <t>37202200504882025-08-27</t>
        </is>
      </c>
      <c r="K1189" t="n">
        <v>1706138</v>
      </c>
    </row>
    <row r="1190">
      <c r="A1190" t="n">
        <v>1706139</v>
      </c>
      <c r="B1190" t="inlineStr">
        <is>
          <t>KSP KUD MINTOROGO</t>
        </is>
      </c>
      <c r="C1190" t="inlineStr">
        <is>
          <t>3720220050488</t>
        </is>
      </c>
      <c r="D1190" s="8" t="inlineStr">
        <is>
          <t>2025-09-27</t>
        </is>
      </c>
      <c r="E1190" t="n">
        <v>30097</v>
      </c>
      <c r="F1190" t="n">
        <v>742483</v>
      </c>
      <c r="G1190" t="n">
        <v>772580</v>
      </c>
      <c r="H1190" t="n">
        <v>0</v>
      </c>
      <c r="J1190" t="inlineStr">
        <is>
          <t>37202200504882025-09-27</t>
        </is>
      </c>
      <c r="K1190" t="n">
        <v>1706139</v>
      </c>
    </row>
    <row r="1191">
      <c r="A1191" t="n">
        <v>1706140</v>
      </c>
      <c r="B1191" t="inlineStr">
        <is>
          <t>KSP KUD MINTOROGO</t>
        </is>
      </c>
      <c r="C1191" t="inlineStr">
        <is>
          <t>3720220050488</t>
        </is>
      </c>
      <c r="D1191" s="8" t="inlineStr">
        <is>
          <t>2025-10-27</t>
        </is>
      </c>
      <c r="E1191" t="n">
        <v>20197</v>
      </c>
      <c r="F1191" t="n">
        <v>752383</v>
      </c>
      <c r="G1191" t="n">
        <v>772580</v>
      </c>
      <c r="H1191" t="n">
        <v>0</v>
      </c>
      <c r="J1191" t="inlineStr">
        <is>
          <t>37202200504882025-10-27</t>
        </is>
      </c>
      <c r="K1191" t="n">
        <v>1706140</v>
      </c>
    </row>
    <row r="1192">
      <c r="A1192" t="n">
        <v>1706141</v>
      </c>
      <c r="B1192" t="inlineStr">
        <is>
          <t>KSP KUD MINTOROGO</t>
        </is>
      </c>
      <c r="C1192" t="inlineStr">
        <is>
          <t>3720220050488</t>
        </is>
      </c>
      <c r="D1192" s="8" t="inlineStr">
        <is>
          <t>2025-11-27</t>
        </is>
      </c>
      <c r="E1192" t="n">
        <v>10188</v>
      </c>
      <c r="F1192" t="n">
        <v>762392</v>
      </c>
      <c r="G1192" t="n">
        <v>772580</v>
      </c>
      <c r="H1192" t="n">
        <v>0</v>
      </c>
      <c r="J1192" t="inlineStr">
        <is>
          <t>37202200504882025-11-27</t>
        </is>
      </c>
      <c r="K1192" t="n">
        <v>1706141</v>
      </c>
    </row>
    <row r="1193">
      <c r="A1193" t="n">
        <v>1706142</v>
      </c>
      <c r="B1193" t="inlineStr">
        <is>
          <t>KSP KUD MINTOROGO</t>
        </is>
      </c>
      <c r="C1193" t="inlineStr">
        <is>
          <t>3610210161398</t>
        </is>
      </c>
      <c r="D1193" s="8" t="inlineStr">
        <is>
          <t>2023-06-27</t>
        </is>
      </c>
      <c r="E1193" t="n">
        <v>63140</v>
      </c>
      <c r="F1193" t="n">
        <v>693953</v>
      </c>
      <c r="G1193" t="n">
        <v>757093</v>
      </c>
      <c r="H1193" t="n">
        <v>0</v>
      </c>
      <c r="J1193" t="inlineStr">
        <is>
          <t>36102101613982023-06-27</t>
        </is>
      </c>
      <c r="K1193" t="n">
        <v>1706142</v>
      </c>
    </row>
    <row r="1194">
      <c r="A1194" t="n">
        <v>1706143</v>
      </c>
      <c r="B1194" t="inlineStr">
        <is>
          <t>KSP KUD MINTOROGO</t>
        </is>
      </c>
      <c r="C1194" t="inlineStr">
        <is>
          <t>3610210161398</t>
        </is>
      </c>
      <c r="D1194" s="8" t="inlineStr">
        <is>
          <t>2023-07-27</t>
        </is>
      </c>
      <c r="E1194" t="n">
        <v>48147</v>
      </c>
      <c r="F1194" t="n">
        <v>703206</v>
      </c>
      <c r="G1194" t="n">
        <v>751353</v>
      </c>
      <c r="H1194" t="n">
        <v>0</v>
      </c>
      <c r="J1194" t="inlineStr">
        <is>
          <t>36102101613982023-07-27</t>
        </is>
      </c>
      <c r="K1194" t="n">
        <v>1706143</v>
      </c>
    </row>
    <row r="1195">
      <c r="A1195" t="n">
        <v>1706144</v>
      </c>
      <c r="B1195" t="inlineStr">
        <is>
          <t>KSP KUD MINTOROGO</t>
        </is>
      </c>
      <c r="C1195" t="inlineStr">
        <is>
          <t>3610210161398</t>
        </is>
      </c>
      <c r="D1195" s="8" t="inlineStr">
        <is>
          <t>2023-08-27</t>
        </is>
      </c>
      <c r="E1195" t="n">
        <v>38771</v>
      </c>
      <c r="F1195" t="n">
        <v>712582</v>
      </c>
      <c r="G1195" t="n">
        <v>751353</v>
      </c>
      <c r="H1195" t="n">
        <v>0</v>
      </c>
      <c r="J1195" t="inlineStr">
        <is>
          <t>36102101613982023-08-27</t>
        </is>
      </c>
      <c r="K1195" t="n">
        <v>1706144</v>
      </c>
    </row>
    <row r="1196">
      <c r="A1196" t="n">
        <v>1706145</v>
      </c>
      <c r="B1196" t="inlineStr">
        <is>
          <t>KSP KUD MINTOROGO</t>
        </is>
      </c>
      <c r="C1196" t="inlineStr">
        <is>
          <t>3610210161398</t>
        </is>
      </c>
      <c r="D1196" s="8" t="inlineStr">
        <is>
          <t>2023-09-27</t>
        </is>
      </c>
      <c r="E1196" t="n">
        <v>29270</v>
      </c>
      <c r="F1196" t="n">
        <v>722083</v>
      </c>
      <c r="G1196" t="n">
        <v>751353</v>
      </c>
      <c r="H1196" t="n">
        <v>0</v>
      </c>
      <c r="J1196" t="inlineStr">
        <is>
          <t>36102101613982023-09-27</t>
        </is>
      </c>
      <c r="K1196" t="n">
        <v>1706145</v>
      </c>
    </row>
    <row r="1197">
      <c r="A1197" t="n">
        <v>1706146</v>
      </c>
      <c r="B1197" t="inlineStr">
        <is>
          <t>KSP KUD MINTOROGO</t>
        </is>
      </c>
      <c r="C1197" t="inlineStr">
        <is>
          <t>3610210161398</t>
        </is>
      </c>
      <c r="D1197" s="8" t="inlineStr">
        <is>
          <t>2023-10-27</t>
        </is>
      </c>
      <c r="E1197" t="n">
        <v>19642</v>
      </c>
      <c r="F1197" t="n">
        <v>731711</v>
      </c>
      <c r="G1197" t="n">
        <v>751353</v>
      </c>
      <c r="H1197" t="n">
        <v>0</v>
      </c>
      <c r="J1197" t="inlineStr">
        <is>
          <t>36102101613982023-10-27</t>
        </is>
      </c>
      <c r="K1197" t="n">
        <v>1706146</v>
      </c>
    </row>
    <row r="1198">
      <c r="A1198" t="n">
        <v>1706147</v>
      </c>
      <c r="B1198" t="inlineStr">
        <is>
          <t>KSP KUD MINTOROGO</t>
        </is>
      </c>
      <c r="C1198" t="inlineStr">
        <is>
          <t>3610210161398</t>
        </is>
      </c>
      <c r="D1198" s="8" t="inlineStr">
        <is>
          <t>2023-11-27</t>
        </is>
      </c>
      <c r="E1198" t="n">
        <v>9888</v>
      </c>
      <c r="F1198" t="n">
        <v>741465</v>
      </c>
      <c r="G1198" t="n">
        <v>751353</v>
      </c>
      <c r="H1198" t="n">
        <v>0</v>
      </c>
      <c r="J1198" t="inlineStr">
        <is>
          <t>36102101613982023-11-27</t>
        </is>
      </c>
      <c r="K1198" t="n">
        <v>1706147</v>
      </c>
    </row>
    <row r="1199">
      <c r="A1199" t="n">
        <v>1706148</v>
      </c>
      <c r="B1199" t="inlineStr">
        <is>
          <t>KSP KUD MINTOROGO</t>
        </is>
      </c>
      <c r="C1199" t="inlineStr">
        <is>
          <t>4810210140158</t>
        </is>
      </c>
      <c r="D1199" s="8" t="inlineStr">
        <is>
          <t>2023-06-27</t>
        </is>
      </c>
      <c r="E1199" t="n">
        <v>609567</v>
      </c>
      <c r="F1199" t="n">
        <v>3216749</v>
      </c>
      <c r="G1199" t="n">
        <v>3826316</v>
      </c>
      <c r="H1199" t="n">
        <v>0</v>
      </c>
      <c r="J1199" t="inlineStr">
        <is>
          <t>48102101401582023-06-27</t>
        </is>
      </c>
      <c r="K1199" t="n">
        <v>1706148</v>
      </c>
    </row>
    <row r="1200">
      <c r="A1200" t="n">
        <v>1706149</v>
      </c>
      <c r="B1200" t="inlineStr">
        <is>
          <t>KSP KUD MINTOROGO</t>
        </is>
      </c>
      <c r="C1200" t="inlineStr">
        <is>
          <t>4810210140158</t>
        </is>
      </c>
      <c r="D1200" s="8" t="inlineStr">
        <is>
          <t>2023-07-27</t>
        </is>
      </c>
      <c r="E1200" t="n">
        <v>511262</v>
      </c>
      <c r="F1200" t="n">
        <v>3259639</v>
      </c>
      <c r="G1200" t="n">
        <v>3770901</v>
      </c>
      <c r="H1200" t="n">
        <v>0</v>
      </c>
      <c r="J1200" t="inlineStr">
        <is>
          <t>48102101401582023-07-27</t>
        </is>
      </c>
      <c r="K1200" t="n">
        <v>1706149</v>
      </c>
    </row>
    <row r="1201">
      <c r="A1201" t="n">
        <v>1706150</v>
      </c>
      <c r="B1201" t="inlineStr">
        <is>
          <t>KSP KUD MINTOROGO</t>
        </is>
      </c>
      <c r="C1201" t="inlineStr">
        <is>
          <t>4810210140158</t>
        </is>
      </c>
      <c r="D1201" s="8" t="inlineStr">
        <is>
          <t>2023-08-27</t>
        </is>
      </c>
      <c r="E1201" t="n">
        <v>467800</v>
      </c>
      <c r="F1201" t="n">
        <v>3303101</v>
      </c>
      <c r="G1201" t="n">
        <v>3770901</v>
      </c>
      <c r="H1201" t="n">
        <v>0</v>
      </c>
      <c r="J1201" t="inlineStr">
        <is>
          <t>48102101401582023-08-27</t>
        </is>
      </c>
      <c r="K1201" t="n">
        <v>1706150</v>
      </c>
    </row>
    <row r="1202">
      <c r="A1202" t="n">
        <v>1706151</v>
      </c>
      <c r="B1202" t="inlineStr">
        <is>
          <t>KSP KUD MINTOROGO</t>
        </is>
      </c>
      <c r="C1202" t="inlineStr">
        <is>
          <t>4810210140158</t>
        </is>
      </c>
      <c r="D1202" s="8" t="inlineStr">
        <is>
          <t>2023-09-27</t>
        </is>
      </c>
      <c r="E1202" t="n">
        <v>423759</v>
      </c>
      <c r="F1202" t="n">
        <v>3347142</v>
      </c>
      <c r="G1202" t="n">
        <v>3770901</v>
      </c>
      <c r="H1202" t="n">
        <v>0</v>
      </c>
      <c r="J1202" t="inlineStr">
        <is>
          <t>48102101401582023-09-27</t>
        </is>
      </c>
      <c r="K1202" t="n">
        <v>1706151</v>
      </c>
    </row>
    <row r="1203">
      <c r="A1203" t="n">
        <v>1706152</v>
      </c>
      <c r="B1203" t="inlineStr">
        <is>
          <t>KSP KUD MINTOROGO</t>
        </is>
      </c>
      <c r="C1203" t="inlineStr">
        <is>
          <t>4810210140158</t>
        </is>
      </c>
      <c r="D1203" s="8" t="inlineStr">
        <is>
          <t>2023-10-27</t>
        </is>
      </c>
      <c r="E1203" t="n">
        <v>379130</v>
      </c>
      <c r="F1203" t="n">
        <v>3391771</v>
      </c>
      <c r="G1203" t="n">
        <v>3770901</v>
      </c>
      <c r="H1203" t="n">
        <v>0</v>
      </c>
      <c r="J1203" t="inlineStr">
        <is>
          <t>48102101401582023-10-27</t>
        </is>
      </c>
      <c r="K1203" t="n">
        <v>1706152</v>
      </c>
    </row>
    <row r="1204">
      <c r="A1204" t="n">
        <v>1706153</v>
      </c>
      <c r="B1204" t="inlineStr">
        <is>
          <t>KSP KUD MINTOROGO</t>
        </is>
      </c>
      <c r="C1204" t="inlineStr">
        <is>
          <t>4810210140158</t>
        </is>
      </c>
      <c r="D1204" s="8" t="inlineStr">
        <is>
          <t>2023-11-27</t>
        </is>
      </c>
      <c r="E1204" t="n">
        <v>333907</v>
      </c>
      <c r="F1204" t="n">
        <v>3436994</v>
      </c>
      <c r="G1204" t="n">
        <v>3770901</v>
      </c>
      <c r="H1204" t="n">
        <v>0</v>
      </c>
      <c r="J1204" t="inlineStr">
        <is>
          <t>48102101401582023-11-27</t>
        </is>
      </c>
      <c r="K1204" t="n">
        <v>1706153</v>
      </c>
    </row>
    <row r="1205">
      <c r="A1205" t="n">
        <v>1706154</v>
      </c>
      <c r="B1205" t="inlineStr">
        <is>
          <t>KSP KUD MINTOROGO</t>
        </is>
      </c>
      <c r="C1205" t="inlineStr">
        <is>
          <t>4810210140158</t>
        </is>
      </c>
      <c r="D1205" s="8" t="inlineStr">
        <is>
          <t>2023-12-27</t>
        </is>
      </c>
      <c r="E1205" t="n">
        <v>288080</v>
      </c>
      <c r="F1205" t="n">
        <v>3482821</v>
      </c>
      <c r="G1205" t="n">
        <v>3770901</v>
      </c>
      <c r="H1205" t="n">
        <v>0</v>
      </c>
      <c r="J1205" t="inlineStr">
        <is>
          <t>48102101401582023-12-27</t>
        </is>
      </c>
      <c r="K1205" t="n">
        <v>1706154</v>
      </c>
    </row>
    <row r="1206">
      <c r="A1206" t="n">
        <v>1706155</v>
      </c>
      <c r="B1206" t="inlineStr">
        <is>
          <t>KSP KUD MINTOROGO</t>
        </is>
      </c>
      <c r="C1206" t="inlineStr">
        <is>
          <t>4810210140158</t>
        </is>
      </c>
      <c r="D1206" s="8" t="inlineStr">
        <is>
          <t>2024-01-27</t>
        </is>
      </c>
      <c r="E1206" t="n">
        <v>241642</v>
      </c>
      <c r="F1206" t="n">
        <v>3529259</v>
      </c>
      <c r="G1206" t="n">
        <v>3770901</v>
      </c>
      <c r="H1206" t="n">
        <v>0</v>
      </c>
      <c r="J1206" t="inlineStr">
        <is>
          <t>48102101401582024-01-27</t>
        </is>
      </c>
      <c r="K1206" t="n">
        <v>1706155</v>
      </c>
    </row>
    <row r="1207">
      <c r="A1207" t="n">
        <v>1706156</v>
      </c>
      <c r="B1207" t="inlineStr">
        <is>
          <t>KSP KUD MINTOROGO</t>
        </is>
      </c>
      <c r="C1207" t="inlineStr">
        <is>
          <t>4810210140158</t>
        </is>
      </c>
      <c r="D1207" s="8" t="inlineStr">
        <is>
          <t>2024-02-27</t>
        </is>
      </c>
      <c r="E1207" t="n">
        <v>194586</v>
      </c>
      <c r="F1207" t="n">
        <v>3576315</v>
      </c>
      <c r="G1207" t="n">
        <v>3770901</v>
      </c>
      <c r="H1207" t="n">
        <v>0</v>
      </c>
      <c r="J1207" t="inlineStr">
        <is>
          <t>48102101401582024-02-27</t>
        </is>
      </c>
      <c r="K1207" t="n">
        <v>1706156</v>
      </c>
    </row>
    <row r="1208">
      <c r="A1208" t="n">
        <v>1706157</v>
      </c>
      <c r="B1208" t="inlineStr">
        <is>
          <t>KSP KUD MINTOROGO</t>
        </is>
      </c>
      <c r="C1208" t="inlineStr">
        <is>
          <t>4810210140158</t>
        </is>
      </c>
      <c r="D1208" s="8" t="inlineStr">
        <is>
          <t>2024-03-27</t>
        </is>
      </c>
      <c r="E1208" t="n">
        <v>146901</v>
      </c>
      <c r="F1208" t="n">
        <v>3624000</v>
      </c>
      <c r="G1208" t="n">
        <v>3770901</v>
      </c>
      <c r="H1208" t="n">
        <v>0</v>
      </c>
      <c r="J1208" t="inlineStr">
        <is>
          <t>48102101401582024-03-27</t>
        </is>
      </c>
      <c r="K1208" t="n">
        <v>1706157</v>
      </c>
    </row>
    <row r="1209">
      <c r="A1209" t="n">
        <v>1706158</v>
      </c>
      <c r="B1209" t="inlineStr">
        <is>
          <t>KSP KUD MINTOROGO</t>
        </is>
      </c>
      <c r="C1209" t="inlineStr">
        <is>
          <t>4810210140158</t>
        </is>
      </c>
      <c r="D1209" s="8" t="inlineStr">
        <is>
          <t>2024-04-27</t>
        </is>
      </c>
      <c r="E1209" t="n">
        <v>98581</v>
      </c>
      <c r="F1209" t="n">
        <v>3672320</v>
      </c>
      <c r="G1209" t="n">
        <v>3770901</v>
      </c>
      <c r="H1209" t="n">
        <v>0</v>
      </c>
      <c r="J1209" t="inlineStr">
        <is>
          <t>48102101401582024-04-27</t>
        </is>
      </c>
      <c r="K1209" t="n">
        <v>1706158</v>
      </c>
    </row>
    <row r="1210">
      <c r="A1210" t="n">
        <v>1706159</v>
      </c>
      <c r="B1210" t="inlineStr">
        <is>
          <t>KSP KUD MINTOROGO</t>
        </is>
      </c>
      <c r="C1210" t="inlineStr">
        <is>
          <t>4810210140158</t>
        </is>
      </c>
      <c r="D1210" s="8" t="inlineStr">
        <is>
          <t>2024-05-27</t>
        </is>
      </c>
      <c r="E1210" t="n">
        <v>49612</v>
      </c>
      <c r="F1210" t="n">
        <v>3721289</v>
      </c>
      <c r="G1210" t="n">
        <v>3770901</v>
      </c>
      <c r="H1210" t="n">
        <v>0</v>
      </c>
      <c r="J1210" t="inlineStr">
        <is>
          <t>48102101401582024-05-27</t>
        </is>
      </c>
      <c r="K1210" t="n">
        <v>1706159</v>
      </c>
    </row>
    <row r="1211">
      <c r="A1211" t="n">
        <v>1706160</v>
      </c>
      <c r="B1211" t="inlineStr">
        <is>
          <t>KSP KUD MINTOROGO</t>
        </is>
      </c>
      <c r="C1211" t="inlineStr">
        <is>
          <t>3410220181668</t>
        </is>
      </c>
      <c r="D1211" s="8" t="inlineStr">
        <is>
          <t>2023-06-27</t>
        </is>
      </c>
      <c r="E1211" t="n">
        <v>274641</v>
      </c>
      <c r="F1211" t="n">
        <v>580739</v>
      </c>
      <c r="G1211" t="n">
        <v>855380</v>
      </c>
      <c r="H1211" t="n">
        <v>0</v>
      </c>
      <c r="J1211" t="inlineStr">
        <is>
          <t>34102201816682023-06-27</t>
        </is>
      </c>
      <c r="K1211" t="n">
        <v>1706160</v>
      </c>
    </row>
    <row r="1212">
      <c r="A1212" t="n">
        <v>1706161</v>
      </c>
      <c r="B1212" t="inlineStr">
        <is>
          <t>KSP KUD MINTOROGO</t>
        </is>
      </c>
      <c r="C1212" t="inlineStr">
        <is>
          <t>3410220181668</t>
        </is>
      </c>
      <c r="D1212" s="8" t="inlineStr">
        <is>
          <t>2023-07-27</t>
        </is>
      </c>
      <c r="E1212" t="n">
        <v>241930</v>
      </c>
      <c r="F1212" t="n">
        <v>588482</v>
      </c>
      <c r="G1212" t="n">
        <v>830412</v>
      </c>
      <c r="H1212" t="n">
        <v>0</v>
      </c>
      <c r="J1212" t="inlineStr">
        <is>
          <t>34102201816682023-07-27</t>
        </is>
      </c>
      <c r="K1212" t="n">
        <v>1706161</v>
      </c>
    </row>
    <row r="1213">
      <c r="A1213" t="n">
        <v>1706162</v>
      </c>
      <c r="B1213" t="inlineStr">
        <is>
          <t>KSP KUD MINTOROGO</t>
        </is>
      </c>
      <c r="C1213" t="inlineStr">
        <is>
          <t>3410220181668</t>
        </is>
      </c>
      <c r="D1213" s="8" t="inlineStr">
        <is>
          <t>2023-08-27</t>
        </is>
      </c>
      <c r="E1213" t="n">
        <v>234084</v>
      </c>
      <c r="F1213" t="n">
        <v>596328</v>
      </c>
      <c r="G1213" t="n">
        <v>830412</v>
      </c>
      <c r="H1213" t="n">
        <v>0</v>
      </c>
      <c r="J1213" t="inlineStr">
        <is>
          <t>34102201816682023-08-27</t>
        </is>
      </c>
      <c r="K1213" t="n">
        <v>1706162</v>
      </c>
    </row>
    <row r="1214">
      <c r="A1214" t="n">
        <v>1706163</v>
      </c>
      <c r="B1214" t="inlineStr">
        <is>
          <t>KSP KUD MINTOROGO</t>
        </is>
      </c>
      <c r="C1214" t="inlineStr">
        <is>
          <t>3410220181668</t>
        </is>
      </c>
      <c r="D1214" s="8" t="inlineStr">
        <is>
          <t>2023-09-27</t>
        </is>
      </c>
      <c r="E1214" t="n">
        <v>226133</v>
      </c>
      <c r="F1214" t="n">
        <v>604279</v>
      </c>
      <c r="G1214" t="n">
        <v>830412</v>
      </c>
      <c r="H1214" t="n">
        <v>0</v>
      </c>
      <c r="J1214" t="inlineStr">
        <is>
          <t>34102201816682023-09-27</t>
        </is>
      </c>
      <c r="K1214" t="n">
        <v>1706163</v>
      </c>
    </row>
    <row r="1215">
      <c r="A1215" t="n">
        <v>1706164</v>
      </c>
      <c r="B1215" t="inlineStr">
        <is>
          <t>KSP KUD MINTOROGO</t>
        </is>
      </c>
      <c r="C1215" t="inlineStr">
        <is>
          <t>3410220181668</t>
        </is>
      </c>
      <c r="D1215" s="8" t="inlineStr">
        <is>
          <t>2023-10-27</t>
        </is>
      </c>
      <c r="E1215" t="n">
        <v>218076</v>
      </c>
      <c r="F1215" t="n">
        <v>612336</v>
      </c>
      <c r="G1215" t="n">
        <v>830412</v>
      </c>
      <c r="H1215" t="n">
        <v>0</v>
      </c>
      <c r="J1215" t="inlineStr">
        <is>
          <t>34102201816682023-10-27</t>
        </is>
      </c>
      <c r="K1215" t="n">
        <v>1706164</v>
      </c>
    </row>
    <row r="1216">
      <c r="A1216" t="n">
        <v>1706165</v>
      </c>
      <c r="B1216" t="inlineStr">
        <is>
          <t>KSP KUD MINTOROGO</t>
        </is>
      </c>
      <c r="C1216" t="inlineStr">
        <is>
          <t>3410220181668</t>
        </is>
      </c>
      <c r="D1216" s="8" t="inlineStr">
        <is>
          <t>2023-11-27</t>
        </is>
      </c>
      <c r="E1216" t="n">
        <v>209911</v>
      </c>
      <c r="F1216" t="n">
        <v>620501</v>
      </c>
      <c r="G1216" t="n">
        <v>830412</v>
      </c>
      <c r="H1216" t="n">
        <v>0</v>
      </c>
      <c r="J1216" t="inlineStr">
        <is>
          <t>34102201816682023-11-27</t>
        </is>
      </c>
      <c r="K1216" t="n">
        <v>1706165</v>
      </c>
    </row>
    <row r="1217">
      <c r="A1217" t="n">
        <v>1706166</v>
      </c>
      <c r="B1217" t="inlineStr">
        <is>
          <t>KSP KUD MINTOROGO</t>
        </is>
      </c>
      <c r="C1217" t="inlineStr">
        <is>
          <t>3410220181668</t>
        </is>
      </c>
      <c r="D1217" s="8" t="inlineStr">
        <is>
          <t>2023-12-27</t>
        </is>
      </c>
      <c r="E1217" t="n">
        <v>201638</v>
      </c>
      <c r="F1217" t="n">
        <v>628774</v>
      </c>
      <c r="G1217" t="n">
        <v>830412</v>
      </c>
      <c r="H1217" t="n">
        <v>0</v>
      </c>
      <c r="J1217" t="inlineStr">
        <is>
          <t>34102201816682023-12-27</t>
        </is>
      </c>
      <c r="K1217" t="n">
        <v>1706166</v>
      </c>
    </row>
    <row r="1218">
      <c r="A1218" t="n">
        <v>1706167</v>
      </c>
      <c r="B1218" t="inlineStr">
        <is>
          <t>KSP KUD MINTOROGO</t>
        </is>
      </c>
      <c r="C1218" t="inlineStr">
        <is>
          <t>3410220181668</t>
        </is>
      </c>
      <c r="D1218" s="8" t="inlineStr">
        <is>
          <t>2024-01-27</t>
        </is>
      </c>
      <c r="E1218" t="n">
        <v>193254</v>
      </c>
      <c r="F1218" t="n">
        <v>637158</v>
      </c>
      <c r="G1218" t="n">
        <v>830412</v>
      </c>
      <c r="H1218" t="n">
        <v>0</v>
      </c>
      <c r="J1218" t="inlineStr">
        <is>
          <t>34102201816682024-01-27</t>
        </is>
      </c>
      <c r="K1218" t="n">
        <v>1706167</v>
      </c>
    </row>
    <row r="1219">
      <c r="A1219" t="n">
        <v>1706168</v>
      </c>
      <c r="B1219" t="inlineStr">
        <is>
          <t>KSP KUD MINTOROGO</t>
        </is>
      </c>
      <c r="C1219" t="inlineStr">
        <is>
          <t>3410220181668</t>
        </is>
      </c>
      <c r="D1219" s="8" t="inlineStr">
        <is>
          <t>2024-02-27</t>
        </is>
      </c>
      <c r="E1219" t="n">
        <v>184759</v>
      </c>
      <c r="F1219" t="n">
        <v>645653</v>
      </c>
      <c r="G1219" t="n">
        <v>830412</v>
      </c>
      <c r="H1219" t="n">
        <v>0</v>
      </c>
      <c r="J1219" t="inlineStr">
        <is>
          <t>34102201816682024-02-27</t>
        </is>
      </c>
      <c r="K1219" t="n">
        <v>1706168</v>
      </c>
    </row>
    <row r="1220">
      <c r="A1220" t="n">
        <v>1706169</v>
      </c>
      <c r="B1220" t="inlineStr">
        <is>
          <t>KSP KUD MINTOROGO</t>
        </is>
      </c>
      <c r="C1220" t="inlineStr">
        <is>
          <t>3410220181668</t>
        </is>
      </c>
      <c r="D1220" s="8" t="inlineStr">
        <is>
          <t>2024-03-27</t>
        </is>
      </c>
      <c r="E1220" t="n">
        <v>176150</v>
      </c>
      <c r="F1220" t="n">
        <v>654262</v>
      </c>
      <c r="G1220" t="n">
        <v>830412</v>
      </c>
      <c r="H1220" t="n">
        <v>0</v>
      </c>
      <c r="J1220" t="inlineStr">
        <is>
          <t>34102201816682024-03-27</t>
        </is>
      </c>
      <c r="K1220" t="n">
        <v>1706169</v>
      </c>
    </row>
    <row r="1221">
      <c r="A1221" t="n">
        <v>1706170</v>
      </c>
      <c r="B1221" t="inlineStr">
        <is>
          <t>KSP KUD MINTOROGO</t>
        </is>
      </c>
      <c r="C1221" t="inlineStr">
        <is>
          <t>3410220181668</t>
        </is>
      </c>
      <c r="D1221" s="8" t="inlineStr">
        <is>
          <t>2024-04-27</t>
        </is>
      </c>
      <c r="E1221" t="n">
        <v>167427</v>
      </c>
      <c r="F1221" t="n">
        <v>662985</v>
      </c>
      <c r="G1221" t="n">
        <v>830412</v>
      </c>
      <c r="H1221" t="n">
        <v>0</v>
      </c>
      <c r="J1221" t="inlineStr">
        <is>
          <t>34102201816682024-04-27</t>
        </is>
      </c>
      <c r="K1221" t="n">
        <v>1706170</v>
      </c>
    </row>
    <row r="1222">
      <c r="A1222" t="n">
        <v>1706171</v>
      </c>
      <c r="B1222" t="inlineStr">
        <is>
          <t>KSP KUD MINTOROGO</t>
        </is>
      </c>
      <c r="C1222" t="inlineStr">
        <is>
          <t>3410220181668</t>
        </is>
      </c>
      <c r="D1222" s="8" t="inlineStr">
        <is>
          <t>2024-05-27</t>
        </is>
      </c>
      <c r="E1222" t="n">
        <v>158587</v>
      </c>
      <c r="F1222" t="n">
        <v>671825</v>
      </c>
      <c r="G1222" t="n">
        <v>830412</v>
      </c>
      <c r="H1222" t="n">
        <v>0</v>
      </c>
      <c r="J1222" t="inlineStr">
        <is>
          <t>34102201816682024-05-27</t>
        </is>
      </c>
      <c r="K1222" t="n">
        <v>1706171</v>
      </c>
    </row>
    <row r="1223">
      <c r="A1223" t="n">
        <v>1706172</v>
      </c>
      <c r="B1223" t="inlineStr">
        <is>
          <t>KSP KUD MINTOROGO</t>
        </is>
      </c>
      <c r="C1223" t="inlineStr">
        <is>
          <t>3410220181668</t>
        </is>
      </c>
      <c r="D1223" s="8" t="inlineStr">
        <is>
          <t>2024-06-27</t>
        </is>
      </c>
      <c r="E1223" t="n">
        <v>149629</v>
      </c>
      <c r="F1223" t="n">
        <v>680783</v>
      </c>
      <c r="G1223" t="n">
        <v>830412</v>
      </c>
      <c r="H1223" t="n">
        <v>0</v>
      </c>
      <c r="J1223" t="inlineStr">
        <is>
          <t>34102201816682024-06-27</t>
        </is>
      </c>
      <c r="K1223" t="n">
        <v>1706172</v>
      </c>
    </row>
    <row r="1224">
      <c r="A1224" t="n">
        <v>1706173</v>
      </c>
      <c r="B1224" t="inlineStr">
        <is>
          <t>KSP KUD MINTOROGO</t>
        </is>
      </c>
      <c r="C1224" t="inlineStr">
        <is>
          <t>3410220181668</t>
        </is>
      </c>
      <c r="D1224" s="8" t="inlineStr">
        <is>
          <t>2024-07-27</t>
        </is>
      </c>
      <c r="E1224" t="n">
        <v>140552</v>
      </c>
      <c r="F1224" t="n">
        <v>689860</v>
      </c>
      <c r="G1224" t="n">
        <v>830412</v>
      </c>
      <c r="H1224" t="n">
        <v>0</v>
      </c>
      <c r="J1224" t="inlineStr">
        <is>
          <t>34102201816682024-07-27</t>
        </is>
      </c>
      <c r="K1224" t="n">
        <v>1706173</v>
      </c>
    </row>
    <row r="1225">
      <c r="A1225" t="n">
        <v>1706174</v>
      </c>
      <c r="B1225" t="inlineStr">
        <is>
          <t>KSP KUD MINTOROGO</t>
        </is>
      </c>
      <c r="C1225" t="inlineStr">
        <is>
          <t>3410220181668</t>
        </is>
      </c>
      <c r="D1225" s="8" t="inlineStr">
        <is>
          <t>2024-08-27</t>
        </is>
      </c>
      <c r="E1225" t="n">
        <v>131354</v>
      </c>
      <c r="F1225" t="n">
        <v>699058</v>
      </c>
      <c r="G1225" t="n">
        <v>830412</v>
      </c>
      <c r="H1225" t="n">
        <v>0</v>
      </c>
      <c r="J1225" t="inlineStr">
        <is>
          <t>34102201816682024-08-27</t>
        </is>
      </c>
      <c r="K1225" t="n">
        <v>1706174</v>
      </c>
    </row>
    <row r="1226">
      <c r="A1226" t="n">
        <v>1706175</v>
      </c>
      <c r="B1226" t="inlineStr">
        <is>
          <t>KSP KUD MINTOROGO</t>
        </is>
      </c>
      <c r="C1226" t="inlineStr">
        <is>
          <t>3410220181668</t>
        </is>
      </c>
      <c r="D1226" s="8" t="inlineStr">
        <is>
          <t>2024-09-27</t>
        </is>
      </c>
      <c r="E1226" t="n">
        <v>122033</v>
      </c>
      <c r="F1226" t="n">
        <v>708379</v>
      </c>
      <c r="G1226" t="n">
        <v>830412</v>
      </c>
      <c r="H1226" t="n">
        <v>0</v>
      </c>
      <c r="J1226" t="inlineStr">
        <is>
          <t>34102201816682024-09-27</t>
        </is>
      </c>
      <c r="K1226" t="n">
        <v>1706175</v>
      </c>
    </row>
    <row r="1227">
      <c r="A1227" t="n">
        <v>1706176</v>
      </c>
      <c r="B1227" t="inlineStr">
        <is>
          <t>KSP KUD MINTOROGO</t>
        </is>
      </c>
      <c r="C1227" t="inlineStr">
        <is>
          <t>3410220181668</t>
        </is>
      </c>
      <c r="D1227" s="8" t="inlineStr">
        <is>
          <t>2024-10-27</t>
        </is>
      </c>
      <c r="E1227" t="n">
        <v>112588</v>
      </c>
      <c r="F1227" t="n">
        <v>717824</v>
      </c>
      <c r="G1227" t="n">
        <v>830412</v>
      </c>
      <c r="H1227" t="n">
        <v>0</v>
      </c>
      <c r="J1227" t="inlineStr">
        <is>
          <t>34102201816682024-10-27</t>
        </is>
      </c>
      <c r="K1227" t="n">
        <v>1706176</v>
      </c>
    </row>
    <row r="1228">
      <c r="A1228" t="n">
        <v>1706177</v>
      </c>
      <c r="B1228" t="inlineStr">
        <is>
          <t>KSP KUD MINTOROGO</t>
        </is>
      </c>
      <c r="C1228" t="inlineStr">
        <is>
          <t>3410220181668</t>
        </is>
      </c>
      <c r="D1228" s="8" t="inlineStr">
        <is>
          <t>2024-11-27</t>
        </is>
      </c>
      <c r="E1228" t="n">
        <v>103017</v>
      </c>
      <c r="F1228" t="n">
        <v>727395</v>
      </c>
      <c r="G1228" t="n">
        <v>830412</v>
      </c>
      <c r="H1228" t="n">
        <v>0</v>
      </c>
      <c r="J1228" t="inlineStr">
        <is>
          <t>34102201816682024-11-27</t>
        </is>
      </c>
      <c r="K1228" t="n">
        <v>1706177</v>
      </c>
    </row>
    <row r="1229">
      <c r="A1229" t="n">
        <v>1706178</v>
      </c>
      <c r="B1229" t="inlineStr">
        <is>
          <t>KSP KUD MINTOROGO</t>
        </is>
      </c>
      <c r="C1229" t="inlineStr">
        <is>
          <t>3410220181668</t>
        </is>
      </c>
      <c r="D1229" s="8" t="inlineStr">
        <is>
          <t>2024-12-27</t>
        </is>
      </c>
      <c r="E1229" t="n">
        <v>93318</v>
      </c>
      <c r="F1229" t="n">
        <v>737094</v>
      </c>
      <c r="G1229" t="n">
        <v>830412</v>
      </c>
      <c r="H1229" t="n">
        <v>0</v>
      </c>
      <c r="J1229" t="inlineStr">
        <is>
          <t>34102201816682024-12-27</t>
        </is>
      </c>
      <c r="K1229" t="n">
        <v>1706178</v>
      </c>
    </row>
    <row r="1230">
      <c r="A1230" t="n">
        <v>1706179</v>
      </c>
      <c r="B1230" t="inlineStr">
        <is>
          <t>KSP KUD MINTOROGO</t>
        </is>
      </c>
      <c r="C1230" t="inlineStr">
        <is>
          <t>3410220181668</t>
        </is>
      </c>
      <c r="D1230" s="8" t="inlineStr">
        <is>
          <t>2025-01-27</t>
        </is>
      </c>
      <c r="E1230" t="n">
        <v>83490</v>
      </c>
      <c r="F1230" t="n">
        <v>746922</v>
      </c>
      <c r="G1230" t="n">
        <v>830412</v>
      </c>
      <c r="H1230" t="n">
        <v>0</v>
      </c>
      <c r="J1230" t="inlineStr">
        <is>
          <t>34102201816682025-01-27</t>
        </is>
      </c>
      <c r="K1230" t="n">
        <v>1706179</v>
      </c>
    </row>
    <row r="1231">
      <c r="A1231" t="n">
        <v>1706180</v>
      </c>
      <c r="B1231" t="inlineStr">
        <is>
          <t>KSP KUD MINTOROGO</t>
        </is>
      </c>
      <c r="C1231" t="inlineStr">
        <is>
          <t>3410220181668</t>
        </is>
      </c>
      <c r="D1231" s="8" t="inlineStr">
        <is>
          <t>2025-02-27</t>
        </is>
      </c>
      <c r="E1231" t="n">
        <v>73532</v>
      </c>
      <c r="F1231" t="n">
        <v>756880</v>
      </c>
      <c r="G1231" t="n">
        <v>830412</v>
      </c>
      <c r="H1231" t="n">
        <v>0</v>
      </c>
      <c r="J1231" t="inlineStr">
        <is>
          <t>34102201816682025-02-27</t>
        </is>
      </c>
      <c r="K1231" t="n">
        <v>1706180</v>
      </c>
    </row>
    <row r="1232">
      <c r="A1232" t="n">
        <v>1706181</v>
      </c>
      <c r="B1232" t="inlineStr">
        <is>
          <t>KSP KUD MINTOROGO</t>
        </is>
      </c>
      <c r="C1232" t="inlineStr">
        <is>
          <t>3410220181668</t>
        </is>
      </c>
      <c r="D1232" s="8" t="inlineStr">
        <is>
          <t>2025-03-27</t>
        </is>
      </c>
      <c r="E1232" t="n">
        <v>63440</v>
      </c>
      <c r="F1232" t="n">
        <v>766972</v>
      </c>
      <c r="G1232" t="n">
        <v>830412</v>
      </c>
      <c r="H1232" t="n">
        <v>0</v>
      </c>
      <c r="J1232" t="inlineStr">
        <is>
          <t>34102201816682025-03-27</t>
        </is>
      </c>
      <c r="K1232" t="n">
        <v>1706181</v>
      </c>
    </row>
    <row r="1233">
      <c r="A1233" t="n">
        <v>1706182</v>
      </c>
      <c r="B1233" t="inlineStr">
        <is>
          <t>KSP KUD MINTOROGO</t>
        </is>
      </c>
      <c r="C1233" t="inlineStr">
        <is>
          <t>3410220181668</t>
        </is>
      </c>
      <c r="D1233" s="8" t="inlineStr">
        <is>
          <t>2025-04-27</t>
        </is>
      </c>
      <c r="E1233" t="n">
        <v>53213</v>
      </c>
      <c r="F1233" t="n">
        <v>777199</v>
      </c>
      <c r="G1233" t="n">
        <v>830412</v>
      </c>
      <c r="H1233" t="n">
        <v>0</v>
      </c>
      <c r="J1233" t="inlineStr">
        <is>
          <t>34102201816682025-04-27</t>
        </is>
      </c>
      <c r="K1233" t="n">
        <v>1706182</v>
      </c>
    </row>
    <row r="1234">
      <c r="A1234" t="n">
        <v>1706183</v>
      </c>
      <c r="B1234" t="inlineStr">
        <is>
          <t>KSP KUD MINTOROGO</t>
        </is>
      </c>
      <c r="C1234" t="inlineStr">
        <is>
          <t>3410220181668</t>
        </is>
      </c>
      <c r="D1234" s="8" t="inlineStr">
        <is>
          <t>2025-05-27</t>
        </is>
      </c>
      <c r="E1234" t="n">
        <v>42851</v>
      </c>
      <c r="F1234" t="n">
        <v>787561</v>
      </c>
      <c r="G1234" t="n">
        <v>830412</v>
      </c>
      <c r="H1234" t="n">
        <v>0</v>
      </c>
      <c r="J1234" t="inlineStr">
        <is>
          <t>34102201816682025-05-27</t>
        </is>
      </c>
      <c r="K1234" t="n">
        <v>1706183</v>
      </c>
    </row>
    <row r="1235">
      <c r="A1235" t="n">
        <v>1706184</v>
      </c>
      <c r="B1235" t="inlineStr">
        <is>
          <t>KSP KUD MINTOROGO</t>
        </is>
      </c>
      <c r="C1235" t="inlineStr">
        <is>
          <t>3410220181668</t>
        </is>
      </c>
      <c r="D1235" s="8" t="inlineStr">
        <is>
          <t>2025-06-27</t>
        </is>
      </c>
      <c r="E1235" t="n">
        <v>32350</v>
      </c>
      <c r="F1235" t="n">
        <v>798062</v>
      </c>
      <c r="G1235" t="n">
        <v>830412</v>
      </c>
      <c r="H1235" t="n">
        <v>0</v>
      </c>
      <c r="J1235" t="inlineStr">
        <is>
          <t>34102201816682025-06-27</t>
        </is>
      </c>
      <c r="K1235" t="n">
        <v>1706184</v>
      </c>
    </row>
    <row r="1236">
      <c r="A1236" t="n">
        <v>1706185</v>
      </c>
      <c r="B1236" t="inlineStr">
        <is>
          <t>KSP KUD MINTOROGO</t>
        </is>
      </c>
      <c r="C1236" t="inlineStr">
        <is>
          <t>3410220181668</t>
        </is>
      </c>
      <c r="D1236" s="8" t="inlineStr">
        <is>
          <t>2025-07-27</t>
        </is>
      </c>
      <c r="E1236" t="n">
        <v>21709</v>
      </c>
      <c r="F1236" t="n">
        <v>808703</v>
      </c>
      <c r="G1236" t="n">
        <v>830412</v>
      </c>
      <c r="H1236" t="n">
        <v>0</v>
      </c>
      <c r="J1236" t="inlineStr">
        <is>
          <t>34102201816682025-07-27</t>
        </is>
      </c>
      <c r="K1236" t="n">
        <v>1706185</v>
      </c>
    </row>
    <row r="1237">
      <c r="A1237" t="n">
        <v>1706186</v>
      </c>
      <c r="B1237" t="inlineStr">
        <is>
          <t>KSP KUD MINTOROGO</t>
        </is>
      </c>
      <c r="C1237" t="inlineStr">
        <is>
          <t>3410220181668</t>
        </is>
      </c>
      <c r="D1237" s="8" t="inlineStr">
        <is>
          <t>2025-08-27</t>
        </is>
      </c>
      <c r="E1237" t="n">
        <v>10926</v>
      </c>
      <c r="F1237" t="n">
        <v>819486</v>
      </c>
      <c r="G1237" t="n">
        <v>830412</v>
      </c>
      <c r="H1237" t="n">
        <v>0</v>
      </c>
      <c r="J1237" t="inlineStr">
        <is>
          <t>34102201816682025-08-27</t>
        </is>
      </c>
      <c r="K1237" t="n">
        <v>1706186</v>
      </c>
    </row>
    <row r="1238">
      <c r="A1238" t="n">
        <v>1706187</v>
      </c>
      <c r="B1238" t="inlineStr">
        <is>
          <t>KSP KUD MINTOROGO</t>
        </is>
      </c>
      <c r="C1238" t="inlineStr">
        <is>
          <t>3120230051828</t>
        </is>
      </c>
      <c r="D1238" s="8" t="inlineStr">
        <is>
          <t>2023-06-27</t>
        </is>
      </c>
      <c r="E1238" t="n">
        <v>73333</v>
      </c>
      <c r="F1238" t="n">
        <v>121610</v>
      </c>
      <c r="G1238" t="n">
        <v>194943</v>
      </c>
      <c r="H1238" t="n">
        <v>0</v>
      </c>
      <c r="J1238" t="inlineStr">
        <is>
          <t>31202300518282023-06-27</t>
        </is>
      </c>
      <c r="K1238" t="n">
        <v>1706187</v>
      </c>
    </row>
    <row r="1239">
      <c r="A1239" t="n">
        <v>1706188</v>
      </c>
      <c r="B1239" t="inlineStr">
        <is>
          <t>KSP KUD MINTOROGO</t>
        </is>
      </c>
      <c r="C1239" t="inlineStr">
        <is>
          <t>3120230051828</t>
        </is>
      </c>
      <c r="D1239" s="8" t="inlineStr">
        <is>
          <t>2023-07-27</t>
        </is>
      </c>
      <c r="E1239" t="n">
        <v>65045</v>
      </c>
      <c r="F1239" t="n">
        <v>123232</v>
      </c>
      <c r="G1239" t="n">
        <v>188277</v>
      </c>
      <c r="H1239" t="n">
        <v>0</v>
      </c>
      <c r="J1239" t="inlineStr">
        <is>
          <t>31202300518282023-07-27</t>
        </is>
      </c>
      <c r="K1239" t="n">
        <v>1706188</v>
      </c>
    </row>
    <row r="1240">
      <c r="A1240" t="n">
        <v>1706189</v>
      </c>
      <c r="B1240" t="inlineStr">
        <is>
          <t>KSP KUD MINTOROGO</t>
        </is>
      </c>
      <c r="C1240" t="inlineStr">
        <is>
          <t>3120230051828</t>
        </is>
      </c>
      <c r="D1240" s="8" t="inlineStr">
        <is>
          <t>2023-08-27</t>
        </is>
      </c>
      <c r="E1240" t="n">
        <v>63402</v>
      </c>
      <c r="F1240" t="n">
        <v>124875</v>
      </c>
      <c r="G1240" t="n">
        <v>188277</v>
      </c>
      <c r="H1240" t="n">
        <v>0</v>
      </c>
      <c r="J1240" t="inlineStr">
        <is>
          <t>31202300518282023-08-27</t>
        </is>
      </c>
      <c r="K1240" t="n">
        <v>1706189</v>
      </c>
    </row>
    <row r="1241">
      <c r="A1241" t="n">
        <v>1706190</v>
      </c>
      <c r="B1241" t="inlineStr">
        <is>
          <t>KSP KUD MINTOROGO</t>
        </is>
      </c>
      <c r="C1241" t="inlineStr">
        <is>
          <t>3120230051828</t>
        </is>
      </c>
      <c r="D1241" s="8" t="inlineStr">
        <is>
          <t>2023-09-27</t>
        </is>
      </c>
      <c r="E1241" t="n">
        <v>61737</v>
      </c>
      <c r="F1241" t="n">
        <v>126540</v>
      </c>
      <c r="G1241" t="n">
        <v>188277</v>
      </c>
      <c r="H1241" t="n">
        <v>0</v>
      </c>
      <c r="J1241" t="inlineStr">
        <is>
          <t>31202300518282023-09-27</t>
        </is>
      </c>
      <c r="K1241" t="n">
        <v>1706190</v>
      </c>
    </row>
    <row r="1242">
      <c r="A1242" t="n">
        <v>1706191</v>
      </c>
      <c r="B1242" t="inlineStr">
        <is>
          <t>KSP KUD MINTOROGO</t>
        </is>
      </c>
      <c r="C1242" t="inlineStr">
        <is>
          <t>3120230051828</t>
        </is>
      </c>
      <c r="D1242" s="8" t="inlineStr">
        <is>
          <t>2023-10-27</t>
        </is>
      </c>
      <c r="E1242" t="n">
        <v>60050</v>
      </c>
      <c r="F1242" t="n">
        <v>128227</v>
      </c>
      <c r="G1242" t="n">
        <v>188277</v>
      </c>
      <c r="H1242" t="n">
        <v>0</v>
      </c>
      <c r="J1242" t="inlineStr">
        <is>
          <t>31202300518282023-10-27</t>
        </is>
      </c>
      <c r="K1242" t="n">
        <v>1706191</v>
      </c>
    </row>
    <row r="1243">
      <c r="A1243" t="n">
        <v>1706192</v>
      </c>
      <c r="B1243" t="inlineStr">
        <is>
          <t>KSP KUD MINTOROGO</t>
        </is>
      </c>
      <c r="C1243" t="inlineStr">
        <is>
          <t>3120230051828</t>
        </is>
      </c>
      <c r="D1243" s="8" t="inlineStr">
        <is>
          <t>2023-11-27</t>
        </is>
      </c>
      <c r="E1243" t="n">
        <v>58340</v>
      </c>
      <c r="F1243" t="n">
        <v>129937</v>
      </c>
      <c r="G1243" t="n">
        <v>188277</v>
      </c>
      <c r="H1243" t="n">
        <v>0</v>
      </c>
      <c r="J1243" t="inlineStr">
        <is>
          <t>31202300518282023-11-27</t>
        </is>
      </c>
      <c r="K1243" t="n">
        <v>1706192</v>
      </c>
    </row>
    <row r="1244">
      <c r="A1244" t="n">
        <v>1706193</v>
      </c>
      <c r="B1244" t="inlineStr">
        <is>
          <t>KSP KUD MINTOROGO</t>
        </is>
      </c>
      <c r="C1244" t="inlineStr">
        <is>
          <t>3120230051828</t>
        </is>
      </c>
      <c r="D1244" s="8" t="inlineStr">
        <is>
          <t>2023-12-27</t>
        </is>
      </c>
      <c r="E1244" t="n">
        <v>56608</v>
      </c>
      <c r="F1244" t="n">
        <v>131669</v>
      </c>
      <c r="G1244" t="n">
        <v>188277</v>
      </c>
      <c r="H1244" t="n">
        <v>0</v>
      </c>
      <c r="J1244" t="inlineStr">
        <is>
          <t>31202300518282023-12-27</t>
        </is>
      </c>
      <c r="K1244" t="n">
        <v>1706193</v>
      </c>
    </row>
    <row r="1245">
      <c r="A1245" t="n">
        <v>1706194</v>
      </c>
      <c r="B1245" t="inlineStr">
        <is>
          <t>KSP KUD MINTOROGO</t>
        </is>
      </c>
      <c r="C1245" t="inlineStr">
        <is>
          <t>3120230051828</t>
        </is>
      </c>
      <c r="D1245" s="8" t="inlineStr">
        <is>
          <t>2024-01-27</t>
        </is>
      </c>
      <c r="E1245" t="n">
        <v>54852</v>
      </c>
      <c r="F1245" t="n">
        <v>133425</v>
      </c>
      <c r="G1245" t="n">
        <v>188277</v>
      </c>
      <c r="H1245" t="n">
        <v>0</v>
      </c>
      <c r="J1245" t="inlineStr">
        <is>
          <t>31202300518282024-01-27</t>
        </is>
      </c>
      <c r="K1245" t="n">
        <v>1706194</v>
      </c>
    </row>
    <row r="1246">
      <c r="A1246" t="n">
        <v>1706195</v>
      </c>
      <c r="B1246" t="inlineStr">
        <is>
          <t>KSP KUD MINTOROGO</t>
        </is>
      </c>
      <c r="C1246" t="inlineStr">
        <is>
          <t>3120230051828</t>
        </is>
      </c>
      <c r="D1246" s="8" t="inlineStr">
        <is>
          <t>2024-02-27</t>
        </is>
      </c>
      <c r="E1246" t="n">
        <v>53073</v>
      </c>
      <c r="F1246" t="n">
        <v>135204</v>
      </c>
      <c r="G1246" t="n">
        <v>188277</v>
      </c>
      <c r="H1246" t="n">
        <v>0</v>
      </c>
      <c r="J1246" t="inlineStr">
        <is>
          <t>31202300518282024-02-27</t>
        </is>
      </c>
      <c r="K1246" t="n">
        <v>1706195</v>
      </c>
    </row>
    <row r="1247">
      <c r="A1247" t="n">
        <v>1706196</v>
      </c>
      <c r="B1247" t="inlineStr">
        <is>
          <t>KSP KUD MINTOROGO</t>
        </is>
      </c>
      <c r="C1247" t="inlineStr">
        <is>
          <t>3120230051828</t>
        </is>
      </c>
      <c r="D1247" s="8" t="inlineStr">
        <is>
          <t>2024-03-27</t>
        </is>
      </c>
      <c r="E1247" t="n">
        <v>51270</v>
      </c>
      <c r="F1247" t="n">
        <v>137007</v>
      </c>
      <c r="G1247" t="n">
        <v>188277</v>
      </c>
      <c r="H1247" t="n">
        <v>0</v>
      </c>
      <c r="J1247" t="inlineStr">
        <is>
          <t>31202300518282024-03-27</t>
        </is>
      </c>
      <c r="K1247" t="n">
        <v>1706196</v>
      </c>
    </row>
    <row r="1248">
      <c r="A1248" t="n">
        <v>1706197</v>
      </c>
      <c r="B1248" t="inlineStr">
        <is>
          <t>KSP KUD MINTOROGO</t>
        </is>
      </c>
      <c r="C1248" t="inlineStr">
        <is>
          <t>3120230051828</t>
        </is>
      </c>
      <c r="D1248" s="8" t="inlineStr">
        <is>
          <t>2024-04-27</t>
        </is>
      </c>
      <c r="E1248" t="n">
        <v>49444</v>
      </c>
      <c r="F1248" t="n">
        <v>138833</v>
      </c>
      <c r="G1248" t="n">
        <v>188277</v>
      </c>
      <c r="H1248" t="n">
        <v>0</v>
      </c>
      <c r="J1248" t="inlineStr">
        <is>
          <t>31202300518282024-04-27</t>
        </is>
      </c>
      <c r="K1248" t="n">
        <v>1706197</v>
      </c>
    </row>
    <row r="1249">
      <c r="A1249" t="n">
        <v>1706198</v>
      </c>
      <c r="B1249" t="inlineStr">
        <is>
          <t>KSP KUD MINTOROGO</t>
        </is>
      </c>
      <c r="C1249" t="inlineStr">
        <is>
          <t>3120230051828</t>
        </is>
      </c>
      <c r="D1249" s="8" t="inlineStr">
        <is>
          <t>2024-05-27</t>
        </is>
      </c>
      <c r="E1249" t="n">
        <v>47593</v>
      </c>
      <c r="F1249" t="n">
        <v>140684</v>
      </c>
      <c r="G1249" t="n">
        <v>188277</v>
      </c>
      <c r="H1249" t="n">
        <v>0</v>
      </c>
      <c r="J1249" t="inlineStr">
        <is>
          <t>31202300518282024-05-27</t>
        </is>
      </c>
      <c r="K1249" t="n">
        <v>1706198</v>
      </c>
    </row>
    <row r="1250">
      <c r="A1250" t="n">
        <v>1706199</v>
      </c>
      <c r="B1250" t="inlineStr">
        <is>
          <t>KSP KUD MINTOROGO</t>
        </is>
      </c>
      <c r="C1250" t="inlineStr">
        <is>
          <t>3120230051828</t>
        </is>
      </c>
      <c r="D1250" s="8" t="inlineStr">
        <is>
          <t>2024-06-27</t>
        </is>
      </c>
      <c r="E1250" t="n">
        <v>45717</v>
      </c>
      <c r="F1250" t="n">
        <v>142560</v>
      </c>
      <c r="G1250" t="n">
        <v>188277</v>
      </c>
      <c r="H1250" t="n">
        <v>0</v>
      </c>
      <c r="J1250" t="inlineStr">
        <is>
          <t>31202300518282024-06-27</t>
        </is>
      </c>
      <c r="K1250" t="n">
        <v>1706199</v>
      </c>
    </row>
    <row r="1251">
      <c r="A1251" t="n">
        <v>1706200</v>
      </c>
      <c r="B1251" t="inlineStr">
        <is>
          <t>KSP KUD MINTOROGO</t>
        </is>
      </c>
      <c r="C1251" t="inlineStr">
        <is>
          <t>3120230051828</t>
        </is>
      </c>
      <c r="D1251" s="8" t="inlineStr">
        <is>
          <t>2024-07-27</t>
        </is>
      </c>
      <c r="E1251" t="n">
        <v>43816</v>
      </c>
      <c r="F1251" t="n">
        <v>144461</v>
      </c>
      <c r="G1251" t="n">
        <v>188277</v>
      </c>
      <c r="H1251" t="n">
        <v>0</v>
      </c>
      <c r="J1251" t="inlineStr">
        <is>
          <t>31202300518282024-07-27</t>
        </is>
      </c>
      <c r="K1251" t="n">
        <v>1706200</v>
      </c>
    </row>
    <row r="1252">
      <c r="A1252" t="n">
        <v>1706201</v>
      </c>
      <c r="B1252" t="inlineStr">
        <is>
          <t>KSP KUD MINTOROGO</t>
        </is>
      </c>
      <c r="C1252" t="inlineStr">
        <is>
          <t>3120230051828</t>
        </is>
      </c>
      <c r="D1252" s="8" t="inlineStr">
        <is>
          <t>2024-08-27</t>
        </is>
      </c>
      <c r="E1252" t="n">
        <v>41890</v>
      </c>
      <c r="F1252" t="n">
        <v>146387</v>
      </c>
      <c r="G1252" t="n">
        <v>188277</v>
      </c>
      <c r="H1252" t="n">
        <v>0</v>
      </c>
      <c r="J1252" t="inlineStr">
        <is>
          <t>31202300518282024-08-27</t>
        </is>
      </c>
      <c r="K1252" t="n">
        <v>1706201</v>
      </c>
    </row>
    <row r="1253">
      <c r="A1253" t="n">
        <v>1706202</v>
      </c>
      <c r="B1253" t="inlineStr">
        <is>
          <t>KSP KUD MINTOROGO</t>
        </is>
      </c>
      <c r="C1253" t="inlineStr">
        <is>
          <t>3120230051828</t>
        </is>
      </c>
      <c r="D1253" s="8" t="inlineStr">
        <is>
          <t>2024-09-27</t>
        </is>
      </c>
      <c r="E1253" t="n">
        <v>39938</v>
      </c>
      <c r="F1253" t="n">
        <v>148339</v>
      </c>
      <c r="G1253" t="n">
        <v>188277</v>
      </c>
      <c r="H1253" t="n">
        <v>0</v>
      </c>
      <c r="J1253" t="inlineStr">
        <is>
          <t>31202300518282024-09-27</t>
        </is>
      </c>
      <c r="K1253" t="n">
        <v>1706202</v>
      </c>
    </row>
    <row r="1254">
      <c r="A1254" t="n">
        <v>1706203</v>
      </c>
      <c r="B1254" t="inlineStr">
        <is>
          <t>KSP KUD MINTOROGO</t>
        </is>
      </c>
      <c r="C1254" t="inlineStr">
        <is>
          <t>3120230051828</t>
        </is>
      </c>
      <c r="D1254" s="8" t="inlineStr">
        <is>
          <t>2024-10-27</t>
        </is>
      </c>
      <c r="E1254" t="n">
        <v>37960</v>
      </c>
      <c r="F1254" t="n">
        <v>150317</v>
      </c>
      <c r="G1254" t="n">
        <v>188277</v>
      </c>
      <c r="H1254" t="n">
        <v>0</v>
      </c>
      <c r="J1254" t="inlineStr">
        <is>
          <t>31202300518282024-10-27</t>
        </is>
      </c>
      <c r="K1254" t="n">
        <v>1706203</v>
      </c>
    </row>
    <row r="1255">
      <c r="A1255" t="n">
        <v>1706204</v>
      </c>
      <c r="B1255" t="inlineStr">
        <is>
          <t>KSP KUD MINTOROGO</t>
        </is>
      </c>
      <c r="C1255" t="inlineStr">
        <is>
          <t>3120230051828</t>
        </is>
      </c>
      <c r="D1255" s="8" t="inlineStr">
        <is>
          <t>2024-11-27</t>
        </is>
      </c>
      <c r="E1255" t="n">
        <v>35956</v>
      </c>
      <c r="F1255" t="n">
        <v>152321</v>
      </c>
      <c r="G1255" t="n">
        <v>188277</v>
      </c>
      <c r="H1255" t="n">
        <v>0</v>
      </c>
      <c r="J1255" t="inlineStr">
        <is>
          <t>31202300518282024-11-27</t>
        </is>
      </c>
      <c r="K1255" t="n">
        <v>1706204</v>
      </c>
    </row>
    <row r="1256">
      <c r="A1256" t="n">
        <v>1706205</v>
      </c>
      <c r="B1256" t="inlineStr">
        <is>
          <t>KSP KUD MINTOROGO</t>
        </is>
      </c>
      <c r="C1256" t="inlineStr">
        <is>
          <t>3120230051828</t>
        </is>
      </c>
      <c r="D1256" s="8" t="inlineStr">
        <is>
          <t>2024-12-27</t>
        </is>
      </c>
      <c r="E1256" t="n">
        <v>33925</v>
      </c>
      <c r="F1256" t="n">
        <v>154352</v>
      </c>
      <c r="G1256" t="n">
        <v>188277</v>
      </c>
      <c r="H1256" t="n">
        <v>0</v>
      </c>
      <c r="J1256" t="inlineStr">
        <is>
          <t>31202300518282024-12-27</t>
        </is>
      </c>
      <c r="K1256" t="n">
        <v>1706205</v>
      </c>
    </row>
    <row r="1257">
      <c r="A1257" t="n">
        <v>1706206</v>
      </c>
      <c r="B1257" t="inlineStr">
        <is>
          <t>KSP KUD MINTOROGO</t>
        </is>
      </c>
      <c r="C1257" t="inlineStr">
        <is>
          <t>3120230051828</t>
        </is>
      </c>
      <c r="D1257" s="8" t="inlineStr">
        <is>
          <t>2025-01-27</t>
        </is>
      </c>
      <c r="E1257" t="n">
        <v>31867</v>
      </c>
      <c r="F1257" t="n">
        <v>156410</v>
      </c>
      <c r="G1257" t="n">
        <v>188277</v>
      </c>
      <c r="H1257" t="n">
        <v>0</v>
      </c>
      <c r="J1257" t="inlineStr">
        <is>
          <t>31202300518282025-01-27</t>
        </is>
      </c>
      <c r="K1257" t="n">
        <v>1706206</v>
      </c>
    </row>
    <row r="1258">
      <c r="A1258" t="n">
        <v>1706207</v>
      </c>
      <c r="B1258" t="inlineStr">
        <is>
          <t>KSP KUD MINTOROGO</t>
        </is>
      </c>
      <c r="C1258" t="inlineStr">
        <is>
          <t>3120230051828</t>
        </is>
      </c>
      <c r="D1258" s="8" t="inlineStr">
        <is>
          <t>2025-02-27</t>
        </is>
      </c>
      <c r="E1258" t="n">
        <v>29781</v>
      </c>
      <c r="F1258" t="n">
        <v>158496</v>
      </c>
      <c r="G1258" t="n">
        <v>188277</v>
      </c>
      <c r="H1258" t="n">
        <v>0</v>
      </c>
      <c r="J1258" t="inlineStr">
        <is>
          <t>31202300518282025-02-27</t>
        </is>
      </c>
      <c r="K1258" t="n">
        <v>1706207</v>
      </c>
    </row>
    <row r="1259">
      <c r="A1259" t="n">
        <v>1706208</v>
      </c>
      <c r="B1259" t="inlineStr">
        <is>
          <t>KSP KUD MINTOROGO</t>
        </is>
      </c>
      <c r="C1259" t="inlineStr">
        <is>
          <t>3120230051828</t>
        </is>
      </c>
      <c r="D1259" s="8" t="inlineStr">
        <is>
          <t>2025-03-27</t>
        </is>
      </c>
      <c r="E1259" t="n">
        <v>27668</v>
      </c>
      <c r="F1259" t="n">
        <v>160609</v>
      </c>
      <c r="G1259" t="n">
        <v>188277</v>
      </c>
      <c r="H1259" t="n">
        <v>0</v>
      </c>
      <c r="J1259" t="inlineStr">
        <is>
          <t>31202300518282025-03-27</t>
        </is>
      </c>
      <c r="K1259" t="n">
        <v>1706208</v>
      </c>
    </row>
    <row r="1260">
      <c r="A1260" t="n">
        <v>1706209</v>
      </c>
      <c r="B1260" t="inlineStr">
        <is>
          <t>KSP KUD MINTOROGO</t>
        </is>
      </c>
      <c r="C1260" t="inlineStr">
        <is>
          <t>3120230051828</t>
        </is>
      </c>
      <c r="D1260" s="8" t="inlineStr">
        <is>
          <t>2025-04-27</t>
        </is>
      </c>
      <c r="E1260" t="n">
        <v>25527</v>
      </c>
      <c r="F1260" t="n">
        <v>162750</v>
      </c>
      <c r="G1260" t="n">
        <v>188277</v>
      </c>
      <c r="H1260" t="n">
        <v>0</v>
      </c>
      <c r="J1260" t="inlineStr">
        <is>
          <t>31202300518282025-04-27</t>
        </is>
      </c>
      <c r="K1260" t="n">
        <v>1706209</v>
      </c>
    </row>
    <row r="1261">
      <c r="A1261" t="n">
        <v>1706210</v>
      </c>
      <c r="B1261" t="inlineStr">
        <is>
          <t>KSP KUD MINTOROGO</t>
        </is>
      </c>
      <c r="C1261" t="inlineStr">
        <is>
          <t>3120230051828</t>
        </is>
      </c>
      <c r="D1261" s="8" t="inlineStr">
        <is>
          <t>2025-05-27</t>
        </is>
      </c>
      <c r="E1261" t="n">
        <v>23357</v>
      </c>
      <c r="F1261" t="n">
        <v>164920</v>
      </c>
      <c r="G1261" t="n">
        <v>188277</v>
      </c>
      <c r="H1261" t="n">
        <v>0</v>
      </c>
      <c r="J1261" t="inlineStr">
        <is>
          <t>31202300518282025-05-27</t>
        </is>
      </c>
      <c r="K1261" t="n">
        <v>1706210</v>
      </c>
    </row>
    <row r="1262">
      <c r="A1262" t="n">
        <v>1706211</v>
      </c>
      <c r="B1262" t="inlineStr">
        <is>
          <t>KSP KUD MINTOROGO</t>
        </is>
      </c>
      <c r="C1262" t="inlineStr">
        <is>
          <t>3120230051828</t>
        </is>
      </c>
      <c r="D1262" s="8" t="inlineStr">
        <is>
          <t>2025-06-27</t>
        </is>
      </c>
      <c r="E1262" t="n">
        <v>21158</v>
      </c>
      <c r="F1262" t="n">
        <v>167119</v>
      </c>
      <c r="G1262" t="n">
        <v>188277</v>
      </c>
      <c r="H1262" t="n">
        <v>0</v>
      </c>
      <c r="J1262" t="inlineStr">
        <is>
          <t>31202300518282025-06-27</t>
        </is>
      </c>
      <c r="K1262" t="n">
        <v>1706211</v>
      </c>
    </row>
    <row r="1263">
      <c r="A1263" t="n">
        <v>1706212</v>
      </c>
      <c r="B1263" t="inlineStr">
        <is>
          <t>KSP KUD MINTOROGO</t>
        </is>
      </c>
      <c r="C1263" t="inlineStr">
        <is>
          <t>3120230051828</t>
        </is>
      </c>
      <c r="D1263" s="8" t="inlineStr">
        <is>
          <t>2025-07-27</t>
        </is>
      </c>
      <c r="E1263" t="n">
        <v>18930</v>
      </c>
      <c r="F1263" t="n">
        <v>169347</v>
      </c>
      <c r="G1263" t="n">
        <v>188277</v>
      </c>
      <c r="H1263" t="n">
        <v>0</v>
      </c>
      <c r="J1263" t="inlineStr">
        <is>
          <t>31202300518282025-07-27</t>
        </is>
      </c>
      <c r="K1263" t="n">
        <v>1706212</v>
      </c>
    </row>
    <row r="1264">
      <c r="A1264" t="n">
        <v>1706213</v>
      </c>
      <c r="B1264" t="inlineStr">
        <is>
          <t>KSP KUD MINTOROGO</t>
        </is>
      </c>
      <c r="C1264" t="inlineStr">
        <is>
          <t>3120230051828</t>
        </is>
      </c>
      <c r="D1264" s="8" t="inlineStr">
        <is>
          <t>2025-08-27</t>
        </is>
      </c>
      <c r="E1264" t="n">
        <v>16672</v>
      </c>
      <c r="F1264" t="n">
        <v>171605</v>
      </c>
      <c r="G1264" t="n">
        <v>188277</v>
      </c>
      <c r="H1264" t="n">
        <v>0</v>
      </c>
      <c r="J1264" t="inlineStr">
        <is>
          <t>31202300518282025-08-27</t>
        </is>
      </c>
      <c r="K1264" t="n">
        <v>1706213</v>
      </c>
    </row>
    <row r="1265">
      <c r="A1265" t="n">
        <v>1706214</v>
      </c>
      <c r="B1265" t="inlineStr">
        <is>
          <t>KSP KUD MINTOROGO</t>
        </is>
      </c>
      <c r="C1265" t="inlineStr">
        <is>
          <t>3120230051828</t>
        </is>
      </c>
      <c r="D1265" s="8" t="inlineStr">
        <is>
          <t>2025-09-27</t>
        </is>
      </c>
      <c r="E1265" t="n">
        <v>14384</v>
      </c>
      <c r="F1265" t="n">
        <v>173893</v>
      </c>
      <c r="G1265" t="n">
        <v>188277</v>
      </c>
      <c r="H1265" t="n">
        <v>0</v>
      </c>
      <c r="J1265" t="inlineStr">
        <is>
          <t>31202300518282025-09-27</t>
        </is>
      </c>
      <c r="K1265" t="n">
        <v>1706214</v>
      </c>
    </row>
    <row r="1266">
      <c r="A1266" t="n">
        <v>1706215</v>
      </c>
      <c r="B1266" t="inlineStr">
        <is>
          <t>KSP KUD MINTOROGO</t>
        </is>
      </c>
      <c r="C1266" t="inlineStr">
        <is>
          <t>3120230051828</t>
        </is>
      </c>
      <c r="D1266" s="8" t="inlineStr">
        <is>
          <t>2025-10-27</t>
        </is>
      </c>
      <c r="E1266" t="n">
        <v>12065</v>
      </c>
      <c r="F1266" t="n">
        <v>176212</v>
      </c>
      <c r="G1266" t="n">
        <v>188277</v>
      </c>
      <c r="H1266" t="n">
        <v>0</v>
      </c>
      <c r="J1266" t="inlineStr">
        <is>
          <t>31202300518282025-10-27</t>
        </is>
      </c>
      <c r="K1266" t="n">
        <v>1706215</v>
      </c>
    </row>
    <row r="1267">
      <c r="A1267" t="n">
        <v>1706216</v>
      </c>
      <c r="B1267" t="inlineStr">
        <is>
          <t>KSP KUD MINTOROGO</t>
        </is>
      </c>
      <c r="C1267" t="inlineStr">
        <is>
          <t>3120230051828</t>
        </is>
      </c>
      <c r="D1267" s="8" t="inlineStr">
        <is>
          <t>2025-11-27</t>
        </is>
      </c>
      <c r="E1267" t="n">
        <v>9715</v>
      </c>
      <c r="F1267" t="n">
        <v>178562</v>
      </c>
      <c r="G1267" t="n">
        <v>188277</v>
      </c>
      <c r="H1267" t="n">
        <v>0</v>
      </c>
      <c r="J1267" t="inlineStr">
        <is>
          <t>31202300518282025-11-27</t>
        </is>
      </c>
      <c r="K1267" t="n">
        <v>1706216</v>
      </c>
    </row>
    <row r="1268">
      <c r="A1268" t="n">
        <v>1706217</v>
      </c>
      <c r="B1268" t="inlineStr">
        <is>
          <t>KSP KUD MINTOROGO</t>
        </is>
      </c>
      <c r="C1268" t="inlineStr">
        <is>
          <t>3120230051828</t>
        </is>
      </c>
      <c r="D1268" s="8" t="inlineStr">
        <is>
          <t>2025-12-27</t>
        </is>
      </c>
      <c r="E1268" t="n">
        <v>7335</v>
      </c>
      <c r="F1268" t="n">
        <v>180942</v>
      </c>
      <c r="G1268" t="n">
        <v>188277</v>
      </c>
      <c r="H1268" t="n">
        <v>0</v>
      </c>
      <c r="J1268" t="inlineStr">
        <is>
          <t>31202300518282025-12-27</t>
        </is>
      </c>
      <c r="K1268" t="n">
        <v>1706217</v>
      </c>
    </row>
    <row r="1269">
      <c r="A1269" t="n">
        <v>1706218</v>
      </c>
      <c r="B1269" t="inlineStr">
        <is>
          <t>KSP KUD MINTOROGO</t>
        </is>
      </c>
      <c r="C1269" t="inlineStr">
        <is>
          <t>3120230051828</t>
        </is>
      </c>
      <c r="D1269" s="8" t="inlineStr">
        <is>
          <t>2026-01-27</t>
        </is>
      </c>
      <c r="E1269" t="n">
        <v>4922</v>
      </c>
      <c r="F1269" t="n">
        <v>183355</v>
      </c>
      <c r="G1269" t="n">
        <v>188277</v>
      </c>
      <c r="H1269" t="n">
        <v>0</v>
      </c>
      <c r="J1269" t="inlineStr">
        <is>
          <t>31202300518282026-01-27</t>
        </is>
      </c>
      <c r="K1269" t="n">
        <v>1706218</v>
      </c>
    </row>
    <row r="1270">
      <c r="A1270" t="n">
        <v>1706219</v>
      </c>
      <c r="B1270" t="inlineStr">
        <is>
          <t>KSP KUD MINTOROGO</t>
        </is>
      </c>
      <c r="C1270" t="inlineStr">
        <is>
          <t>3120230051828</t>
        </is>
      </c>
      <c r="D1270" s="8" t="inlineStr">
        <is>
          <t>2026-02-27</t>
        </is>
      </c>
      <c r="E1270" t="n">
        <v>2477</v>
      </c>
      <c r="F1270" t="n">
        <v>185800</v>
      </c>
      <c r="G1270" t="n">
        <v>188277</v>
      </c>
      <c r="H1270" t="n">
        <v>0</v>
      </c>
      <c r="J1270" t="inlineStr">
        <is>
          <t>31202300518282026-02-27</t>
        </is>
      </c>
      <c r="K1270" t="n">
        <v>1706219</v>
      </c>
    </row>
    <row r="1271">
      <c r="A1271" t="n">
        <v>1706220</v>
      </c>
      <c r="B1271" t="inlineStr">
        <is>
          <t>KSP KUD MINTOROGO</t>
        </is>
      </c>
      <c r="C1271" t="inlineStr">
        <is>
          <t>5110210164508</t>
        </is>
      </c>
      <c r="D1271" s="8" t="inlineStr">
        <is>
          <t>2023-06-27</t>
        </is>
      </c>
      <c r="E1271" t="n">
        <v>97768</v>
      </c>
      <c r="F1271" t="n">
        <v>1074539</v>
      </c>
      <c r="G1271" t="n">
        <v>1172307</v>
      </c>
      <c r="H1271" t="n">
        <v>0</v>
      </c>
      <c r="J1271" t="inlineStr">
        <is>
          <t>51102101645082023-06-27</t>
        </is>
      </c>
      <c r="K1271" t="n">
        <v>1706220</v>
      </c>
    </row>
    <row r="1272">
      <c r="A1272" t="n">
        <v>1706221</v>
      </c>
      <c r="B1272" t="inlineStr">
        <is>
          <t>KSP KUD MINTOROGO</t>
        </is>
      </c>
      <c r="C1272" t="inlineStr">
        <is>
          <t>5110210164508</t>
        </is>
      </c>
      <c r="D1272" s="8" t="inlineStr">
        <is>
          <t>2023-07-27</t>
        </is>
      </c>
      <c r="E1272" t="n">
        <v>74553</v>
      </c>
      <c r="F1272" t="n">
        <v>1088866</v>
      </c>
      <c r="G1272" t="n">
        <v>1163419</v>
      </c>
      <c r="H1272" t="n">
        <v>0</v>
      </c>
      <c r="J1272" t="inlineStr">
        <is>
          <t>51102101645082023-07-27</t>
        </is>
      </c>
      <c r="K1272" t="n">
        <v>1706221</v>
      </c>
    </row>
    <row r="1273">
      <c r="A1273" t="n">
        <v>1706222</v>
      </c>
      <c r="B1273" t="inlineStr">
        <is>
          <t>KSP KUD MINTOROGO</t>
        </is>
      </c>
      <c r="C1273" t="inlineStr">
        <is>
          <t>5110210164508</t>
        </is>
      </c>
      <c r="D1273" s="8" t="inlineStr">
        <is>
          <t>2023-08-27</t>
        </is>
      </c>
      <c r="E1273" t="n">
        <v>60035</v>
      </c>
      <c r="F1273" t="n">
        <v>1103384</v>
      </c>
      <c r="G1273" t="n">
        <v>1163419</v>
      </c>
      <c r="H1273" t="n">
        <v>0</v>
      </c>
      <c r="J1273" t="inlineStr">
        <is>
          <t>51102101645082023-08-27</t>
        </is>
      </c>
      <c r="K1273" t="n">
        <v>1706222</v>
      </c>
    </row>
    <row r="1274">
      <c r="A1274" t="n">
        <v>1706223</v>
      </c>
      <c r="B1274" t="inlineStr">
        <is>
          <t>KSP KUD MINTOROGO</t>
        </is>
      </c>
      <c r="C1274" t="inlineStr">
        <is>
          <t>5110210164508</t>
        </is>
      </c>
      <c r="D1274" s="8" t="inlineStr">
        <is>
          <t>2023-09-27</t>
        </is>
      </c>
      <c r="E1274" t="n">
        <v>45323</v>
      </c>
      <c r="F1274" t="n">
        <v>1118096</v>
      </c>
      <c r="G1274" t="n">
        <v>1163419</v>
      </c>
      <c r="H1274" t="n">
        <v>0</v>
      </c>
      <c r="J1274" t="inlineStr">
        <is>
          <t>51102101645082023-09-27</t>
        </is>
      </c>
      <c r="K1274" t="n">
        <v>1706223</v>
      </c>
    </row>
    <row r="1275">
      <c r="A1275" t="n">
        <v>1706224</v>
      </c>
      <c r="B1275" t="inlineStr">
        <is>
          <t>KSP KUD MINTOROGO</t>
        </is>
      </c>
      <c r="C1275" t="inlineStr">
        <is>
          <t>5110210164508</t>
        </is>
      </c>
      <c r="D1275" s="8" t="inlineStr">
        <is>
          <t>2023-10-27</t>
        </is>
      </c>
      <c r="E1275" t="n">
        <v>30415</v>
      </c>
      <c r="F1275" t="n">
        <v>1133004</v>
      </c>
      <c r="G1275" t="n">
        <v>1163419</v>
      </c>
      <c r="H1275" t="n">
        <v>0</v>
      </c>
      <c r="J1275" t="inlineStr">
        <is>
          <t>51102101645082023-10-27</t>
        </is>
      </c>
      <c r="K1275" t="n">
        <v>1706224</v>
      </c>
    </row>
    <row r="1276">
      <c r="A1276" t="n">
        <v>1706225</v>
      </c>
      <c r="B1276" t="inlineStr">
        <is>
          <t>KSP KUD MINTOROGO</t>
        </is>
      </c>
      <c r="C1276" t="inlineStr">
        <is>
          <t>5110210164508</t>
        </is>
      </c>
      <c r="D1276" s="8" t="inlineStr">
        <is>
          <t>2023-11-27</t>
        </is>
      </c>
      <c r="E1276" t="n">
        <v>15308</v>
      </c>
      <c r="F1276" t="n">
        <v>1148111</v>
      </c>
      <c r="G1276" t="n">
        <v>1163419</v>
      </c>
      <c r="H1276" t="n">
        <v>0</v>
      </c>
      <c r="J1276" t="inlineStr">
        <is>
          <t>51102101645082023-11-27</t>
        </is>
      </c>
      <c r="K1276" t="n">
        <v>1706225</v>
      </c>
    </row>
    <row r="1277">
      <c r="A1277" t="n">
        <v>1706226</v>
      </c>
      <c r="B1277" t="inlineStr">
        <is>
          <t>KSP KUD MINTOROGO</t>
        </is>
      </c>
      <c r="C1277" t="inlineStr">
        <is>
          <t>5120220050938</t>
        </is>
      </c>
      <c r="D1277" s="8" t="inlineStr">
        <is>
          <t>2023-06-27</t>
        </is>
      </c>
      <c r="E1277" t="n">
        <v>58667</v>
      </c>
      <c r="F1277" t="n">
        <v>109315</v>
      </c>
      <c r="G1277" t="n">
        <v>167982</v>
      </c>
      <c r="H1277" t="n">
        <v>0</v>
      </c>
      <c r="J1277" t="inlineStr">
        <is>
          <t>51202200509382023-06-27</t>
        </is>
      </c>
      <c r="K1277" t="n">
        <v>1706226</v>
      </c>
    </row>
    <row r="1278">
      <c r="A1278" t="n">
        <v>1706227</v>
      </c>
      <c r="B1278" t="inlineStr">
        <is>
          <t>KSP KUD MINTOROGO</t>
        </is>
      </c>
      <c r="C1278" t="inlineStr">
        <is>
          <t>5120220050938</t>
        </is>
      </c>
      <c r="D1278" s="8" t="inlineStr">
        <is>
          <t>2023-07-27</t>
        </is>
      </c>
      <c r="E1278" t="n">
        <v>51876</v>
      </c>
      <c r="F1278" t="n">
        <v>110772</v>
      </c>
      <c r="G1278" t="n">
        <v>162648</v>
      </c>
      <c r="H1278" t="n">
        <v>0</v>
      </c>
      <c r="J1278" t="inlineStr">
        <is>
          <t>51202200509382023-07-27</t>
        </is>
      </c>
      <c r="K1278" t="n">
        <v>1706227</v>
      </c>
    </row>
    <row r="1279">
      <c r="A1279" t="n">
        <v>1706228</v>
      </c>
      <c r="B1279" t="inlineStr">
        <is>
          <t>KSP KUD MINTOROGO</t>
        </is>
      </c>
      <c r="C1279" t="inlineStr">
        <is>
          <t>5120220050938</t>
        </is>
      </c>
      <c r="D1279" s="8" t="inlineStr">
        <is>
          <t>2023-08-27</t>
        </is>
      </c>
      <c r="E1279" t="n">
        <v>50399</v>
      </c>
      <c r="F1279" t="n">
        <v>112249</v>
      </c>
      <c r="G1279" t="n">
        <v>162648</v>
      </c>
      <c r="H1279" t="n">
        <v>0</v>
      </c>
      <c r="J1279" t="inlineStr">
        <is>
          <t>51202200509382023-08-27</t>
        </is>
      </c>
      <c r="K1279" t="n">
        <v>1706228</v>
      </c>
    </row>
    <row r="1280">
      <c r="A1280" t="n">
        <v>1706229</v>
      </c>
      <c r="B1280" t="inlineStr">
        <is>
          <t>KSP KUD MINTOROGO</t>
        </is>
      </c>
      <c r="C1280" t="inlineStr">
        <is>
          <t>5120220050938</t>
        </is>
      </c>
      <c r="D1280" s="8" t="inlineStr">
        <is>
          <t>2023-09-27</t>
        </is>
      </c>
      <c r="E1280" t="n">
        <v>48902</v>
      </c>
      <c r="F1280" t="n">
        <v>113746</v>
      </c>
      <c r="G1280" t="n">
        <v>162648</v>
      </c>
      <c r="H1280" t="n">
        <v>0</v>
      </c>
      <c r="J1280" t="inlineStr">
        <is>
          <t>51202200509382023-09-27</t>
        </is>
      </c>
      <c r="K1280" t="n">
        <v>1706229</v>
      </c>
    </row>
    <row r="1281">
      <c r="A1281" t="n">
        <v>1706230</v>
      </c>
      <c r="B1281" t="inlineStr">
        <is>
          <t>KSP KUD MINTOROGO</t>
        </is>
      </c>
      <c r="C1281" t="inlineStr">
        <is>
          <t>5120220050938</t>
        </is>
      </c>
      <c r="D1281" s="8" t="inlineStr">
        <is>
          <t>2023-10-27</t>
        </is>
      </c>
      <c r="E1281" t="n">
        <v>47386</v>
      </c>
      <c r="F1281" t="n">
        <v>115262</v>
      </c>
      <c r="G1281" t="n">
        <v>162648</v>
      </c>
      <c r="H1281" t="n">
        <v>0</v>
      </c>
      <c r="J1281" t="inlineStr">
        <is>
          <t>51202200509382023-10-27</t>
        </is>
      </c>
      <c r="K1281" t="n">
        <v>1706230</v>
      </c>
    </row>
    <row r="1282">
      <c r="A1282" t="n">
        <v>1706231</v>
      </c>
      <c r="B1282" t="inlineStr">
        <is>
          <t>KSP KUD MINTOROGO</t>
        </is>
      </c>
      <c r="C1282" t="inlineStr">
        <is>
          <t>5120220050938</t>
        </is>
      </c>
      <c r="D1282" s="8" t="inlineStr">
        <is>
          <t>2023-11-27</t>
        </is>
      </c>
      <c r="E1282" t="n">
        <v>45849</v>
      </c>
      <c r="F1282" t="n">
        <v>116799</v>
      </c>
      <c r="G1282" t="n">
        <v>162648</v>
      </c>
      <c r="H1282" t="n">
        <v>0</v>
      </c>
      <c r="J1282" t="inlineStr">
        <is>
          <t>51202200509382023-11-27</t>
        </is>
      </c>
      <c r="K1282" t="n">
        <v>1706231</v>
      </c>
    </row>
    <row r="1283">
      <c r="A1283" t="n">
        <v>1706232</v>
      </c>
      <c r="B1283" t="inlineStr">
        <is>
          <t>KSP KUD MINTOROGO</t>
        </is>
      </c>
      <c r="C1283" t="inlineStr">
        <is>
          <t>5120220050938</t>
        </is>
      </c>
      <c r="D1283" s="8" t="inlineStr">
        <is>
          <t>2023-12-27</t>
        </is>
      </c>
      <c r="E1283" t="n">
        <v>44291</v>
      </c>
      <c r="F1283" t="n">
        <v>118357</v>
      </c>
      <c r="G1283" t="n">
        <v>162648</v>
      </c>
      <c r="H1283" t="n">
        <v>0</v>
      </c>
      <c r="J1283" t="inlineStr">
        <is>
          <t>51202200509382023-12-27</t>
        </is>
      </c>
      <c r="K1283" t="n">
        <v>1706232</v>
      </c>
    </row>
    <row r="1284">
      <c r="A1284" t="n">
        <v>1706233</v>
      </c>
      <c r="B1284" t="inlineStr">
        <is>
          <t>KSP KUD MINTOROGO</t>
        </is>
      </c>
      <c r="C1284" t="inlineStr">
        <is>
          <t>5120220050938</t>
        </is>
      </c>
      <c r="D1284" s="8" t="inlineStr">
        <is>
          <t>2024-01-27</t>
        </is>
      </c>
      <c r="E1284" t="n">
        <v>42713</v>
      </c>
      <c r="F1284" t="n">
        <v>119935</v>
      </c>
      <c r="G1284" t="n">
        <v>162648</v>
      </c>
      <c r="H1284" t="n">
        <v>0</v>
      </c>
      <c r="J1284" t="inlineStr">
        <is>
          <t>51202200509382024-01-27</t>
        </is>
      </c>
      <c r="K1284" t="n">
        <v>1706233</v>
      </c>
    </row>
    <row r="1285">
      <c r="A1285" t="n">
        <v>1706234</v>
      </c>
      <c r="B1285" t="inlineStr">
        <is>
          <t>KSP KUD MINTOROGO</t>
        </is>
      </c>
      <c r="C1285" t="inlineStr">
        <is>
          <t>5120220050938</t>
        </is>
      </c>
      <c r="D1285" s="8" t="inlineStr">
        <is>
          <t>2024-02-27</t>
        </is>
      </c>
      <c r="E1285" t="n">
        <v>41114</v>
      </c>
      <c r="F1285" t="n">
        <v>121534</v>
      </c>
      <c r="G1285" t="n">
        <v>162648</v>
      </c>
      <c r="H1285" t="n">
        <v>0</v>
      </c>
      <c r="J1285" t="inlineStr">
        <is>
          <t>51202200509382024-02-27</t>
        </is>
      </c>
      <c r="K1285" t="n">
        <v>1706234</v>
      </c>
    </row>
    <row r="1286">
      <c r="A1286" t="n">
        <v>1706235</v>
      </c>
      <c r="B1286" t="inlineStr">
        <is>
          <t>KSP KUD MINTOROGO</t>
        </is>
      </c>
      <c r="C1286" t="inlineStr">
        <is>
          <t>5120220050938</t>
        </is>
      </c>
      <c r="D1286" s="8" t="inlineStr">
        <is>
          <t>2024-03-27</t>
        </is>
      </c>
      <c r="E1286" t="n">
        <v>39494</v>
      </c>
      <c r="F1286" t="n">
        <v>123154</v>
      </c>
      <c r="G1286" t="n">
        <v>162648</v>
      </c>
      <c r="H1286" t="n">
        <v>0</v>
      </c>
      <c r="J1286" t="inlineStr">
        <is>
          <t>51202200509382024-03-27</t>
        </is>
      </c>
      <c r="K1286" t="n">
        <v>1706235</v>
      </c>
    </row>
    <row r="1287">
      <c r="A1287" t="n">
        <v>1706236</v>
      </c>
      <c r="B1287" t="inlineStr">
        <is>
          <t>KSP KUD MINTOROGO</t>
        </is>
      </c>
      <c r="C1287" t="inlineStr">
        <is>
          <t>5120220050938</t>
        </is>
      </c>
      <c r="D1287" s="8" t="inlineStr">
        <is>
          <t>2024-04-27</t>
        </is>
      </c>
      <c r="E1287" t="n">
        <v>37852</v>
      </c>
      <c r="F1287" t="n">
        <v>124796</v>
      </c>
      <c r="G1287" t="n">
        <v>162648</v>
      </c>
      <c r="H1287" t="n">
        <v>0</v>
      </c>
      <c r="J1287" t="inlineStr">
        <is>
          <t>51202200509382024-04-27</t>
        </is>
      </c>
      <c r="K1287" t="n">
        <v>1706236</v>
      </c>
    </row>
    <row r="1288">
      <c r="A1288" t="n">
        <v>1706237</v>
      </c>
      <c r="B1288" t="inlineStr">
        <is>
          <t>KSP KUD MINTOROGO</t>
        </is>
      </c>
      <c r="C1288" t="inlineStr">
        <is>
          <t>5120220050938</t>
        </is>
      </c>
      <c r="D1288" s="8" t="inlineStr">
        <is>
          <t>2024-05-27</t>
        </is>
      </c>
      <c r="E1288" t="n">
        <v>36188</v>
      </c>
      <c r="F1288" t="n">
        <v>126460</v>
      </c>
      <c r="G1288" t="n">
        <v>162648</v>
      </c>
      <c r="H1288" t="n">
        <v>0</v>
      </c>
      <c r="J1288" t="inlineStr">
        <is>
          <t>51202200509382024-05-27</t>
        </is>
      </c>
      <c r="K1288" t="n">
        <v>1706237</v>
      </c>
    </row>
    <row r="1289">
      <c r="A1289" t="n">
        <v>1706238</v>
      </c>
      <c r="B1289" t="inlineStr">
        <is>
          <t>KSP KUD MINTOROGO</t>
        </is>
      </c>
      <c r="C1289" t="inlineStr">
        <is>
          <t>5120220050938</t>
        </is>
      </c>
      <c r="D1289" s="8" t="inlineStr">
        <is>
          <t>2024-06-27</t>
        </is>
      </c>
      <c r="E1289" t="n">
        <v>34502</v>
      </c>
      <c r="F1289" t="n">
        <v>128146</v>
      </c>
      <c r="G1289" t="n">
        <v>162648</v>
      </c>
      <c r="H1289" t="n">
        <v>0</v>
      </c>
      <c r="J1289" t="inlineStr">
        <is>
          <t>51202200509382024-06-27</t>
        </is>
      </c>
      <c r="K1289" t="n">
        <v>1706238</v>
      </c>
    </row>
    <row r="1290">
      <c r="A1290" t="n">
        <v>1706239</v>
      </c>
      <c r="B1290" t="inlineStr">
        <is>
          <t>KSP KUD MINTOROGO</t>
        </is>
      </c>
      <c r="C1290" t="inlineStr">
        <is>
          <t>5120220050938</t>
        </is>
      </c>
      <c r="D1290" s="8" t="inlineStr">
        <is>
          <t>2024-07-27</t>
        </is>
      </c>
      <c r="E1290" t="n">
        <v>32793</v>
      </c>
      <c r="F1290" t="n">
        <v>129855</v>
      </c>
      <c r="G1290" t="n">
        <v>162648</v>
      </c>
      <c r="H1290" t="n">
        <v>0</v>
      </c>
      <c r="J1290" t="inlineStr">
        <is>
          <t>51202200509382024-07-27</t>
        </is>
      </c>
      <c r="K1290" t="n">
        <v>1706239</v>
      </c>
    </row>
    <row r="1291">
      <c r="A1291" t="n">
        <v>1706240</v>
      </c>
      <c r="B1291" t="inlineStr">
        <is>
          <t>KSP KUD MINTOROGO</t>
        </is>
      </c>
      <c r="C1291" t="inlineStr">
        <is>
          <t>5120220050938</t>
        </is>
      </c>
      <c r="D1291" s="8" t="inlineStr">
        <is>
          <t>2024-08-27</t>
        </is>
      </c>
      <c r="E1291" t="n">
        <v>31062</v>
      </c>
      <c r="F1291" t="n">
        <v>131586</v>
      </c>
      <c r="G1291" t="n">
        <v>162648</v>
      </c>
      <c r="H1291" t="n">
        <v>0</v>
      </c>
      <c r="J1291" t="inlineStr">
        <is>
          <t>51202200509382024-08-27</t>
        </is>
      </c>
      <c r="K1291" t="n">
        <v>1706240</v>
      </c>
    </row>
    <row r="1292">
      <c r="A1292" t="n">
        <v>1706241</v>
      </c>
      <c r="B1292" t="inlineStr">
        <is>
          <t>KSP KUD MINTOROGO</t>
        </is>
      </c>
      <c r="C1292" t="inlineStr">
        <is>
          <t>5120220050938</t>
        </is>
      </c>
      <c r="D1292" s="8" t="inlineStr">
        <is>
          <t>2024-09-27</t>
        </is>
      </c>
      <c r="E1292" t="n">
        <v>29307</v>
      </c>
      <c r="F1292" t="n">
        <v>133341</v>
      </c>
      <c r="G1292" t="n">
        <v>162648</v>
      </c>
      <c r="H1292" t="n">
        <v>0</v>
      </c>
      <c r="J1292" t="inlineStr">
        <is>
          <t>51202200509382024-09-27</t>
        </is>
      </c>
      <c r="K1292" t="n">
        <v>1706241</v>
      </c>
    </row>
    <row r="1293">
      <c r="A1293" t="n">
        <v>1706242</v>
      </c>
      <c r="B1293" t="inlineStr">
        <is>
          <t>KSP KUD MINTOROGO</t>
        </is>
      </c>
      <c r="C1293" t="inlineStr">
        <is>
          <t>5120220050938</t>
        </is>
      </c>
      <c r="D1293" s="8" t="inlineStr">
        <is>
          <t>2024-10-27</t>
        </is>
      </c>
      <c r="E1293" t="n">
        <v>27529</v>
      </c>
      <c r="F1293" t="n">
        <v>135119</v>
      </c>
      <c r="G1293" t="n">
        <v>162648</v>
      </c>
      <c r="H1293" t="n">
        <v>0</v>
      </c>
      <c r="J1293" t="inlineStr">
        <is>
          <t>51202200509382024-10-27</t>
        </is>
      </c>
      <c r="K1293" t="n">
        <v>1706242</v>
      </c>
    </row>
    <row r="1294">
      <c r="A1294" t="n">
        <v>1706243</v>
      </c>
      <c r="B1294" t="inlineStr">
        <is>
          <t>KSP KUD MINTOROGO</t>
        </is>
      </c>
      <c r="C1294" t="inlineStr">
        <is>
          <t>5120220050938</t>
        </is>
      </c>
      <c r="D1294" s="8" t="inlineStr">
        <is>
          <t>2024-11-27</t>
        </is>
      </c>
      <c r="E1294" t="n">
        <v>25728</v>
      </c>
      <c r="F1294" t="n">
        <v>136920</v>
      </c>
      <c r="G1294" t="n">
        <v>162648</v>
      </c>
      <c r="H1294" t="n">
        <v>0</v>
      </c>
      <c r="J1294" t="inlineStr">
        <is>
          <t>51202200509382024-11-27</t>
        </is>
      </c>
      <c r="K1294" t="n">
        <v>1706243</v>
      </c>
    </row>
    <row r="1295">
      <c r="A1295" t="n">
        <v>1706244</v>
      </c>
      <c r="B1295" t="inlineStr">
        <is>
          <t>KSP KUD MINTOROGO</t>
        </is>
      </c>
      <c r="C1295" t="inlineStr">
        <is>
          <t>5120220050938</t>
        </is>
      </c>
      <c r="D1295" s="8" t="inlineStr">
        <is>
          <t>2024-12-27</t>
        </is>
      </c>
      <c r="E1295" t="n">
        <v>23902</v>
      </c>
      <c r="F1295" t="n">
        <v>138746</v>
      </c>
      <c r="G1295" t="n">
        <v>162648</v>
      </c>
      <c r="H1295" t="n">
        <v>0</v>
      </c>
      <c r="J1295" t="inlineStr">
        <is>
          <t>51202200509382024-12-27</t>
        </is>
      </c>
      <c r="K1295" t="n">
        <v>1706244</v>
      </c>
    </row>
    <row r="1296">
      <c r="A1296" t="n">
        <v>1706245</v>
      </c>
      <c r="B1296" t="inlineStr">
        <is>
          <t>KSP KUD MINTOROGO</t>
        </is>
      </c>
      <c r="C1296" t="inlineStr">
        <is>
          <t>5120220050938</t>
        </is>
      </c>
      <c r="D1296" s="8" t="inlineStr">
        <is>
          <t>2025-01-27</t>
        </is>
      </c>
      <c r="E1296" t="n">
        <v>22052</v>
      </c>
      <c r="F1296" t="n">
        <v>140596</v>
      </c>
      <c r="G1296" t="n">
        <v>162648</v>
      </c>
      <c r="H1296" t="n">
        <v>0</v>
      </c>
      <c r="J1296" t="inlineStr">
        <is>
          <t>51202200509382025-01-27</t>
        </is>
      </c>
      <c r="K1296" t="n">
        <v>1706245</v>
      </c>
    </row>
    <row r="1297">
      <c r="A1297" t="n">
        <v>1706246</v>
      </c>
      <c r="B1297" t="inlineStr">
        <is>
          <t>KSP KUD MINTOROGO</t>
        </is>
      </c>
      <c r="C1297" t="inlineStr">
        <is>
          <t>5120220050938</t>
        </is>
      </c>
      <c r="D1297" s="8" t="inlineStr">
        <is>
          <t>2025-02-27</t>
        </is>
      </c>
      <c r="E1297" t="n">
        <v>20177</v>
      </c>
      <c r="F1297" t="n">
        <v>142471</v>
      </c>
      <c r="G1297" t="n">
        <v>162648</v>
      </c>
      <c r="H1297" t="n">
        <v>0</v>
      </c>
      <c r="J1297" t="inlineStr">
        <is>
          <t>51202200509382025-02-27</t>
        </is>
      </c>
      <c r="K1297" t="n">
        <v>1706246</v>
      </c>
    </row>
    <row r="1298">
      <c r="A1298" t="n">
        <v>1706247</v>
      </c>
      <c r="B1298" t="inlineStr">
        <is>
          <t>KSP KUD MINTOROGO</t>
        </is>
      </c>
      <c r="C1298" t="inlineStr">
        <is>
          <t>5120220050938</t>
        </is>
      </c>
      <c r="D1298" s="8" t="inlineStr">
        <is>
          <t>2025-03-27</t>
        </is>
      </c>
      <c r="E1298" t="n">
        <v>18278</v>
      </c>
      <c r="F1298" t="n">
        <v>144370</v>
      </c>
      <c r="G1298" t="n">
        <v>162648</v>
      </c>
      <c r="H1298" t="n">
        <v>0</v>
      </c>
      <c r="J1298" t="inlineStr">
        <is>
          <t>51202200509382025-03-27</t>
        </is>
      </c>
      <c r="K1298" t="n">
        <v>1706247</v>
      </c>
    </row>
    <row r="1299">
      <c r="A1299" t="n">
        <v>1706248</v>
      </c>
      <c r="B1299" t="inlineStr">
        <is>
          <t>KSP KUD MINTOROGO</t>
        </is>
      </c>
      <c r="C1299" t="inlineStr">
        <is>
          <t>5120220050938</t>
        </is>
      </c>
      <c r="D1299" s="8" t="inlineStr">
        <is>
          <t>2025-04-27</t>
        </is>
      </c>
      <c r="E1299" t="n">
        <v>16353</v>
      </c>
      <c r="F1299" t="n">
        <v>146295</v>
      </c>
      <c r="G1299" t="n">
        <v>162648</v>
      </c>
      <c r="H1299" t="n">
        <v>0</v>
      </c>
      <c r="J1299" t="inlineStr">
        <is>
          <t>51202200509382025-04-27</t>
        </is>
      </c>
      <c r="K1299" t="n">
        <v>1706248</v>
      </c>
    </row>
    <row r="1300">
      <c r="A1300" t="n">
        <v>1706249</v>
      </c>
      <c r="B1300" t="inlineStr">
        <is>
          <t>KSP KUD MINTOROGO</t>
        </is>
      </c>
      <c r="C1300" t="inlineStr">
        <is>
          <t>5120220050938</t>
        </is>
      </c>
      <c r="D1300" s="8" t="inlineStr">
        <is>
          <t>2025-05-27</t>
        </is>
      </c>
      <c r="E1300" t="n">
        <v>14402</v>
      </c>
      <c r="F1300" t="n">
        <v>148246</v>
      </c>
      <c r="G1300" t="n">
        <v>162648</v>
      </c>
      <c r="H1300" t="n">
        <v>0</v>
      </c>
      <c r="J1300" t="inlineStr">
        <is>
          <t>51202200509382025-05-27</t>
        </is>
      </c>
      <c r="K1300" t="n">
        <v>1706249</v>
      </c>
    </row>
    <row r="1301">
      <c r="A1301" t="n">
        <v>1706250</v>
      </c>
      <c r="B1301" t="inlineStr">
        <is>
          <t>KSP KUD MINTOROGO</t>
        </is>
      </c>
      <c r="C1301" t="inlineStr">
        <is>
          <t>5120220050938</t>
        </is>
      </c>
      <c r="D1301" s="8" t="inlineStr">
        <is>
          <t>2025-06-27</t>
        </is>
      </c>
      <c r="E1301" t="n">
        <v>12426</v>
      </c>
      <c r="F1301" t="n">
        <v>150222</v>
      </c>
      <c r="G1301" t="n">
        <v>162648</v>
      </c>
      <c r="H1301" t="n">
        <v>0</v>
      </c>
      <c r="J1301" t="inlineStr">
        <is>
          <t>51202200509382025-06-27</t>
        </is>
      </c>
      <c r="K1301" t="n">
        <v>1706250</v>
      </c>
    </row>
    <row r="1302">
      <c r="A1302" t="n">
        <v>1706251</v>
      </c>
      <c r="B1302" t="inlineStr">
        <is>
          <t>KSP KUD MINTOROGO</t>
        </is>
      </c>
      <c r="C1302" t="inlineStr">
        <is>
          <t>5120220050938</t>
        </is>
      </c>
      <c r="D1302" s="8" t="inlineStr">
        <is>
          <t>2025-07-27</t>
        </is>
      </c>
      <c r="E1302" t="n">
        <v>10423</v>
      </c>
      <c r="F1302" t="n">
        <v>152225</v>
      </c>
      <c r="G1302" t="n">
        <v>162648</v>
      </c>
      <c r="H1302" t="n">
        <v>0</v>
      </c>
      <c r="J1302" t="inlineStr">
        <is>
          <t>51202200509382025-07-27</t>
        </is>
      </c>
      <c r="K1302" t="n">
        <v>1706251</v>
      </c>
    </row>
    <row r="1303">
      <c r="A1303" t="n">
        <v>1706252</v>
      </c>
      <c r="B1303" t="inlineStr">
        <is>
          <t>KSP KUD MINTOROGO</t>
        </is>
      </c>
      <c r="C1303" t="inlineStr">
        <is>
          <t>5120220050938</t>
        </is>
      </c>
      <c r="D1303" s="8" t="inlineStr">
        <is>
          <t>2025-08-27</t>
        </is>
      </c>
      <c r="E1303" t="n">
        <v>8393</v>
      </c>
      <c r="F1303" t="n">
        <v>154255</v>
      </c>
      <c r="G1303" t="n">
        <v>162648</v>
      </c>
      <c r="H1303" t="n">
        <v>0</v>
      </c>
      <c r="J1303" t="inlineStr">
        <is>
          <t>51202200509382025-08-27</t>
        </is>
      </c>
      <c r="K1303" t="n">
        <v>1706252</v>
      </c>
    </row>
    <row r="1304">
      <c r="A1304" t="n">
        <v>1706253</v>
      </c>
      <c r="B1304" t="inlineStr">
        <is>
          <t>KSP KUD MINTOROGO</t>
        </is>
      </c>
      <c r="C1304" t="inlineStr">
        <is>
          <t>5120220050938</t>
        </is>
      </c>
      <c r="D1304" s="8" t="inlineStr">
        <is>
          <t>2025-09-27</t>
        </is>
      </c>
      <c r="E1304" t="n">
        <v>6336</v>
      </c>
      <c r="F1304" t="n">
        <v>156312</v>
      </c>
      <c r="G1304" t="n">
        <v>162648</v>
      </c>
      <c r="H1304" t="n">
        <v>0</v>
      </c>
      <c r="J1304" t="inlineStr">
        <is>
          <t>51202200509382025-09-27</t>
        </is>
      </c>
      <c r="K1304" t="n">
        <v>1706253</v>
      </c>
    </row>
    <row r="1305">
      <c r="A1305" t="n">
        <v>1706254</v>
      </c>
      <c r="B1305" t="inlineStr">
        <is>
          <t>KSP KUD MINTOROGO</t>
        </is>
      </c>
      <c r="C1305" t="inlineStr">
        <is>
          <t>5120220050938</t>
        </is>
      </c>
      <c r="D1305" s="8" t="inlineStr">
        <is>
          <t>2025-10-27</t>
        </is>
      </c>
      <c r="E1305" t="n">
        <v>4252</v>
      </c>
      <c r="F1305" t="n">
        <v>158396</v>
      </c>
      <c r="G1305" t="n">
        <v>162648</v>
      </c>
      <c r="H1305" t="n">
        <v>0</v>
      </c>
      <c r="J1305" t="inlineStr">
        <is>
          <t>51202200509382025-10-27</t>
        </is>
      </c>
      <c r="K1305" t="n">
        <v>1706254</v>
      </c>
    </row>
    <row r="1306">
      <c r="A1306" t="n">
        <v>1706255</v>
      </c>
      <c r="B1306" t="inlineStr">
        <is>
          <t>KSP KUD MINTOROGO</t>
        </is>
      </c>
      <c r="C1306" t="inlineStr">
        <is>
          <t>5120220050938</t>
        </is>
      </c>
      <c r="D1306" s="8" t="inlineStr">
        <is>
          <t>2025-11-27</t>
        </is>
      </c>
      <c r="E1306" t="n">
        <v>2128</v>
      </c>
      <c r="F1306" t="n">
        <v>160520</v>
      </c>
      <c r="G1306" t="n">
        <v>162648</v>
      </c>
      <c r="H1306" t="n">
        <v>0</v>
      </c>
      <c r="J1306" t="inlineStr">
        <is>
          <t>51202200509382025-11-27</t>
        </is>
      </c>
      <c r="K1306" t="n">
        <v>1706255</v>
      </c>
    </row>
    <row r="1307">
      <c r="A1307" t="n">
        <v>1706256</v>
      </c>
      <c r="B1307" t="inlineStr">
        <is>
          <t>KSP KUD MINTOROGO</t>
        </is>
      </c>
      <c r="C1307" t="inlineStr">
        <is>
          <t>3610210164332</t>
        </is>
      </c>
      <c r="D1307" s="8" t="inlineStr">
        <is>
          <t>2023-06-27</t>
        </is>
      </c>
      <c r="E1307" t="n">
        <v>73333</v>
      </c>
      <c r="F1307" t="n">
        <v>805984</v>
      </c>
      <c r="G1307" t="n">
        <v>879317</v>
      </c>
      <c r="H1307" t="n">
        <v>0</v>
      </c>
      <c r="J1307" t="inlineStr">
        <is>
          <t>36102101643322023-06-27</t>
        </is>
      </c>
      <c r="K1307" t="n">
        <v>1706256</v>
      </c>
    </row>
    <row r="1308">
      <c r="A1308" t="n">
        <v>1706257</v>
      </c>
      <c r="B1308" t="inlineStr">
        <is>
          <t>KSP KUD MINTOROGO</t>
        </is>
      </c>
      <c r="C1308" t="inlineStr">
        <is>
          <t>3610210164332</t>
        </is>
      </c>
      <c r="D1308" s="8" t="inlineStr">
        <is>
          <t>2023-07-27</t>
        </is>
      </c>
      <c r="E1308" t="n">
        <v>55920</v>
      </c>
      <c r="F1308" t="n">
        <v>816731</v>
      </c>
      <c r="G1308" t="n">
        <v>872651</v>
      </c>
      <c r="H1308" t="n">
        <v>0</v>
      </c>
      <c r="J1308" t="inlineStr">
        <is>
          <t>36102101643322023-07-27</t>
        </is>
      </c>
      <c r="K1308" t="n">
        <v>1706257</v>
      </c>
    </row>
    <row r="1309">
      <c r="A1309" t="n">
        <v>1706258</v>
      </c>
      <c r="B1309" t="inlineStr">
        <is>
          <t>KSP KUD MINTOROGO</t>
        </is>
      </c>
      <c r="C1309" t="inlineStr">
        <is>
          <t>3610210164332</t>
        </is>
      </c>
      <c r="D1309" s="8" t="inlineStr">
        <is>
          <t>2023-08-27</t>
        </is>
      </c>
      <c r="E1309" t="n">
        <v>45030</v>
      </c>
      <c r="F1309" t="n">
        <v>827621</v>
      </c>
      <c r="G1309" t="n">
        <v>872651</v>
      </c>
      <c r="H1309" t="n">
        <v>0</v>
      </c>
      <c r="J1309" t="inlineStr">
        <is>
          <t>36102101643322023-08-27</t>
        </is>
      </c>
      <c r="K1309" t="n">
        <v>1706258</v>
      </c>
    </row>
    <row r="1310">
      <c r="A1310" t="n">
        <v>1706259</v>
      </c>
      <c r="B1310" t="inlineStr">
        <is>
          <t>KSP KUD MINTOROGO</t>
        </is>
      </c>
      <c r="C1310" t="inlineStr">
        <is>
          <t>3610210164332</t>
        </is>
      </c>
      <c r="D1310" s="8" t="inlineStr">
        <is>
          <t>2023-09-27</t>
        </is>
      </c>
      <c r="E1310" t="n">
        <v>33996</v>
      </c>
      <c r="F1310" t="n">
        <v>838655</v>
      </c>
      <c r="G1310" t="n">
        <v>872651</v>
      </c>
      <c r="H1310" t="n">
        <v>0</v>
      </c>
      <c r="J1310" t="inlineStr">
        <is>
          <t>36102101643322023-09-27</t>
        </is>
      </c>
      <c r="K1310" t="n">
        <v>1706259</v>
      </c>
    </row>
    <row r="1311">
      <c r="A1311" t="n">
        <v>1706260</v>
      </c>
      <c r="B1311" t="inlineStr">
        <is>
          <t>KSP KUD MINTOROGO</t>
        </is>
      </c>
      <c r="C1311" t="inlineStr">
        <is>
          <t>3610210164332</t>
        </is>
      </c>
      <c r="D1311" s="8" t="inlineStr">
        <is>
          <t>2023-10-27</t>
        </is>
      </c>
      <c r="E1311" t="n">
        <v>22813</v>
      </c>
      <c r="F1311" t="n">
        <v>849838</v>
      </c>
      <c r="G1311" t="n">
        <v>872651</v>
      </c>
      <c r="H1311" t="n">
        <v>0</v>
      </c>
      <c r="J1311" t="inlineStr">
        <is>
          <t>36102101643322023-10-27</t>
        </is>
      </c>
      <c r="K1311" t="n">
        <v>1706260</v>
      </c>
    </row>
    <row r="1312">
      <c r="A1312" t="n">
        <v>1706261</v>
      </c>
      <c r="B1312" t="inlineStr">
        <is>
          <t>KSP KUD MINTOROGO</t>
        </is>
      </c>
      <c r="C1312" t="inlineStr">
        <is>
          <t>3610210164332</t>
        </is>
      </c>
      <c r="D1312" s="8" t="inlineStr">
        <is>
          <t>2023-11-27</t>
        </is>
      </c>
      <c r="E1312" t="n">
        <v>11480</v>
      </c>
      <c r="F1312" t="n">
        <v>861171</v>
      </c>
      <c r="G1312" t="n">
        <v>872651</v>
      </c>
      <c r="H1312" t="n">
        <v>0</v>
      </c>
      <c r="J1312" t="inlineStr">
        <is>
          <t>36102101643322023-11-27</t>
        </is>
      </c>
      <c r="K1312" t="n">
        <v>1706261</v>
      </c>
    </row>
    <row r="1313">
      <c r="A1313" t="n">
        <v>1706262</v>
      </c>
      <c r="B1313" t="inlineStr">
        <is>
          <t>KSP KUD MINTOROGO</t>
        </is>
      </c>
      <c r="C1313" t="inlineStr">
        <is>
          <t>3710210141769</t>
        </is>
      </c>
      <c r="D1313" s="8" t="inlineStr">
        <is>
          <t>2023-06-27</t>
        </is>
      </c>
      <c r="E1313" t="n">
        <v>44711</v>
      </c>
      <c r="F1313" t="n">
        <v>321055</v>
      </c>
      <c r="G1313" t="n">
        <v>365766</v>
      </c>
      <c r="H1313" t="n">
        <v>0</v>
      </c>
      <c r="J1313" t="inlineStr">
        <is>
          <t>37102101417692023-06-27</t>
        </is>
      </c>
      <c r="K1313" t="n">
        <v>1706262</v>
      </c>
    </row>
    <row r="1314">
      <c r="A1314" t="n">
        <v>1706263</v>
      </c>
      <c r="B1314" t="inlineStr">
        <is>
          <t>KSP KUD MINTOROGO</t>
        </is>
      </c>
      <c r="C1314" t="inlineStr">
        <is>
          <t>3710210141769</t>
        </is>
      </c>
      <c r="D1314" s="8" t="inlineStr">
        <is>
          <t>2023-07-27</t>
        </is>
      </c>
      <c r="E1314" t="n">
        <v>36366</v>
      </c>
      <c r="F1314" t="n">
        <v>325336</v>
      </c>
      <c r="G1314" t="n">
        <v>361702</v>
      </c>
      <c r="H1314" t="n">
        <v>0</v>
      </c>
      <c r="J1314" t="inlineStr">
        <is>
          <t>37102101417692023-07-27</t>
        </is>
      </c>
      <c r="K1314" t="n">
        <v>1706263</v>
      </c>
    </row>
    <row r="1315">
      <c r="A1315" t="n">
        <v>1706264</v>
      </c>
      <c r="B1315" t="inlineStr">
        <is>
          <t>KSP KUD MINTOROGO</t>
        </is>
      </c>
      <c r="C1315" t="inlineStr">
        <is>
          <t>3710210141769</t>
        </is>
      </c>
      <c r="D1315" s="8" t="inlineStr">
        <is>
          <t>2023-08-27</t>
        </is>
      </c>
      <c r="E1315" t="n">
        <v>32028</v>
      </c>
      <c r="F1315" t="n">
        <v>329674</v>
      </c>
      <c r="G1315" t="n">
        <v>361702</v>
      </c>
      <c r="H1315" t="n">
        <v>0</v>
      </c>
      <c r="J1315" t="inlineStr">
        <is>
          <t>37102101417692023-08-27</t>
        </is>
      </c>
      <c r="K1315" t="n">
        <v>1706264</v>
      </c>
    </row>
    <row r="1316">
      <c r="A1316" t="n">
        <v>1706265</v>
      </c>
      <c r="B1316" t="inlineStr">
        <is>
          <t>KSP KUD MINTOROGO</t>
        </is>
      </c>
      <c r="C1316" t="inlineStr">
        <is>
          <t>3710210141769</t>
        </is>
      </c>
      <c r="D1316" s="8" t="inlineStr">
        <is>
          <t>2023-09-27</t>
        </is>
      </c>
      <c r="E1316" t="n">
        <v>27632</v>
      </c>
      <c r="F1316" t="n">
        <v>334070</v>
      </c>
      <c r="G1316" t="n">
        <v>361702</v>
      </c>
      <c r="H1316" t="n">
        <v>0</v>
      </c>
      <c r="J1316" t="inlineStr">
        <is>
          <t>37102101417692023-09-27</t>
        </is>
      </c>
      <c r="K1316" t="n">
        <v>1706265</v>
      </c>
    </row>
    <row r="1317">
      <c r="A1317" t="n">
        <v>1706266</v>
      </c>
      <c r="B1317" t="inlineStr">
        <is>
          <t>KSP KUD MINTOROGO</t>
        </is>
      </c>
      <c r="C1317" t="inlineStr">
        <is>
          <t>3710210141769</t>
        </is>
      </c>
      <c r="D1317" s="8" t="inlineStr">
        <is>
          <t>2023-10-27</t>
        </is>
      </c>
      <c r="E1317" t="n">
        <v>23178</v>
      </c>
      <c r="F1317" t="n">
        <v>338524</v>
      </c>
      <c r="G1317" t="n">
        <v>361702</v>
      </c>
      <c r="H1317" t="n">
        <v>0</v>
      </c>
      <c r="J1317" t="inlineStr">
        <is>
          <t>37102101417692023-10-27</t>
        </is>
      </c>
      <c r="K1317" t="n">
        <v>1706266</v>
      </c>
    </row>
    <row r="1318">
      <c r="A1318" t="n">
        <v>1706267</v>
      </c>
      <c r="B1318" t="inlineStr">
        <is>
          <t>KSP KUD MINTOROGO</t>
        </is>
      </c>
      <c r="C1318" t="inlineStr">
        <is>
          <t>3710210141769</t>
        </is>
      </c>
      <c r="D1318" s="8" t="inlineStr">
        <is>
          <t>2023-11-27</t>
        </is>
      </c>
      <c r="E1318" t="n">
        <v>18665</v>
      </c>
      <c r="F1318" t="n">
        <v>343037</v>
      </c>
      <c r="G1318" t="n">
        <v>361702</v>
      </c>
      <c r="H1318" t="n">
        <v>0</v>
      </c>
      <c r="J1318" t="inlineStr">
        <is>
          <t>37102101417692023-11-27</t>
        </is>
      </c>
      <c r="K1318" t="n">
        <v>1706267</v>
      </c>
    </row>
    <row r="1319">
      <c r="A1319" t="n">
        <v>1706268</v>
      </c>
      <c r="B1319" t="inlineStr">
        <is>
          <t>KSP KUD MINTOROGO</t>
        </is>
      </c>
      <c r="C1319" t="inlineStr">
        <is>
          <t>3710210141769</t>
        </is>
      </c>
      <c r="D1319" s="8" t="inlineStr">
        <is>
          <t>2023-12-27</t>
        </is>
      </c>
      <c r="E1319" t="n">
        <v>14091</v>
      </c>
      <c r="F1319" t="n">
        <v>347611</v>
      </c>
      <c r="G1319" t="n">
        <v>361702</v>
      </c>
      <c r="H1319" t="n">
        <v>0</v>
      </c>
      <c r="J1319" t="inlineStr">
        <is>
          <t>37102101417692023-12-27</t>
        </is>
      </c>
      <c r="K1319" t="n">
        <v>1706268</v>
      </c>
    </row>
    <row r="1320">
      <c r="A1320" t="n">
        <v>1706269</v>
      </c>
      <c r="B1320" t="inlineStr">
        <is>
          <t>KSP KUD MINTOROGO</t>
        </is>
      </c>
      <c r="C1320" t="inlineStr">
        <is>
          <t>3710210141769</t>
        </is>
      </c>
      <c r="D1320" s="8" t="inlineStr">
        <is>
          <t>2024-01-27</t>
        </is>
      </c>
      <c r="E1320" t="n">
        <v>9456</v>
      </c>
      <c r="F1320" t="n">
        <v>352246</v>
      </c>
      <c r="G1320" t="n">
        <v>361702</v>
      </c>
      <c r="H1320" t="n">
        <v>0</v>
      </c>
      <c r="J1320" t="inlineStr">
        <is>
          <t>37102101417692024-01-27</t>
        </is>
      </c>
      <c r="K1320" t="n">
        <v>1706269</v>
      </c>
    </row>
    <row r="1321">
      <c r="A1321" t="n">
        <v>1706270</v>
      </c>
      <c r="B1321" t="inlineStr">
        <is>
          <t>KSP KUD MINTOROGO</t>
        </is>
      </c>
      <c r="C1321" t="inlineStr">
        <is>
          <t>3710210141769</t>
        </is>
      </c>
      <c r="D1321" s="8" t="inlineStr">
        <is>
          <t>2024-02-27</t>
        </is>
      </c>
      <c r="E1321" t="n">
        <v>4755</v>
      </c>
      <c r="F1321" t="n">
        <v>356947</v>
      </c>
      <c r="G1321" t="n">
        <v>361702</v>
      </c>
      <c r="H1321" t="n">
        <v>0</v>
      </c>
      <c r="J1321" t="inlineStr">
        <is>
          <t>37102101417692024-02-27</t>
        </is>
      </c>
      <c r="K1321" t="n">
        <v>1706270</v>
      </c>
    </row>
    <row r="1322">
      <c r="A1322" t="n">
        <v>1706271</v>
      </c>
      <c r="B1322" t="inlineStr">
        <is>
          <t>KSP KUD MINTOROGO</t>
        </is>
      </c>
      <c r="C1322" t="inlineStr">
        <is>
          <t>3710210164952</t>
        </is>
      </c>
      <c r="D1322" s="8" t="inlineStr">
        <is>
          <t>2023-06-27</t>
        </is>
      </c>
      <c r="E1322" t="n">
        <v>58667</v>
      </c>
      <c r="F1322" t="n">
        <v>644788</v>
      </c>
      <c r="G1322" t="n">
        <v>703455</v>
      </c>
      <c r="H1322" t="n">
        <v>0</v>
      </c>
      <c r="J1322" t="inlineStr">
        <is>
          <t>37102101649522023-06-27</t>
        </is>
      </c>
      <c r="K1322" t="n">
        <v>1706271</v>
      </c>
    </row>
    <row r="1323">
      <c r="A1323" t="n">
        <v>1706272</v>
      </c>
      <c r="B1323" t="inlineStr">
        <is>
          <t>KSP KUD MINTOROGO</t>
        </is>
      </c>
      <c r="C1323" t="inlineStr">
        <is>
          <t>3710210164952</t>
        </is>
      </c>
      <c r="D1323" s="8" t="inlineStr">
        <is>
          <t>2023-07-27</t>
        </is>
      </c>
      <c r="E1323" t="n">
        <v>44736</v>
      </c>
      <c r="F1323" t="n">
        <v>653385</v>
      </c>
      <c r="G1323" t="n">
        <v>698121</v>
      </c>
      <c r="H1323" t="n">
        <v>0</v>
      </c>
      <c r="J1323" t="inlineStr">
        <is>
          <t>37102101649522023-07-27</t>
        </is>
      </c>
      <c r="K1323" t="n">
        <v>1706272</v>
      </c>
    </row>
    <row r="1324">
      <c r="A1324" t="n">
        <v>1706273</v>
      </c>
      <c r="B1324" t="inlineStr">
        <is>
          <t>KSP KUD MINTOROGO</t>
        </is>
      </c>
      <c r="C1324" t="inlineStr">
        <is>
          <t>3710210164952</t>
        </is>
      </c>
      <c r="D1324" s="8" t="inlineStr">
        <is>
          <t>2023-08-27</t>
        </is>
      </c>
      <c r="E1324" t="n">
        <v>36024</v>
      </c>
      <c r="F1324" t="n">
        <v>662097</v>
      </c>
      <c r="G1324" t="n">
        <v>698121</v>
      </c>
      <c r="H1324" t="n">
        <v>0</v>
      </c>
      <c r="J1324" t="inlineStr">
        <is>
          <t>37102101649522023-08-27</t>
        </is>
      </c>
      <c r="K1324" t="n">
        <v>1706273</v>
      </c>
    </row>
    <row r="1325">
      <c r="A1325" t="n">
        <v>1706274</v>
      </c>
      <c r="B1325" t="inlineStr">
        <is>
          <t>KSP KUD MINTOROGO</t>
        </is>
      </c>
      <c r="C1325" t="inlineStr">
        <is>
          <t>3710210164952</t>
        </is>
      </c>
      <c r="D1325" s="8" t="inlineStr">
        <is>
          <t>2023-09-27</t>
        </is>
      </c>
      <c r="E1325" t="n">
        <v>27196</v>
      </c>
      <c r="F1325" t="n">
        <v>670925</v>
      </c>
      <c r="G1325" t="n">
        <v>698121</v>
      </c>
      <c r="H1325" t="n">
        <v>0</v>
      </c>
      <c r="J1325" t="inlineStr">
        <is>
          <t>37102101649522023-09-27</t>
        </is>
      </c>
      <c r="K1325" t="n">
        <v>1706274</v>
      </c>
    </row>
    <row r="1326">
      <c r="A1326" t="n">
        <v>1706275</v>
      </c>
      <c r="B1326" t="inlineStr">
        <is>
          <t>KSP KUD MINTOROGO</t>
        </is>
      </c>
      <c r="C1326" t="inlineStr">
        <is>
          <t>3710210164952</t>
        </is>
      </c>
      <c r="D1326" s="8" t="inlineStr">
        <is>
          <t>2023-10-27</t>
        </is>
      </c>
      <c r="E1326" t="n">
        <v>18251</v>
      </c>
      <c r="F1326" t="n">
        <v>679870</v>
      </c>
      <c r="G1326" t="n">
        <v>698121</v>
      </c>
      <c r="H1326" t="n">
        <v>0</v>
      </c>
      <c r="J1326" t="inlineStr">
        <is>
          <t>37102101649522023-10-27</t>
        </is>
      </c>
      <c r="K1326" t="n">
        <v>1706275</v>
      </c>
    </row>
    <row r="1327">
      <c r="A1327" t="n">
        <v>1706276</v>
      </c>
      <c r="B1327" t="inlineStr">
        <is>
          <t>KSP KUD MINTOROGO</t>
        </is>
      </c>
      <c r="C1327" t="inlineStr">
        <is>
          <t>3710210164952</t>
        </is>
      </c>
      <c r="D1327" s="8" t="inlineStr">
        <is>
          <t>2023-11-27</t>
        </is>
      </c>
      <c r="E1327" t="n">
        <v>9186</v>
      </c>
      <c r="F1327" t="n">
        <v>688935</v>
      </c>
      <c r="G1327" t="n">
        <v>698121</v>
      </c>
      <c r="H1327" t="n">
        <v>0</v>
      </c>
      <c r="J1327" t="inlineStr">
        <is>
          <t>37102101649522023-11-27</t>
        </is>
      </c>
      <c r="K1327" t="n">
        <v>1706276</v>
      </c>
    </row>
    <row r="1328">
      <c r="A1328" t="n">
        <v>1706277</v>
      </c>
      <c r="B1328" t="inlineStr">
        <is>
          <t>KSP KUD MINTOROGO</t>
        </is>
      </c>
      <c r="C1328" t="inlineStr">
        <is>
          <t>3710220170242</t>
        </is>
      </c>
      <c r="D1328" s="8" t="inlineStr">
        <is>
          <t>2023-06-27</t>
        </is>
      </c>
      <c r="E1328" t="n">
        <v>19954</v>
      </c>
      <c r="F1328" t="n">
        <v>219308</v>
      </c>
      <c r="G1328" t="n">
        <v>239262</v>
      </c>
      <c r="H1328" t="n">
        <v>0</v>
      </c>
      <c r="J1328" t="inlineStr">
        <is>
          <t>37102201702422023-06-27</t>
        </is>
      </c>
      <c r="K1328" t="n">
        <v>1706277</v>
      </c>
    </row>
    <row r="1329">
      <c r="A1329" t="n">
        <v>1706278</v>
      </c>
      <c r="B1329" t="inlineStr">
        <is>
          <t>KSP KUD MINTOROGO</t>
        </is>
      </c>
      <c r="C1329" t="inlineStr">
        <is>
          <t>3710220170242</t>
        </is>
      </c>
      <c r="D1329" s="8" t="inlineStr">
        <is>
          <t>2023-07-27</t>
        </is>
      </c>
      <c r="E1329" t="n">
        <v>15216</v>
      </c>
      <c r="F1329" t="n">
        <v>222232</v>
      </c>
      <c r="G1329" t="n">
        <v>237448</v>
      </c>
      <c r="H1329" t="n">
        <v>0</v>
      </c>
      <c r="J1329" t="inlineStr">
        <is>
          <t>37102201702422023-07-27</t>
        </is>
      </c>
      <c r="K1329" t="n">
        <v>1706278</v>
      </c>
    </row>
    <row r="1330">
      <c r="A1330" t="n">
        <v>1706279</v>
      </c>
      <c r="B1330" t="inlineStr">
        <is>
          <t>KSP KUD MINTOROGO</t>
        </is>
      </c>
      <c r="C1330" t="inlineStr">
        <is>
          <t>3710220170242</t>
        </is>
      </c>
      <c r="D1330" s="8" t="inlineStr">
        <is>
          <t>2023-08-27</t>
        </is>
      </c>
      <c r="E1330" t="n">
        <v>12253</v>
      </c>
      <c r="F1330" t="n">
        <v>225195</v>
      </c>
      <c r="G1330" t="n">
        <v>237448</v>
      </c>
      <c r="H1330" t="n">
        <v>0</v>
      </c>
      <c r="J1330" t="inlineStr">
        <is>
          <t>37102201702422023-08-27</t>
        </is>
      </c>
      <c r="K1330" t="n">
        <v>1706279</v>
      </c>
    </row>
    <row r="1331">
      <c r="A1331" t="n">
        <v>1706280</v>
      </c>
      <c r="B1331" t="inlineStr">
        <is>
          <t>KSP KUD MINTOROGO</t>
        </is>
      </c>
      <c r="C1331" t="inlineStr">
        <is>
          <t>3710220170242</t>
        </is>
      </c>
      <c r="D1331" s="8" t="inlineStr">
        <is>
          <t>2023-09-27</t>
        </is>
      </c>
      <c r="E1331" t="n">
        <v>9250</v>
      </c>
      <c r="F1331" t="n">
        <v>228198</v>
      </c>
      <c r="G1331" t="n">
        <v>237448</v>
      </c>
      <c r="H1331" t="n">
        <v>0</v>
      </c>
      <c r="J1331" t="inlineStr">
        <is>
          <t>37102201702422023-09-27</t>
        </is>
      </c>
      <c r="K1331" t="n">
        <v>1706280</v>
      </c>
    </row>
    <row r="1332">
      <c r="A1332" t="n">
        <v>1706281</v>
      </c>
      <c r="B1332" t="inlineStr">
        <is>
          <t>KSP KUD MINTOROGO</t>
        </is>
      </c>
      <c r="C1332" t="inlineStr">
        <is>
          <t>3710220170242</t>
        </is>
      </c>
      <c r="D1332" s="8" t="inlineStr">
        <is>
          <t>2023-10-27</t>
        </is>
      </c>
      <c r="E1332" t="n">
        <v>6208</v>
      </c>
      <c r="F1332" t="n">
        <v>231240</v>
      </c>
      <c r="G1332" t="n">
        <v>237448</v>
      </c>
      <c r="H1332" t="n">
        <v>0</v>
      </c>
      <c r="J1332" t="inlineStr">
        <is>
          <t>37102201702422023-10-27</t>
        </is>
      </c>
      <c r="K1332" t="n">
        <v>1706281</v>
      </c>
    </row>
    <row r="1333">
      <c r="A1333" t="n">
        <v>1706282</v>
      </c>
      <c r="B1333" t="inlineStr">
        <is>
          <t>KSP KUD MINTOROGO</t>
        </is>
      </c>
      <c r="C1333" t="inlineStr">
        <is>
          <t>3710220170242</t>
        </is>
      </c>
      <c r="D1333" s="8" t="inlineStr">
        <is>
          <t>2023-11-27</t>
        </is>
      </c>
      <c r="E1333" t="n">
        <v>3121</v>
      </c>
      <c r="F1333" t="n">
        <v>234327</v>
      </c>
      <c r="G1333" t="n">
        <v>237448</v>
      </c>
      <c r="H1333" t="n">
        <v>0</v>
      </c>
      <c r="J1333" t="inlineStr">
        <is>
          <t>37102201702422023-11-27</t>
        </is>
      </c>
      <c r="K1333" t="n">
        <v>1706282</v>
      </c>
    </row>
    <row r="1334">
      <c r="A1334" t="n">
        <v>1706283</v>
      </c>
      <c r="B1334" t="inlineStr">
        <is>
          <t>KSP KUD MINTOROGO</t>
        </is>
      </c>
      <c r="C1334" t="inlineStr">
        <is>
          <t>3910210164588</t>
        </is>
      </c>
      <c r="D1334" s="8" t="inlineStr">
        <is>
          <t>2023-06-27</t>
        </is>
      </c>
      <c r="E1334" t="n">
        <v>24273</v>
      </c>
      <c r="F1334" t="n">
        <v>266781</v>
      </c>
      <c r="G1334" t="n">
        <v>291054</v>
      </c>
      <c r="H1334" t="n">
        <v>0</v>
      </c>
      <c r="J1334" t="inlineStr">
        <is>
          <t>39102101645882023-06-27</t>
        </is>
      </c>
      <c r="K1334" t="n">
        <v>1706283</v>
      </c>
    </row>
    <row r="1335">
      <c r="A1335" t="n">
        <v>1706284</v>
      </c>
      <c r="B1335" t="inlineStr">
        <is>
          <t>KSP KUD MINTOROGO</t>
        </is>
      </c>
      <c r="C1335" t="inlineStr">
        <is>
          <t>3910210164588</t>
        </is>
      </c>
      <c r="D1335" s="8" t="inlineStr">
        <is>
          <t>2023-07-27</t>
        </is>
      </c>
      <c r="E1335" t="n">
        <v>18510</v>
      </c>
      <c r="F1335" t="n">
        <v>270338</v>
      </c>
      <c r="G1335" t="n">
        <v>288848</v>
      </c>
      <c r="H1335" t="n">
        <v>0</v>
      </c>
      <c r="J1335" t="inlineStr">
        <is>
          <t>39102101645882023-07-27</t>
        </is>
      </c>
      <c r="K1335" t="n">
        <v>1706284</v>
      </c>
    </row>
    <row r="1336">
      <c r="A1336" t="n">
        <v>1706285</v>
      </c>
      <c r="B1336" t="inlineStr">
        <is>
          <t>KSP KUD MINTOROGO</t>
        </is>
      </c>
      <c r="C1336" t="inlineStr">
        <is>
          <t>3910210164588</t>
        </is>
      </c>
      <c r="D1336" s="8" t="inlineStr">
        <is>
          <t>2023-08-27</t>
        </is>
      </c>
      <c r="E1336" t="n">
        <v>14905</v>
      </c>
      <c r="F1336" t="n">
        <v>273943</v>
      </c>
      <c r="G1336" t="n">
        <v>288848</v>
      </c>
      <c r="H1336" t="n">
        <v>0</v>
      </c>
      <c r="J1336" t="inlineStr">
        <is>
          <t>39102101645882023-08-27</t>
        </is>
      </c>
      <c r="K1336" t="n">
        <v>1706285</v>
      </c>
    </row>
    <row r="1337">
      <c r="A1337" t="n">
        <v>1706286</v>
      </c>
      <c r="B1337" t="inlineStr">
        <is>
          <t>KSP KUD MINTOROGO</t>
        </is>
      </c>
      <c r="C1337" t="inlineStr">
        <is>
          <t>3910210164588</t>
        </is>
      </c>
      <c r="D1337" s="8" t="inlineStr">
        <is>
          <t>2023-09-27</t>
        </is>
      </c>
      <c r="E1337" t="n">
        <v>11253</v>
      </c>
      <c r="F1337" t="n">
        <v>277595</v>
      </c>
      <c r="G1337" t="n">
        <v>288848</v>
      </c>
      <c r="H1337" t="n">
        <v>0</v>
      </c>
      <c r="J1337" t="inlineStr">
        <is>
          <t>39102101645882023-09-27</t>
        </is>
      </c>
      <c r="K1337" t="n">
        <v>1706286</v>
      </c>
    </row>
    <row r="1338">
      <c r="A1338" t="n">
        <v>1706287</v>
      </c>
      <c r="B1338" t="inlineStr">
        <is>
          <t>KSP KUD MINTOROGO</t>
        </is>
      </c>
      <c r="C1338" t="inlineStr">
        <is>
          <t>3910210164588</t>
        </is>
      </c>
      <c r="D1338" s="8" t="inlineStr">
        <is>
          <t>2023-10-27</t>
        </is>
      </c>
      <c r="E1338" t="n">
        <v>7551</v>
      </c>
      <c r="F1338" t="n">
        <v>281297</v>
      </c>
      <c r="G1338" t="n">
        <v>288848</v>
      </c>
      <c r="H1338" t="n">
        <v>0</v>
      </c>
      <c r="J1338" t="inlineStr">
        <is>
          <t>39102101645882023-10-27</t>
        </is>
      </c>
      <c r="K1338" t="n">
        <v>1706287</v>
      </c>
    </row>
    <row r="1339">
      <c r="A1339" t="n">
        <v>1706288</v>
      </c>
      <c r="B1339" t="inlineStr">
        <is>
          <t>KSP KUD MINTOROGO</t>
        </is>
      </c>
      <c r="C1339" t="inlineStr">
        <is>
          <t>3910210164588</t>
        </is>
      </c>
      <c r="D1339" s="8" t="inlineStr">
        <is>
          <t>2023-11-27</t>
        </is>
      </c>
      <c r="E1339" t="n">
        <v>3802</v>
      </c>
      <c r="F1339" t="n">
        <v>285046</v>
      </c>
      <c r="G1339" t="n">
        <v>288848</v>
      </c>
      <c r="H1339" t="n">
        <v>0</v>
      </c>
      <c r="J1339" t="inlineStr">
        <is>
          <t>39102101645882023-11-27</t>
        </is>
      </c>
      <c r="K1339" t="n">
        <v>1706288</v>
      </c>
    </row>
    <row r="1340">
      <c r="A1340" t="n">
        <v>1706289</v>
      </c>
      <c r="B1340" t="inlineStr">
        <is>
          <t>KSP KUD MINTOROGO</t>
        </is>
      </c>
      <c r="C1340" t="inlineStr">
        <is>
          <t>3710200121328</t>
        </is>
      </c>
      <c r="D1340" s="8" t="inlineStr">
        <is>
          <t>2023-06-27</t>
        </is>
      </c>
      <c r="E1340" t="n">
        <v>57347</v>
      </c>
      <c r="F1340" t="n">
        <v>630280</v>
      </c>
      <c r="G1340" t="n">
        <v>687627</v>
      </c>
      <c r="H1340" t="n">
        <v>0</v>
      </c>
      <c r="J1340" t="inlineStr">
        <is>
          <t>37102001213282023-06-27</t>
        </is>
      </c>
      <c r="K1340" t="n">
        <v>1706289</v>
      </c>
    </row>
    <row r="1341">
      <c r="A1341" t="n">
        <v>1706290</v>
      </c>
      <c r="B1341" t="inlineStr">
        <is>
          <t>KSP KUD MINTOROGO</t>
        </is>
      </c>
      <c r="C1341" t="inlineStr">
        <is>
          <t>3710200121328</t>
        </is>
      </c>
      <c r="D1341" s="8" t="inlineStr">
        <is>
          <t>2023-07-27</t>
        </is>
      </c>
      <c r="E1341" t="n">
        <v>43730</v>
      </c>
      <c r="F1341" t="n">
        <v>638683</v>
      </c>
      <c r="G1341" t="n">
        <v>682413</v>
      </c>
      <c r="H1341" t="n">
        <v>0</v>
      </c>
      <c r="J1341" t="inlineStr">
        <is>
          <t>37102001213282023-07-27</t>
        </is>
      </c>
      <c r="K1341" t="n">
        <v>1706290</v>
      </c>
    </row>
    <row r="1342">
      <c r="A1342" t="n">
        <v>1706291</v>
      </c>
      <c r="B1342" t="inlineStr">
        <is>
          <t>KSP KUD MINTOROGO</t>
        </is>
      </c>
      <c r="C1342" t="inlineStr">
        <is>
          <t>3710200121328</t>
        </is>
      </c>
      <c r="D1342" s="8" t="inlineStr">
        <is>
          <t>2023-08-27</t>
        </is>
      </c>
      <c r="E1342" t="n">
        <v>35214</v>
      </c>
      <c r="F1342" t="n">
        <v>647199</v>
      </c>
      <c r="G1342" t="n">
        <v>682413</v>
      </c>
      <c r="H1342" t="n">
        <v>0</v>
      </c>
      <c r="J1342" t="inlineStr">
        <is>
          <t>37102001213282023-08-27</t>
        </is>
      </c>
      <c r="K1342" t="n">
        <v>1706291</v>
      </c>
    </row>
    <row r="1343">
      <c r="A1343" t="n">
        <v>1706292</v>
      </c>
      <c r="B1343" t="inlineStr">
        <is>
          <t>KSP KUD MINTOROGO</t>
        </is>
      </c>
      <c r="C1343" t="inlineStr">
        <is>
          <t>3710200121328</t>
        </is>
      </c>
      <c r="D1343" s="8" t="inlineStr">
        <is>
          <t>2023-09-27</t>
        </is>
      </c>
      <c r="E1343" t="n">
        <v>26585</v>
      </c>
      <c r="F1343" t="n">
        <v>655828</v>
      </c>
      <c r="G1343" t="n">
        <v>682413</v>
      </c>
      <c r="H1343" t="n">
        <v>0</v>
      </c>
      <c r="J1343" t="inlineStr">
        <is>
          <t>37102001213282023-09-27</t>
        </is>
      </c>
      <c r="K1343" t="n">
        <v>1706292</v>
      </c>
    </row>
    <row r="1344">
      <c r="A1344" t="n">
        <v>1706293</v>
      </c>
      <c r="B1344" t="inlineStr">
        <is>
          <t>KSP KUD MINTOROGO</t>
        </is>
      </c>
      <c r="C1344" t="inlineStr">
        <is>
          <t>3710200121328</t>
        </is>
      </c>
      <c r="D1344" s="8" t="inlineStr">
        <is>
          <t>2023-10-27</t>
        </is>
      </c>
      <c r="E1344" t="n">
        <v>17840</v>
      </c>
      <c r="F1344" t="n">
        <v>664573</v>
      </c>
      <c r="G1344" t="n">
        <v>682413</v>
      </c>
      <c r="H1344" t="n">
        <v>0</v>
      </c>
      <c r="J1344" t="inlineStr">
        <is>
          <t>37102001213282023-10-27</t>
        </is>
      </c>
      <c r="K1344" t="n">
        <v>1706293</v>
      </c>
    </row>
    <row r="1345">
      <c r="A1345" t="n">
        <v>1706294</v>
      </c>
      <c r="B1345" t="inlineStr">
        <is>
          <t>KSP KUD MINTOROGO</t>
        </is>
      </c>
      <c r="C1345" t="inlineStr">
        <is>
          <t>3710200121328</t>
        </is>
      </c>
      <c r="D1345" s="8" t="inlineStr">
        <is>
          <t>2023-11-27</t>
        </is>
      </c>
      <c r="E1345" t="n">
        <v>8976</v>
      </c>
      <c r="F1345" t="n">
        <v>673437</v>
      </c>
      <c r="G1345" t="n">
        <v>682413</v>
      </c>
      <c r="H1345" t="n">
        <v>0</v>
      </c>
      <c r="J1345" t="inlineStr">
        <is>
          <t>37102001213282023-11-27</t>
        </is>
      </c>
      <c r="K1345" t="n">
        <v>1706294</v>
      </c>
    </row>
    <row r="1346">
      <c r="A1346" t="n">
        <v>1706295</v>
      </c>
      <c r="B1346" t="inlineStr">
        <is>
          <t>KSP KUD MINTOROGO</t>
        </is>
      </c>
      <c r="C1346" t="inlineStr">
        <is>
          <t>3710210163002</t>
        </is>
      </c>
      <c r="D1346" s="8" t="inlineStr">
        <is>
          <t>2023-06-27</t>
        </is>
      </c>
      <c r="E1346" t="n">
        <v>48811</v>
      </c>
      <c r="F1346" t="n">
        <v>350492</v>
      </c>
      <c r="G1346" t="n">
        <v>399303</v>
      </c>
      <c r="H1346" t="n">
        <v>0</v>
      </c>
      <c r="J1346" t="inlineStr">
        <is>
          <t>37102101630022023-06-27</t>
        </is>
      </c>
      <c r="K1346" t="n">
        <v>1706295</v>
      </c>
    </row>
    <row r="1347">
      <c r="A1347" t="n">
        <v>1706296</v>
      </c>
      <c r="B1347" t="inlineStr">
        <is>
          <t>KSP KUD MINTOROGO</t>
        </is>
      </c>
      <c r="C1347" t="inlineStr">
        <is>
          <t>3710210163002</t>
        </is>
      </c>
      <c r="D1347" s="8" t="inlineStr">
        <is>
          <t>2023-07-27</t>
        </is>
      </c>
      <c r="E1347" t="n">
        <v>39700</v>
      </c>
      <c r="F1347" t="n">
        <v>355165</v>
      </c>
      <c r="G1347" t="n">
        <v>394865</v>
      </c>
      <c r="H1347" t="n">
        <v>0</v>
      </c>
      <c r="J1347" t="inlineStr">
        <is>
          <t>37102101630022023-07-27</t>
        </is>
      </c>
      <c r="K1347" t="n">
        <v>1706296</v>
      </c>
    </row>
    <row r="1348">
      <c r="A1348" t="n">
        <v>1706297</v>
      </c>
      <c r="B1348" t="inlineStr">
        <is>
          <t>KSP KUD MINTOROGO</t>
        </is>
      </c>
      <c r="C1348" t="inlineStr">
        <is>
          <t>3710210163002</t>
        </is>
      </c>
      <c r="D1348" s="8" t="inlineStr">
        <is>
          <t>2023-08-27</t>
        </is>
      </c>
      <c r="E1348" t="n">
        <v>34965</v>
      </c>
      <c r="F1348" t="n">
        <v>359900</v>
      </c>
      <c r="G1348" t="n">
        <v>394865</v>
      </c>
      <c r="H1348" t="n">
        <v>0</v>
      </c>
      <c r="J1348" t="inlineStr">
        <is>
          <t>37102101630022023-08-27</t>
        </is>
      </c>
      <c r="K1348" t="n">
        <v>1706297</v>
      </c>
    </row>
    <row r="1349">
      <c r="A1349" t="n">
        <v>1706298</v>
      </c>
      <c r="B1349" t="inlineStr">
        <is>
          <t>KSP KUD MINTOROGO</t>
        </is>
      </c>
      <c r="C1349" t="inlineStr">
        <is>
          <t>3710210163002</t>
        </is>
      </c>
      <c r="D1349" s="8" t="inlineStr">
        <is>
          <t>2023-09-27</t>
        </is>
      </c>
      <c r="E1349" t="n">
        <v>30166</v>
      </c>
      <c r="F1349" t="n">
        <v>364699</v>
      </c>
      <c r="G1349" t="n">
        <v>394865</v>
      </c>
      <c r="H1349" t="n">
        <v>0</v>
      </c>
      <c r="J1349" t="inlineStr">
        <is>
          <t>37102101630022023-09-27</t>
        </is>
      </c>
      <c r="K1349" t="n">
        <v>1706298</v>
      </c>
    </row>
    <row r="1350">
      <c r="A1350" t="n">
        <v>1706299</v>
      </c>
      <c r="B1350" t="inlineStr">
        <is>
          <t>KSP KUD MINTOROGO</t>
        </is>
      </c>
      <c r="C1350" t="inlineStr">
        <is>
          <t>3710210163002</t>
        </is>
      </c>
      <c r="D1350" s="8" t="inlineStr">
        <is>
          <t>2023-10-27</t>
        </is>
      </c>
      <c r="E1350" t="n">
        <v>25303</v>
      </c>
      <c r="F1350" t="n">
        <v>369562</v>
      </c>
      <c r="G1350" t="n">
        <v>394865</v>
      </c>
      <c r="H1350" t="n">
        <v>0</v>
      </c>
      <c r="J1350" t="inlineStr">
        <is>
          <t>37102101630022023-10-27</t>
        </is>
      </c>
      <c r="K1350" t="n">
        <v>1706299</v>
      </c>
    </row>
    <row r="1351">
      <c r="A1351" t="n">
        <v>1706300</v>
      </c>
      <c r="B1351" t="inlineStr">
        <is>
          <t>KSP KUD MINTOROGO</t>
        </is>
      </c>
      <c r="C1351" t="inlineStr">
        <is>
          <t>3710210163002</t>
        </is>
      </c>
      <c r="D1351" s="8" t="inlineStr">
        <is>
          <t>2023-11-27</t>
        </is>
      </c>
      <c r="E1351" t="n">
        <v>20376</v>
      </c>
      <c r="F1351" t="n">
        <v>374489</v>
      </c>
      <c r="G1351" t="n">
        <v>394865</v>
      </c>
      <c r="H1351" t="n">
        <v>0</v>
      </c>
      <c r="J1351" t="inlineStr">
        <is>
          <t>37102101630022023-11-27</t>
        </is>
      </c>
      <c r="K1351" t="n">
        <v>1706300</v>
      </c>
    </row>
    <row r="1352">
      <c r="A1352" t="n">
        <v>1706301</v>
      </c>
      <c r="B1352" t="inlineStr">
        <is>
          <t>KSP KUD MINTOROGO</t>
        </is>
      </c>
      <c r="C1352" t="inlineStr">
        <is>
          <t>3710210163002</t>
        </is>
      </c>
      <c r="D1352" s="8" t="inlineStr">
        <is>
          <t>2023-12-27</t>
        </is>
      </c>
      <c r="E1352" t="n">
        <v>15383</v>
      </c>
      <c r="F1352" t="n">
        <v>379482</v>
      </c>
      <c r="G1352" t="n">
        <v>394865</v>
      </c>
      <c r="H1352" t="n">
        <v>0</v>
      </c>
      <c r="J1352" t="inlineStr">
        <is>
          <t>37102101630022023-12-27</t>
        </is>
      </c>
      <c r="K1352" t="n">
        <v>1706301</v>
      </c>
    </row>
    <row r="1353">
      <c r="A1353" t="n">
        <v>1706302</v>
      </c>
      <c r="B1353" t="inlineStr">
        <is>
          <t>KSP KUD MINTOROGO</t>
        </is>
      </c>
      <c r="C1353" t="inlineStr">
        <is>
          <t>3710210163002</t>
        </is>
      </c>
      <c r="D1353" s="8" t="inlineStr">
        <is>
          <t>2024-01-27</t>
        </is>
      </c>
      <c r="E1353" t="n">
        <v>10323</v>
      </c>
      <c r="F1353" t="n">
        <v>384542</v>
      </c>
      <c r="G1353" t="n">
        <v>394865</v>
      </c>
      <c r="H1353" t="n">
        <v>0</v>
      </c>
      <c r="J1353" t="inlineStr">
        <is>
          <t>37102101630022024-01-27</t>
        </is>
      </c>
      <c r="K1353" t="n">
        <v>1706302</v>
      </c>
    </row>
    <row r="1354">
      <c r="A1354" t="n">
        <v>1706303</v>
      </c>
      <c r="B1354" t="inlineStr">
        <is>
          <t>KSP KUD MINTOROGO</t>
        </is>
      </c>
      <c r="C1354" t="inlineStr">
        <is>
          <t>3710210163002</t>
        </is>
      </c>
      <c r="D1354" s="8" t="inlineStr">
        <is>
          <t>2024-02-27</t>
        </is>
      </c>
      <c r="E1354" t="n">
        <v>5196</v>
      </c>
      <c r="F1354" t="n">
        <v>389669</v>
      </c>
      <c r="G1354" t="n">
        <v>394865</v>
      </c>
      <c r="H1354" t="n">
        <v>0</v>
      </c>
      <c r="J1354" t="inlineStr">
        <is>
          <t>37102101630022024-02-27</t>
        </is>
      </c>
      <c r="K1354" t="n">
        <v>1706303</v>
      </c>
    </row>
    <row r="1355">
      <c r="A1355" t="n">
        <v>1706304</v>
      </c>
      <c r="B1355" t="inlineStr">
        <is>
          <t>KSP KUD MINTOROGO</t>
        </is>
      </c>
      <c r="C1355" t="inlineStr">
        <is>
          <t>3710200119248</t>
        </is>
      </c>
      <c r="D1355" s="8" t="inlineStr">
        <is>
          <t>2023-06-27</t>
        </is>
      </c>
      <c r="E1355" t="n">
        <v>171101</v>
      </c>
      <c r="F1355" t="n">
        <v>1880523</v>
      </c>
      <c r="G1355" t="n">
        <v>2051624</v>
      </c>
      <c r="H1355" t="n">
        <v>0</v>
      </c>
      <c r="J1355" t="inlineStr">
        <is>
          <t>37102001192482023-06-27</t>
        </is>
      </c>
      <c r="K1355" t="n">
        <v>1706304</v>
      </c>
    </row>
    <row r="1356">
      <c r="A1356" t="n">
        <v>1706305</v>
      </c>
      <c r="B1356" t="inlineStr">
        <is>
          <t>KSP KUD MINTOROGO</t>
        </is>
      </c>
      <c r="C1356" t="inlineStr">
        <is>
          <t>3710200119248</t>
        </is>
      </c>
      <c r="D1356" s="8" t="inlineStr">
        <is>
          <t>2023-07-27</t>
        </is>
      </c>
      <c r="E1356" t="n">
        <v>130473</v>
      </c>
      <c r="F1356" t="n">
        <v>1905597</v>
      </c>
      <c r="G1356" t="n">
        <v>2036070</v>
      </c>
      <c r="H1356" t="n">
        <v>0</v>
      </c>
      <c r="J1356" t="inlineStr">
        <is>
          <t>37102001192482023-07-27</t>
        </is>
      </c>
      <c r="K1356" t="n">
        <v>1706305</v>
      </c>
    </row>
    <row r="1357">
      <c r="A1357" t="n">
        <v>1706306</v>
      </c>
      <c r="B1357" t="inlineStr">
        <is>
          <t>KSP KUD MINTOROGO</t>
        </is>
      </c>
      <c r="C1357" t="inlineStr">
        <is>
          <t>3710200119248</t>
        </is>
      </c>
      <c r="D1357" s="8" t="inlineStr">
        <is>
          <t>2023-08-27</t>
        </is>
      </c>
      <c r="E1357" t="n">
        <v>105065</v>
      </c>
      <c r="F1357" t="n">
        <v>1931005</v>
      </c>
      <c r="G1357" t="n">
        <v>2036070</v>
      </c>
      <c r="H1357" t="n">
        <v>0</v>
      </c>
      <c r="J1357" t="inlineStr">
        <is>
          <t>37102001192482023-08-27</t>
        </is>
      </c>
      <c r="K1357" t="n">
        <v>1706306</v>
      </c>
    </row>
    <row r="1358">
      <c r="A1358" t="n">
        <v>1706307</v>
      </c>
      <c r="B1358" t="inlineStr">
        <is>
          <t>KSP KUD MINTOROGO</t>
        </is>
      </c>
      <c r="C1358" t="inlineStr">
        <is>
          <t>3710200119248</t>
        </is>
      </c>
      <c r="D1358" s="8" t="inlineStr">
        <is>
          <t>2023-09-27</t>
        </is>
      </c>
      <c r="E1358" t="n">
        <v>79318</v>
      </c>
      <c r="F1358" t="n">
        <v>1956752</v>
      </c>
      <c r="G1358" t="n">
        <v>2036070</v>
      </c>
      <c r="H1358" t="n">
        <v>0</v>
      </c>
      <c r="J1358" t="inlineStr">
        <is>
          <t>37102001192482023-09-27</t>
        </is>
      </c>
      <c r="K1358" t="n">
        <v>1706307</v>
      </c>
    </row>
    <row r="1359">
      <c r="A1359" t="n">
        <v>1706308</v>
      </c>
      <c r="B1359" t="inlineStr">
        <is>
          <t>KSP KUD MINTOROGO</t>
        </is>
      </c>
      <c r="C1359" t="inlineStr">
        <is>
          <t>3710200119248</t>
        </is>
      </c>
      <c r="D1359" s="8" t="inlineStr">
        <is>
          <t>2023-10-27</t>
        </is>
      </c>
      <c r="E1359" t="n">
        <v>53228</v>
      </c>
      <c r="F1359" t="n">
        <v>1982842</v>
      </c>
      <c r="G1359" t="n">
        <v>2036070</v>
      </c>
      <c r="H1359" t="n">
        <v>0</v>
      </c>
      <c r="J1359" t="inlineStr">
        <is>
          <t>37102001192482023-10-27</t>
        </is>
      </c>
      <c r="K1359" t="n">
        <v>1706308</v>
      </c>
    </row>
    <row r="1360">
      <c r="A1360" t="n">
        <v>1706309</v>
      </c>
      <c r="B1360" t="inlineStr">
        <is>
          <t>KSP KUD MINTOROGO</t>
        </is>
      </c>
      <c r="C1360" t="inlineStr">
        <is>
          <t>3710200119248</t>
        </is>
      </c>
      <c r="D1360" s="8" t="inlineStr">
        <is>
          <t>2023-11-27</t>
        </is>
      </c>
      <c r="E1360" t="n">
        <v>26789</v>
      </c>
      <c r="F1360" t="n">
        <v>2009281</v>
      </c>
      <c r="G1360" t="n">
        <v>2036070</v>
      </c>
      <c r="H1360" t="n">
        <v>0</v>
      </c>
      <c r="J1360" t="inlineStr">
        <is>
          <t>37102001192482023-11-27</t>
        </is>
      </c>
      <c r="K1360" t="n">
        <v>1706309</v>
      </c>
    </row>
    <row r="1361">
      <c r="A1361" t="n">
        <v>1706310</v>
      </c>
      <c r="B1361" t="inlineStr">
        <is>
          <t>KSP KUD MINTOROGO</t>
        </is>
      </c>
      <c r="C1361" t="inlineStr">
        <is>
          <t>5210210148848</t>
        </is>
      </c>
      <c r="D1361" s="8" t="inlineStr">
        <is>
          <t>2023-06-27</t>
        </is>
      </c>
      <c r="E1361" t="n">
        <v>56877</v>
      </c>
      <c r="F1361" t="n">
        <v>300147</v>
      </c>
      <c r="G1361" t="n">
        <v>357024</v>
      </c>
      <c r="H1361" t="n">
        <v>0</v>
      </c>
      <c r="J1361" t="inlineStr">
        <is>
          <t>52102101488482023-06-27</t>
        </is>
      </c>
      <c r="K1361" t="n">
        <v>1706310</v>
      </c>
    </row>
    <row r="1362">
      <c r="A1362" t="n">
        <v>1706311</v>
      </c>
      <c r="B1362" t="inlineStr">
        <is>
          <t>KSP KUD MINTOROGO</t>
        </is>
      </c>
      <c r="C1362" t="inlineStr">
        <is>
          <t>5210210148848</t>
        </is>
      </c>
      <c r="D1362" s="8" t="inlineStr">
        <is>
          <t>2023-07-27</t>
        </is>
      </c>
      <c r="E1362" t="n">
        <v>47705</v>
      </c>
      <c r="F1362" t="n">
        <v>304149</v>
      </c>
      <c r="G1362" t="n">
        <v>351854</v>
      </c>
      <c r="H1362" t="n">
        <v>0</v>
      </c>
      <c r="J1362" t="inlineStr">
        <is>
          <t>52102101488482023-07-27</t>
        </is>
      </c>
      <c r="K1362" t="n">
        <v>1706311</v>
      </c>
    </row>
    <row r="1363">
      <c r="A1363" t="n">
        <v>1706312</v>
      </c>
      <c r="B1363" t="inlineStr">
        <is>
          <t>KSP KUD MINTOROGO</t>
        </is>
      </c>
      <c r="C1363" t="inlineStr">
        <is>
          <t>5210210148848</t>
        </is>
      </c>
      <c r="D1363" s="8" t="inlineStr">
        <is>
          <t>2023-08-27</t>
        </is>
      </c>
      <c r="E1363" t="n">
        <v>43649</v>
      </c>
      <c r="F1363" t="n">
        <v>308205</v>
      </c>
      <c r="G1363" t="n">
        <v>351854</v>
      </c>
      <c r="H1363" t="n">
        <v>0</v>
      </c>
      <c r="J1363" t="inlineStr">
        <is>
          <t>52102101488482023-08-27</t>
        </is>
      </c>
      <c r="K1363" t="n">
        <v>1706312</v>
      </c>
    </row>
    <row r="1364">
      <c r="A1364" t="n">
        <v>1706313</v>
      </c>
      <c r="B1364" t="inlineStr">
        <is>
          <t>KSP KUD MINTOROGO</t>
        </is>
      </c>
      <c r="C1364" t="inlineStr">
        <is>
          <t>5210210148848</t>
        </is>
      </c>
      <c r="D1364" s="8" t="inlineStr">
        <is>
          <t>2023-09-27</t>
        </is>
      </c>
      <c r="E1364" t="n">
        <v>39540</v>
      </c>
      <c r="F1364" t="n">
        <v>312314</v>
      </c>
      <c r="G1364" t="n">
        <v>351854</v>
      </c>
      <c r="H1364" t="n">
        <v>0</v>
      </c>
      <c r="J1364" t="inlineStr">
        <is>
          <t>52102101488482023-09-27</t>
        </is>
      </c>
      <c r="K1364" t="n">
        <v>1706313</v>
      </c>
    </row>
    <row r="1365">
      <c r="A1365" t="n">
        <v>1706314</v>
      </c>
      <c r="B1365" t="inlineStr">
        <is>
          <t>KSP KUD MINTOROGO</t>
        </is>
      </c>
      <c r="C1365" t="inlineStr">
        <is>
          <t>5210210148848</t>
        </is>
      </c>
      <c r="D1365" s="8" t="inlineStr">
        <is>
          <t>2023-10-27</t>
        </is>
      </c>
      <c r="E1365" t="n">
        <v>35376</v>
      </c>
      <c r="F1365" t="n">
        <v>316478</v>
      </c>
      <c r="G1365" t="n">
        <v>351854</v>
      </c>
      <c r="H1365" t="n">
        <v>0</v>
      </c>
      <c r="J1365" t="inlineStr">
        <is>
          <t>52102101488482023-10-27</t>
        </is>
      </c>
      <c r="K1365" t="n">
        <v>1706314</v>
      </c>
    </row>
    <row r="1366">
      <c r="A1366" t="n">
        <v>1706315</v>
      </c>
      <c r="B1366" t="inlineStr">
        <is>
          <t>KSP KUD MINTOROGO</t>
        </is>
      </c>
      <c r="C1366" t="inlineStr">
        <is>
          <t>5210210148848</t>
        </is>
      </c>
      <c r="D1366" s="8" t="inlineStr">
        <is>
          <t>2023-11-27</t>
        </is>
      </c>
      <c r="E1366" t="n">
        <v>31156</v>
      </c>
      <c r="F1366" t="n">
        <v>320698</v>
      </c>
      <c r="G1366" t="n">
        <v>351854</v>
      </c>
      <c r="H1366" t="n">
        <v>0</v>
      </c>
      <c r="J1366" t="inlineStr">
        <is>
          <t>52102101488482023-11-27</t>
        </is>
      </c>
      <c r="K1366" t="n">
        <v>1706315</v>
      </c>
    </row>
    <row r="1367">
      <c r="A1367" t="n">
        <v>1706316</v>
      </c>
      <c r="B1367" t="inlineStr">
        <is>
          <t>KSP KUD MINTOROGO</t>
        </is>
      </c>
      <c r="C1367" t="inlineStr">
        <is>
          <t>5210210148848</t>
        </is>
      </c>
      <c r="D1367" s="8" t="inlineStr">
        <is>
          <t>2023-12-27</t>
        </is>
      </c>
      <c r="E1367" t="n">
        <v>26880</v>
      </c>
      <c r="F1367" t="n">
        <v>324974</v>
      </c>
      <c r="G1367" t="n">
        <v>351854</v>
      </c>
      <c r="H1367" t="n">
        <v>0</v>
      </c>
      <c r="J1367" t="inlineStr">
        <is>
          <t>52102101488482023-12-27</t>
        </is>
      </c>
      <c r="K1367" t="n">
        <v>1706316</v>
      </c>
    </row>
    <row r="1368">
      <c r="A1368" t="n">
        <v>1706317</v>
      </c>
      <c r="B1368" t="inlineStr">
        <is>
          <t>KSP KUD MINTOROGO</t>
        </is>
      </c>
      <c r="C1368" t="inlineStr">
        <is>
          <t>5210210148848</t>
        </is>
      </c>
      <c r="D1368" s="8" t="inlineStr">
        <is>
          <t>2024-01-27</t>
        </is>
      </c>
      <c r="E1368" t="n">
        <v>22547</v>
      </c>
      <c r="F1368" t="n">
        <v>329307</v>
      </c>
      <c r="G1368" t="n">
        <v>351854</v>
      </c>
      <c r="H1368" t="n">
        <v>0</v>
      </c>
      <c r="J1368" t="inlineStr">
        <is>
          <t>52102101488482024-01-27</t>
        </is>
      </c>
      <c r="K1368" t="n">
        <v>1706317</v>
      </c>
    </row>
    <row r="1369">
      <c r="A1369" t="n">
        <v>1706318</v>
      </c>
      <c r="B1369" t="inlineStr">
        <is>
          <t>KSP KUD MINTOROGO</t>
        </is>
      </c>
      <c r="C1369" t="inlineStr">
        <is>
          <t>5210210148848</t>
        </is>
      </c>
      <c r="D1369" s="8" t="inlineStr">
        <is>
          <t>2024-02-27</t>
        </is>
      </c>
      <c r="E1369" t="n">
        <v>18156</v>
      </c>
      <c r="F1369" t="n">
        <v>333698</v>
      </c>
      <c r="G1369" t="n">
        <v>351854</v>
      </c>
      <c r="H1369" t="n">
        <v>0</v>
      </c>
      <c r="J1369" t="inlineStr">
        <is>
          <t>52102101488482024-02-27</t>
        </is>
      </c>
      <c r="K1369" t="n">
        <v>1706318</v>
      </c>
    </row>
    <row r="1370">
      <c r="A1370" t="n">
        <v>1706319</v>
      </c>
      <c r="B1370" t="inlineStr">
        <is>
          <t>KSP KUD MINTOROGO</t>
        </is>
      </c>
      <c r="C1370" t="inlineStr">
        <is>
          <t>5210210148848</t>
        </is>
      </c>
      <c r="D1370" s="8" t="inlineStr">
        <is>
          <t>2024-03-27</t>
        </is>
      </c>
      <c r="E1370" t="n">
        <v>13707</v>
      </c>
      <c r="F1370" t="n">
        <v>338147</v>
      </c>
      <c r="G1370" t="n">
        <v>351854</v>
      </c>
      <c r="H1370" t="n">
        <v>0</v>
      </c>
      <c r="J1370" t="inlineStr">
        <is>
          <t>52102101488482024-03-27</t>
        </is>
      </c>
      <c r="K1370" t="n">
        <v>1706319</v>
      </c>
    </row>
    <row r="1371">
      <c r="A1371" t="n">
        <v>1706320</v>
      </c>
      <c r="B1371" t="inlineStr">
        <is>
          <t>KSP KUD MINTOROGO</t>
        </is>
      </c>
      <c r="C1371" t="inlineStr">
        <is>
          <t>5210210148848</t>
        </is>
      </c>
      <c r="D1371" s="8" t="inlineStr">
        <is>
          <t>2024-04-27</t>
        </is>
      </c>
      <c r="E1371" t="n">
        <v>9198</v>
      </c>
      <c r="F1371" t="n">
        <v>342656</v>
      </c>
      <c r="G1371" t="n">
        <v>351854</v>
      </c>
      <c r="H1371" t="n">
        <v>0</v>
      </c>
      <c r="J1371" t="inlineStr">
        <is>
          <t>52102101488482024-04-27</t>
        </is>
      </c>
      <c r="K1371" t="n">
        <v>1706320</v>
      </c>
    </row>
    <row r="1372">
      <c r="A1372" t="n">
        <v>1706321</v>
      </c>
      <c r="B1372" t="inlineStr">
        <is>
          <t>KSP KUD MINTOROGO</t>
        </is>
      </c>
      <c r="C1372" t="inlineStr">
        <is>
          <t>5210210148848</t>
        </is>
      </c>
      <c r="D1372" s="8" t="inlineStr">
        <is>
          <t>2024-05-27</t>
        </is>
      </c>
      <c r="E1372" t="n">
        <v>4627</v>
      </c>
      <c r="F1372" t="n">
        <v>347227</v>
      </c>
      <c r="G1372" t="n">
        <v>351854</v>
      </c>
      <c r="H1372" t="n">
        <v>0</v>
      </c>
      <c r="J1372" t="inlineStr">
        <is>
          <t>52102101488482024-05-27</t>
        </is>
      </c>
      <c r="K1372" t="n">
        <v>1706321</v>
      </c>
    </row>
    <row r="1373">
      <c r="A1373" t="n">
        <v>1706322</v>
      </c>
      <c r="B1373" t="inlineStr">
        <is>
          <t>KSP KUD MINTOROGO</t>
        </is>
      </c>
      <c r="C1373" t="inlineStr">
        <is>
          <t>3210210164185</t>
        </is>
      </c>
      <c r="D1373" s="8" t="inlineStr">
        <is>
          <t>2023-06-27</t>
        </is>
      </c>
      <c r="E1373" t="n">
        <v>24288</v>
      </c>
      <c r="F1373" t="n">
        <v>266942</v>
      </c>
      <c r="G1373" t="n">
        <v>291230</v>
      </c>
      <c r="H1373" t="n">
        <v>0</v>
      </c>
      <c r="J1373" t="inlineStr">
        <is>
          <t>32102101641852023-06-27</t>
        </is>
      </c>
      <c r="K1373" t="n">
        <v>1706322</v>
      </c>
    </row>
    <row r="1374">
      <c r="A1374" t="n">
        <v>1706323</v>
      </c>
      <c r="B1374" t="inlineStr">
        <is>
          <t>KSP KUD MINTOROGO</t>
        </is>
      </c>
      <c r="C1374" t="inlineStr">
        <is>
          <t>3210210164185</t>
        </is>
      </c>
      <c r="D1374" s="8" t="inlineStr">
        <is>
          <t>2023-07-27</t>
        </is>
      </c>
      <c r="E1374" t="n">
        <v>18521</v>
      </c>
      <c r="F1374" t="n">
        <v>270501</v>
      </c>
      <c r="G1374" t="n">
        <v>289022</v>
      </c>
      <c r="H1374" t="n">
        <v>0</v>
      </c>
      <c r="J1374" t="inlineStr">
        <is>
          <t>32102101641852023-07-27</t>
        </is>
      </c>
      <c r="K1374" t="n">
        <v>1706323</v>
      </c>
    </row>
    <row r="1375">
      <c r="A1375" t="n">
        <v>1706324</v>
      </c>
      <c r="B1375" t="inlineStr">
        <is>
          <t>KSP KUD MINTOROGO</t>
        </is>
      </c>
      <c r="C1375" t="inlineStr">
        <is>
          <t>3210210164185</t>
        </is>
      </c>
      <c r="D1375" s="8" t="inlineStr">
        <is>
          <t>2023-08-27</t>
        </is>
      </c>
      <c r="E1375" t="n">
        <v>14914</v>
      </c>
      <c r="F1375" t="n">
        <v>274108</v>
      </c>
      <c r="G1375" t="n">
        <v>289022</v>
      </c>
      <c r="H1375" t="n">
        <v>0</v>
      </c>
      <c r="J1375" t="inlineStr">
        <is>
          <t>32102101641852023-08-27</t>
        </is>
      </c>
      <c r="K1375" t="n">
        <v>1706324</v>
      </c>
    </row>
    <row r="1376">
      <c r="A1376" t="n">
        <v>1706325</v>
      </c>
      <c r="B1376" t="inlineStr">
        <is>
          <t>KSP KUD MINTOROGO</t>
        </is>
      </c>
      <c r="C1376" t="inlineStr">
        <is>
          <t>3210210164185</t>
        </is>
      </c>
      <c r="D1376" s="8" t="inlineStr">
        <is>
          <t>2023-09-27</t>
        </is>
      </c>
      <c r="E1376" t="n">
        <v>11259</v>
      </c>
      <c r="F1376" t="n">
        <v>277763</v>
      </c>
      <c r="G1376" t="n">
        <v>289022</v>
      </c>
      <c r="H1376" t="n">
        <v>0</v>
      </c>
      <c r="J1376" t="inlineStr">
        <is>
          <t>32102101641852023-09-27</t>
        </is>
      </c>
      <c r="K1376" t="n">
        <v>1706325</v>
      </c>
    </row>
    <row r="1377">
      <c r="A1377" t="n">
        <v>1706326</v>
      </c>
      <c r="B1377" t="inlineStr">
        <is>
          <t>KSP KUD MINTOROGO</t>
        </is>
      </c>
      <c r="C1377" t="inlineStr">
        <is>
          <t>3210210164185</t>
        </is>
      </c>
      <c r="D1377" s="8" t="inlineStr">
        <is>
          <t>2023-10-27</t>
        </is>
      </c>
      <c r="E1377" t="n">
        <v>7556</v>
      </c>
      <c r="F1377" t="n">
        <v>281466</v>
      </c>
      <c r="G1377" t="n">
        <v>289022</v>
      </c>
      <c r="H1377" t="n">
        <v>0</v>
      </c>
      <c r="J1377" t="inlineStr">
        <is>
          <t>32102101641852023-10-27</t>
        </is>
      </c>
      <c r="K1377" t="n">
        <v>1706326</v>
      </c>
    </row>
    <row r="1378">
      <c r="A1378" t="n">
        <v>1706327</v>
      </c>
      <c r="B1378" t="inlineStr">
        <is>
          <t>KSP KUD MINTOROGO</t>
        </is>
      </c>
      <c r="C1378" t="inlineStr">
        <is>
          <t>3210210164185</t>
        </is>
      </c>
      <c r="D1378" s="8" t="inlineStr">
        <is>
          <t>2023-11-27</t>
        </is>
      </c>
      <c r="E1378" t="n">
        <v>3802</v>
      </c>
      <c r="F1378" t="n">
        <v>285220</v>
      </c>
      <c r="G1378" t="n">
        <v>289022</v>
      </c>
      <c r="H1378" t="n">
        <v>0</v>
      </c>
      <c r="J1378" t="inlineStr">
        <is>
          <t>32102101641852023-11-27</t>
        </is>
      </c>
      <c r="K1378" t="n">
        <v>1706327</v>
      </c>
    </row>
    <row r="1379">
      <c r="A1379" t="n">
        <v>1706328</v>
      </c>
      <c r="B1379" t="inlineStr">
        <is>
          <t>KSP KUD MINTOROGO</t>
        </is>
      </c>
      <c r="C1379" t="inlineStr">
        <is>
          <t>5110210152661</t>
        </is>
      </c>
      <c r="D1379" s="8" t="inlineStr">
        <is>
          <t>2023-06-27</t>
        </is>
      </c>
      <c r="E1379" t="n">
        <v>36662</v>
      </c>
      <c r="F1379" t="n">
        <v>151642</v>
      </c>
      <c r="G1379" t="n">
        <v>188304</v>
      </c>
      <c r="H1379" t="n">
        <v>0</v>
      </c>
      <c r="J1379" t="inlineStr">
        <is>
          <t>51102101526612023-06-27</t>
        </is>
      </c>
      <c r="K1379" t="n">
        <v>1706328</v>
      </c>
    </row>
    <row r="1380">
      <c r="A1380" t="n">
        <v>1706329</v>
      </c>
      <c r="B1380" t="inlineStr">
        <is>
          <t>KSP KUD MINTOROGO</t>
        </is>
      </c>
      <c r="C1380" t="inlineStr">
        <is>
          <t>5110210152661</t>
        </is>
      </c>
      <c r="D1380" s="8" t="inlineStr">
        <is>
          <t>2023-07-27</t>
        </is>
      </c>
      <c r="E1380" t="n">
        <v>31307</v>
      </c>
      <c r="F1380" t="n">
        <v>153664</v>
      </c>
      <c r="G1380" t="n">
        <v>184971</v>
      </c>
      <c r="H1380" t="n">
        <v>0</v>
      </c>
      <c r="J1380" t="inlineStr">
        <is>
          <t>51102101526612023-07-27</t>
        </is>
      </c>
      <c r="K1380" t="n">
        <v>1706329</v>
      </c>
    </row>
    <row r="1381">
      <c r="A1381" t="n">
        <v>1706330</v>
      </c>
      <c r="B1381" t="inlineStr">
        <is>
          <t>KSP KUD MINTOROGO</t>
        </is>
      </c>
      <c r="C1381" t="inlineStr">
        <is>
          <t>5110210152661</t>
        </is>
      </c>
      <c r="D1381" s="8" t="inlineStr">
        <is>
          <t>2023-08-27</t>
        </is>
      </c>
      <c r="E1381" t="n">
        <v>29259</v>
      </c>
      <c r="F1381" t="n">
        <v>155712</v>
      </c>
      <c r="G1381" t="n">
        <v>184971</v>
      </c>
      <c r="H1381" t="n">
        <v>0</v>
      </c>
      <c r="J1381" t="inlineStr">
        <is>
          <t>51102101526612023-08-27</t>
        </is>
      </c>
      <c r="K1381" t="n">
        <v>1706330</v>
      </c>
    </row>
    <row r="1382">
      <c r="A1382" t="n">
        <v>1706331</v>
      </c>
      <c r="B1382" t="inlineStr">
        <is>
          <t>KSP KUD MINTOROGO</t>
        </is>
      </c>
      <c r="C1382" t="inlineStr">
        <is>
          <t>5110210152661</t>
        </is>
      </c>
      <c r="D1382" s="8" t="inlineStr">
        <is>
          <t>2023-09-27</t>
        </is>
      </c>
      <c r="E1382" t="n">
        <v>27182</v>
      </c>
      <c r="F1382" t="n">
        <v>157789</v>
      </c>
      <c r="G1382" t="n">
        <v>184971</v>
      </c>
      <c r="H1382" t="n">
        <v>0</v>
      </c>
      <c r="J1382" t="inlineStr">
        <is>
          <t>51102101526612023-09-27</t>
        </is>
      </c>
      <c r="K1382" t="n">
        <v>1706331</v>
      </c>
    </row>
    <row r="1383">
      <c r="A1383" t="n">
        <v>1706332</v>
      </c>
      <c r="B1383" t="inlineStr">
        <is>
          <t>KSP KUD MINTOROGO</t>
        </is>
      </c>
      <c r="C1383" t="inlineStr">
        <is>
          <t>5110210152661</t>
        </is>
      </c>
      <c r="D1383" s="8" t="inlineStr">
        <is>
          <t>2023-10-27</t>
        </is>
      </c>
      <c r="E1383" t="n">
        <v>25079</v>
      </c>
      <c r="F1383" t="n">
        <v>159892</v>
      </c>
      <c r="G1383" t="n">
        <v>184971</v>
      </c>
      <c r="H1383" t="n">
        <v>0</v>
      </c>
      <c r="J1383" t="inlineStr">
        <is>
          <t>51102101526612023-10-27</t>
        </is>
      </c>
      <c r="K1383" t="n">
        <v>1706332</v>
      </c>
    </row>
    <row r="1384">
      <c r="A1384" t="n">
        <v>1706333</v>
      </c>
      <c r="B1384" t="inlineStr">
        <is>
          <t>KSP KUD MINTOROGO</t>
        </is>
      </c>
      <c r="C1384" t="inlineStr">
        <is>
          <t>5110210152661</t>
        </is>
      </c>
      <c r="D1384" s="8" t="inlineStr">
        <is>
          <t>2023-11-27</t>
        </is>
      </c>
      <c r="E1384" t="n">
        <v>22947</v>
      </c>
      <c r="F1384" t="n">
        <v>162024</v>
      </c>
      <c r="G1384" t="n">
        <v>184971</v>
      </c>
      <c r="H1384" t="n">
        <v>0</v>
      </c>
      <c r="J1384" t="inlineStr">
        <is>
          <t>51102101526612023-11-27</t>
        </is>
      </c>
      <c r="K1384" t="n">
        <v>1706333</v>
      </c>
    </row>
    <row r="1385">
      <c r="A1385" t="n">
        <v>1706334</v>
      </c>
      <c r="B1385" t="inlineStr">
        <is>
          <t>KSP KUD MINTOROGO</t>
        </is>
      </c>
      <c r="C1385" t="inlineStr">
        <is>
          <t>5110210152661</t>
        </is>
      </c>
      <c r="D1385" s="8" t="inlineStr">
        <is>
          <t>2023-12-27</t>
        </is>
      </c>
      <c r="E1385" t="n">
        <v>20786</v>
      </c>
      <c r="F1385" t="n">
        <v>164185</v>
      </c>
      <c r="G1385" t="n">
        <v>184971</v>
      </c>
      <c r="H1385" t="n">
        <v>0</v>
      </c>
      <c r="J1385" t="inlineStr">
        <is>
          <t>51102101526612023-12-27</t>
        </is>
      </c>
      <c r="K1385" t="n">
        <v>1706334</v>
      </c>
    </row>
    <row r="1386">
      <c r="A1386" t="n">
        <v>1706335</v>
      </c>
      <c r="B1386" t="inlineStr">
        <is>
          <t>KSP KUD MINTOROGO</t>
        </is>
      </c>
      <c r="C1386" t="inlineStr">
        <is>
          <t>5110210152661</t>
        </is>
      </c>
      <c r="D1386" s="8" t="inlineStr">
        <is>
          <t>2024-01-27</t>
        </is>
      </c>
      <c r="E1386" t="n">
        <v>18597</v>
      </c>
      <c r="F1386" t="n">
        <v>166374</v>
      </c>
      <c r="G1386" t="n">
        <v>184971</v>
      </c>
      <c r="H1386" t="n">
        <v>0</v>
      </c>
      <c r="J1386" t="inlineStr">
        <is>
          <t>51102101526612024-01-27</t>
        </is>
      </c>
      <c r="K1386" t="n">
        <v>1706335</v>
      </c>
    </row>
    <row r="1387">
      <c r="A1387" t="n">
        <v>1706336</v>
      </c>
      <c r="B1387" t="inlineStr">
        <is>
          <t>KSP KUD MINTOROGO</t>
        </is>
      </c>
      <c r="C1387" t="inlineStr">
        <is>
          <t>5110210152661</t>
        </is>
      </c>
      <c r="D1387" s="8" t="inlineStr">
        <is>
          <t>2024-02-27</t>
        </is>
      </c>
      <c r="E1387" t="n">
        <v>16379</v>
      </c>
      <c r="F1387" t="n">
        <v>168592</v>
      </c>
      <c r="G1387" t="n">
        <v>184971</v>
      </c>
      <c r="H1387" t="n">
        <v>0</v>
      </c>
      <c r="J1387" t="inlineStr">
        <is>
          <t>51102101526612024-02-27</t>
        </is>
      </c>
      <c r="K1387" t="n">
        <v>1706336</v>
      </c>
    </row>
    <row r="1388">
      <c r="A1388" t="n">
        <v>1706337</v>
      </c>
      <c r="B1388" t="inlineStr">
        <is>
          <t>KSP KUD MINTOROGO</t>
        </is>
      </c>
      <c r="C1388" t="inlineStr">
        <is>
          <t>5110210152661</t>
        </is>
      </c>
      <c r="D1388" s="8" t="inlineStr">
        <is>
          <t>2024-03-27</t>
        </is>
      </c>
      <c r="E1388" t="n">
        <v>14131</v>
      </c>
      <c r="F1388" t="n">
        <v>170840</v>
      </c>
      <c r="G1388" t="n">
        <v>184971</v>
      </c>
      <c r="H1388" t="n">
        <v>0</v>
      </c>
      <c r="J1388" t="inlineStr">
        <is>
          <t>51102101526612024-03-27</t>
        </is>
      </c>
      <c r="K1388" t="n">
        <v>1706337</v>
      </c>
    </row>
    <row r="1389">
      <c r="A1389" t="n">
        <v>1706338</v>
      </c>
      <c r="B1389" t="inlineStr">
        <is>
          <t>KSP KUD MINTOROGO</t>
        </is>
      </c>
      <c r="C1389" t="inlineStr">
        <is>
          <t>5110210152661</t>
        </is>
      </c>
      <c r="D1389" s="8" t="inlineStr">
        <is>
          <t>2024-04-27</t>
        </is>
      </c>
      <c r="E1389" t="n">
        <v>11853</v>
      </c>
      <c r="F1389" t="n">
        <v>173118</v>
      </c>
      <c r="G1389" t="n">
        <v>184971</v>
      </c>
      <c r="H1389" t="n">
        <v>0</v>
      </c>
      <c r="J1389" t="inlineStr">
        <is>
          <t>51102101526612024-04-27</t>
        </is>
      </c>
      <c r="K1389" t="n">
        <v>1706338</v>
      </c>
    </row>
    <row r="1390">
      <c r="A1390" t="n">
        <v>1706339</v>
      </c>
      <c r="B1390" t="inlineStr">
        <is>
          <t>KSP KUD MINTOROGO</t>
        </is>
      </c>
      <c r="C1390" t="inlineStr">
        <is>
          <t>5110210152661</t>
        </is>
      </c>
      <c r="D1390" s="8" t="inlineStr">
        <is>
          <t>2024-05-27</t>
        </is>
      </c>
      <c r="E1390" t="n">
        <v>9545</v>
      </c>
      <c r="F1390" t="n">
        <v>175426</v>
      </c>
      <c r="G1390" t="n">
        <v>184971</v>
      </c>
      <c r="H1390" t="n">
        <v>0</v>
      </c>
      <c r="J1390" t="inlineStr">
        <is>
          <t>51102101526612024-05-27</t>
        </is>
      </c>
      <c r="K1390" t="n">
        <v>1706339</v>
      </c>
    </row>
    <row r="1391">
      <c r="A1391" t="n">
        <v>1706340</v>
      </c>
      <c r="B1391" t="inlineStr">
        <is>
          <t>KSP KUD MINTOROGO</t>
        </is>
      </c>
      <c r="C1391" t="inlineStr">
        <is>
          <t>5110210152661</t>
        </is>
      </c>
      <c r="D1391" s="8" t="inlineStr">
        <is>
          <t>2024-06-27</t>
        </is>
      </c>
      <c r="E1391" t="n">
        <v>7206</v>
      </c>
      <c r="F1391" t="n">
        <v>177765</v>
      </c>
      <c r="G1391" t="n">
        <v>184971</v>
      </c>
      <c r="H1391" t="n">
        <v>0</v>
      </c>
      <c r="J1391" t="inlineStr">
        <is>
          <t>51102101526612024-06-27</t>
        </is>
      </c>
      <c r="K1391" t="n">
        <v>1706340</v>
      </c>
    </row>
    <row r="1392">
      <c r="A1392" t="n">
        <v>1706341</v>
      </c>
      <c r="B1392" t="inlineStr">
        <is>
          <t>KSP KUD MINTOROGO</t>
        </is>
      </c>
      <c r="C1392" t="inlineStr">
        <is>
          <t>5110210152661</t>
        </is>
      </c>
      <c r="D1392" s="8" t="inlineStr">
        <is>
          <t>2024-07-27</t>
        </is>
      </c>
      <c r="E1392" t="n">
        <v>4836</v>
      </c>
      <c r="F1392" t="n">
        <v>180135</v>
      </c>
      <c r="G1392" t="n">
        <v>184971</v>
      </c>
      <c r="H1392" t="n">
        <v>0</v>
      </c>
      <c r="J1392" t="inlineStr">
        <is>
          <t>51102101526612024-07-27</t>
        </is>
      </c>
      <c r="K1392" t="n">
        <v>1706341</v>
      </c>
    </row>
    <row r="1393">
      <c r="A1393" t="n">
        <v>1706342</v>
      </c>
      <c r="B1393" t="inlineStr">
        <is>
          <t>KSP KUD MINTOROGO</t>
        </is>
      </c>
      <c r="C1393" t="inlineStr">
        <is>
          <t>5110210152661</t>
        </is>
      </c>
      <c r="D1393" s="8" t="inlineStr">
        <is>
          <t>2024-08-27</t>
        </is>
      </c>
      <c r="E1393" t="n">
        <v>2429</v>
      </c>
      <c r="F1393" t="n">
        <v>182542</v>
      </c>
      <c r="G1393" t="n">
        <v>184971</v>
      </c>
      <c r="H1393" t="n">
        <v>0</v>
      </c>
      <c r="J1393" t="inlineStr">
        <is>
          <t>51102101526612024-08-27</t>
        </is>
      </c>
      <c r="K1393" t="n">
        <v>1706342</v>
      </c>
    </row>
    <row r="1394">
      <c r="A1394" t="n">
        <v>1706343</v>
      </c>
      <c r="B1394" t="inlineStr">
        <is>
          <t>KSP KUD MINTOROGO</t>
        </is>
      </c>
      <c r="C1394" t="inlineStr">
        <is>
          <t>3420220050772</t>
        </is>
      </c>
      <c r="D1394" s="8" t="inlineStr">
        <is>
          <t>2023-06-27</t>
        </is>
      </c>
      <c r="E1394" t="n">
        <v>278667</v>
      </c>
      <c r="F1394" t="n">
        <v>519247</v>
      </c>
      <c r="G1394" t="n">
        <v>797914</v>
      </c>
      <c r="H1394" t="n">
        <v>0</v>
      </c>
      <c r="J1394" t="inlineStr">
        <is>
          <t>34202200507722023-06-27</t>
        </is>
      </c>
      <c r="K1394" t="n">
        <v>1706343</v>
      </c>
    </row>
    <row r="1395">
      <c r="A1395" t="n">
        <v>1706344</v>
      </c>
      <c r="B1395" t="inlineStr">
        <is>
          <t>KSP KUD MINTOROGO</t>
        </is>
      </c>
      <c r="C1395" t="inlineStr">
        <is>
          <t>3420220050772</t>
        </is>
      </c>
      <c r="D1395" s="8" t="inlineStr">
        <is>
          <t>2023-07-27</t>
        </is>
      </c>
      <c r="E1395" t="n">
        <v>246410</v>
      </c>
      <c r="F1395" t="n">
        <v>526170</v>
      </c>
      <c r="G1395" t="n">
        <v>772580</v>
      </c>
      <c r="H1395" t="n">
        <v>0</v>
      </c>
      <c r="J1395" t="inlineStr">
        <is>
          <t>34202200507722023-07-27</t>
        </is>
      </c>
      <c r="K1395" t="n">
        <v>1706344</v>
      </c>
    </row>
    <row r="1396">
      <c r="A1396" t="n">
        <v>1706345</v>
      </c>
      <c r="B1396" t="inlineStr">
        <is>
          <t>KSP KUD MINTOROGO</t>
        </is>
      </c>
      <c r="C1396" t="inlineStr">
        <is>
          <t>3420220050772</t>
        </is>
      </c>
      <c r="D1396" s="8" t="inlineStr">
        <is>
          <t>2023-08-27</t>
        </is>
      </c>
      <c r="E1396" t="n">
        <v>239394</v>
      </c>
      <c r="F1396" t="n">
        <v>533186</v>
      </c>
      <c r="G1396" t="n">
        <v>772580</v>
      </c>
      <c r="H1396" t="n">
        <v>0</v>
      </c>
      <c r="J1396" t="inlineStr">
        <is>
          <t>34202200507722023-08-27</t>
        </is>
      </c>
      <c r="K1396" t="n">
        <v>1706345</v>
      </c>
    </row>
    <row r="1397">
      <c r="A1397" t="n">
        <v>1706346</v>
      </c>
      <c r="B1397" t="inlineStr">
        <is>
          <t>KSP KUD MINTOROGO</t>
        </is>
      </c>
      <c r="C1397" t="inlineStr">
        <is>
          <t>3420220050772</t>
        </is>
      </c>
      <c r="D1397" s="8" t="inlineStr">
        <is>
          <t>2023-09-27</t>
        </is>
      </c>
      <c r="E1397" t="n">
        <v>232285</v>
      </c>
      <c r="F1397" t="n">
        <v>540295</v>
      </c>
      <c r="G1397" t="n">
        <v>772580</v>
      </c>
      <c r="H1397" t="n">
        <v>0</v>
      </c>
      <c r="J1397" t="inlineStr">
        <is>
          <t>34202200507722023-09-27</t>
        </is>
      </c>
      <c r="K1397" t="n">
        <v>1706346</v>
      </c>
    </row>
    <row r="1398">
      <c r="A1398" t="n">
        <v>1706347</v>
      </c>
      <c r="B1398" t="inlineStr">
        <is>
          <t>KSP KUD MINTOROGO</t>
        </is>
      </c>
      <c r="C1398" t="inlineStr">
        <is>
          <t>3420220050772</t>
        </is>
      </c>
      <c r="D1398" s="8" t="inlineStr">
        <is>
          <t>2023-10-27</t>
        </is>
      </c>
      <c r="E1398" t="n">
        <v>225081</v>
      </c>
      <c r="F1398" t="n">
        <v>547499</v>
      </c>
      <c r="G1398" t="n">
        <v>772580</v>
      </c>
      <c r="H1398" t="n">
        <v>0</v>
      </c>
      <c r="J1398" t="inlineStr">
        <is>
          <t>34202200507722023-10-27</t>
        </is>
      </c>
      <c r="K1398" t="n">
        <v>1706347</v>
      </c>
    </row>
    <row r="1399">
      <c r="A1399" t="n">
        <v>1706348</v>
      </c>
      <c r="B1399" t="inlineStr">
        <is>
          <t>KSP KUD MINTOROGO</t>
        </is>
      </c>
      <c r="C1399" t="inlineStr">
        <is>
          <t>3420220050772</t>
        </is>
      </c>
      <c r="D1399" s="8" t="inlineStr">
        <is>
          <t>2023-11-27</t>
        </is>
      </c>
      <c r="E1399" t="n">
        <v>217781</v>
      </c>
      <c r="F1399" t="n">
        <v>554799</v>
      </c>
      <c r="G1399" t="n">
        <v>772580</v>
      </c>
      <c r="H1399" t="n">
        <v>0</v>
      </c>
      <c r="J1399" t="inlineStr">
        <is>
          <t>34202200507722023-11-27</t>
        </is>
      </c>
      <c r="K1399" t="n">
        <v>1706348</v>
      </c>
    </row>
    <row r="1400">
      <c r="A1400" t="n">
        <v>1706349</v>
      </c>
      <c r="B1400" t="inlineStr">
        <is>
          <t>KSP KUD MINTOROGO</t>
        </is>
      </c>
      <c r="C1400" t="inlineStr">
        <is>
          <t>3420220050772</t>
        </is>
      </c>
      <c r="D1400" s="8" t="inlineStr">
        <is>
          <t>2023-12-27</t>
        </is>
      </c>
      <c r="E1400" t="n">
        <v>210384</v>
      </c>
      <c r="F1400" t="n">
        <v>562196</v>
      </c>
      <c r="G1400" t="n">
        <v>772580</v>
      </c>
      <c r="H1400" t="n">
        <v>0</v>
      </c>
      <c r="J1400" t="inlineStr">
        <is>
          <t>34202200507722023-12-27</t>
        </is>
      </c>
      <c r="K1400" t="n">
        <v>1706349</v>
      </c>
    </row>
    <row r="1401">
      <c r="A1401" t="n">
        <v>1706350</v>
      </c>
      <c r="B1401" t="inlineStr">
        <is>
          <t>KSP KUD MINTOROGO</t>
        </is>
      </c>
      <c r="C1401" t="inlineStr">
        <is>
          <t>3420220050772</t>
        </is>
      </c>
      <c r="D1401" s="8" t="inlineStr">
        <is>
          <t>2024-01-27</t>
        </is>
      </c>
      <c r="E1401" t="n">
        <v>202888</v>
      </c>
      <c r="F1401" t="n">
        <v>569692</v>
      </c>
      <c r="G1401" t="n">
        <v>772580</v>
      </c>
      <c r="H1401" t="n">
        <v>0</v>
      </c>
      <c r="J1401" t="inlineStr">
        <is>
          <t>34202200507722024-01-27</t>
        </is>
      </c>
      <c r="K1401" t="n">
        <v>1706350</v>
      </c>
    </row>
    <row r="1402">
      <c r="A1402" t="n">
        <v>1706351</v>
      </c>
      <c r="B1402" t="inlineStr">
        <is>
          <t>KSP KUD MINTOROGO</t>
        </is>
      </c>
      <c r="C1402" t="inlineStr">
        <is>
          <t>3420220050772</t>
        </is>
      </c>
      <c r="D1402" s="8" t="inlineStr">
        <is>
          <t>2024-02-27</t>
        </is>
      </c>
      <c r="E1402" t="n">
        <v>195292</v>
      </c>
      <c r="F1402" t="n">
        <v>577288</v>
      </c>
      <c r="G1402" t="n">
        <v>772580</v>
      </c>
      <c r="H1402" t="n">
        <v>0</v>
      </c>
      <c r="J1402" t="inlineStr">
        <is>
          <t>34202200507722024-02-27</t>
        </is>
      </c>
      <c r="K1402" t="n">
        <v>1706351</v>
      </c>
    </row>
    <row r="1403">
      <c r="A1403" t="n">
        <v>1706352</v>
      </c>
      <c r="B1403" t="inlineStr">
        <is>
          <t>KSP KUD MINTOROGO</t>
        </is>
      </c>
      <c r="C1403" t="inlineStr">
        <is>
          <t>3420220050772</t>
        </is>
      </c>
      <c r="D1403" s="8" t="inlineStr">
        <is>
          <t>2024-03-27</t>
        </is>
      </c>
      <c r="E1403" t="n">
        <v>187595</v>
      </c>
      <c r="F1403" t="n">
        <v>584985</v>
      </c>
      <c r="G1403" t="n">
        <v>772580</v>
      </c>
      <c r="H1403" t="n">
        <v>0</v>
      </c>
      <c r="J1403" t="inlineStr">
        <is>
          <t>34202200507722024-03-27</t>
        </is>
      </c>
      <c r="K1403" t="n">
        <v>1706352</v>
      </c>
    </row>
    <row r="1404">
      <c r="A1404" t="n">
        <v>1706353</v>
      </c>
      <c r="B1404" t="inlineStr">
        <is>
          <t>KSP KUD MINTOROGO</t>
        </is>
      </c>
      <c r="C1404" t="inlineStr">
        <is>
          <t>3420220050772</t>
        </is>
      </c>
      <c r="D1404" s="8" t="inlineStr">
        <is>
          <t>2024-04-27</t>
        </is>
      </c>
      <c r="E1404" t="n">
        <v>179795</v>
      </c>
      <c r="F1404" t="n">
        <v>592785</v>
      </c>
      <c r="G1404" t="n">
        <v>772580</v>
      </c>
      <c r="H1404" t="n">
        <v>0</v>
      </c>
      <c r="J1404" t="inlineStr">
        <is>
          <t>34202200507722024-04-27</t>
        </is>
      </c>
      <c r="K1404" t="n">
        <v>1706353</v>
      </c>
    </row>
    <row r="1405">
      <c r="A1405" t="n">
        <v>1706354</v>
      </c>
      <c r="B1405" t="inlineStr">
        <is>
          <t>KSP KUD MINTOROGO</t>
        </is>
      </c>
      <c r="C1405" t="inlineStr">
        <is>
          <t>3420220050772</t>
        </is>
      </c>
      <c r="D1405" s="8" t="inlineStr">
        <is>
          <t>2024-05-27</t>
        </is>
      </c>
      <c r="E1405" t="n">
        <v>171891</v>
      </c>
      <c r="F1405" t="n">
        <v>600689</v>
      </c>
      <c r="G1405" t="n">
        <v>772580</v>
      </c>
      <c r="H1405" t="n">
        <v>0</v>
      </c>
      <c r="J1405" t="inlineStr">
        <is>
          <t>34202200507722024-05-27</t>
        </is>
      </c>
      <c r="K1405" t="n">
        <v>1706354</v>
      </c>
    </row>
    <row r="1406">
      <c r="A1406" t="n">
        <v>1706355</v>
      </c>
      <c r="B1406" t="inlineStr">
        <is>
          <t>KSP KUD MINTOROGO</t>
        </is>
      </c>
      <c r="C1406" t="inlineStr">
        <is>
          <t>3420220050772</t>
        </is>
      </c>
      <c r="D1406" s="8" t="inlineStr">
        <is>
          <t>2024-06-27</t>
        </is>
      </c>
      <c r="E1406" t="n">
        <v>163882</v>
      </c>
      <c r="F1406" t="n">
        <v>608698</v>
      </c>
      <c r="G1406" t="n">
        <v>772580</v>
      </c>
      <c r="H1406" t="n">
        <v>0</v>
      </c>
      <c r="J1406" t="inlineStr">
        <is>
          <t>34202200507722024-06-27</t>
        </is>
      </c>
      <c r="K1406" t="n">
        <v>1706355</v>
      </c>
    </row>
    <row r="1407">
      <c r="A1407" t="n">
        <v>1706356</v>
      </c>
      <c r="B1407" t="inlineStr">
        <is>
          <t>KSP KUD MINTOROGO</t>
        </is>
      </c>
      <c r="C1407" t="inlineStr">
        <is>
          <t>3420220050772</t>
        </is>
      </c>
      <c r="D1407" s="8" t="inlineStr">
        <is>
          <t>2024-07-27</t>
        </is>
      </c>
      <c r="E1407" t="n">
        <v>155766</v>
      </c>
      <c r="F1407" t="n">
        <v>616814</v>
      </c>
      <c r="G1407" t="n">
        <v>772580</v>
      </c>
      <c r="H1407" t="n">
        <v>0</v>
      </c>
      <c r="J1407" t="inlineStr">
        <is>
          <t>34202200507722024-07-27</t>
        </is>
      </c>
      <c r="K1407" t="n">
        <v>1706356</v>
      </c>
    </row>
    <row r="1408">
      <c r="A1408" t="n">
        <v>1706357</v>
      </c>
      <c r="B1408" t="inlineStr">
        <is>
          <t>KSP KUD MINTOROGO</t>
        </is>
      </c>
      <c r="C1408" t="inlineStr">
        <is>
          <t>3420220050772</t>
        </is>
      </c>
      <c r="D1408" s="8" t="inlineStr">
        <is>
          <t>2024-08-27</t>
        </is>
      </c>
      <c r="E1408" t="n">
        <v>147542</v>
      </c>
      <c r="F1408" t="n">
        <v>625038</v>
      </c>
      <c r="G1408" t="n">
        <v>772580</v>
      </c>
      <c r="H1408" t="n">
        <v>0</v>
      </c>
      <c r="J1408" t="inlineStr">
        <is>
          <t>34202200507722024-08-27</t>
        </is>
      </c>
      <c r="K1408" t="n">
        <v>1706357</v>
      </c>
    </row>
    <row r="1409">
      <c r="A1409" t="n">
        <v>1706358</v>
      </c>
      <c r="B1409" t="inlineStr">
        <is>
          <t>KSP KUD MINTOROGO</t>
        </is>
      </c>
      <c r="C1409" t="inlineStr">
        <is>
          <t>3420220050772</t>
        </is>
      </c>
      <c r="D1409" s="8" t="inlineStr">
        <is>
          <t>2024-09-27</t>
        </is>
      </c>
      <c r="E1409" t="n">
        <v>139208</v>
      </c>
      <c r="F1409" t="n">
        <v>633372</v>
      </c>
      <c r="G1409" t="n">
        <v>772580</v>
      </c>
      <c r="H1409" t="n">
        <v>0</v>
      </c>
      <c r="J1409" t="inlineStr">
        <is>
          <t>34202200507722024-09-27</t>
        </is>
      </c>
      <c r="K1409" t="n">
        <v>1706358</v>
      </c>
    </row>
    <row r="1410">
      <c r="A1410" t="n">
        <v>1706359</v>
      </c>
      <c r="B1410" t="inlineStr">
        <is>
          <t>KSP KUD MINTOROGO</t>
        </is>
      </c>
      <c r="C1410" t="inlineStr">
        <is>
          <t>3420220050772</t>
        </is>
      </c>
      <c r="D1410" s="8" t="inlineStr">
        <is>
          <t>2024-10-27</t>
        </is>
      </c>
      <c r="E1410" t="n">
        <v>130763</v>
      </c>
      <c r="F1410" t="n">
        <v>641817</v>
      </c>
      <c r="G1410" t="n">
        <v>772580</v>
      </c>
      <c r="H1410" t="n">
        <v>0</v>
      </c>
      <c r="J1410" t="inlineStr">
        <is>
          <t>34202200507722024-10-27</t>
        </is>
      </c>
      <c r="K1410" t="n">
        <v>1706359</v>
      </c>
    </row>
    <row r="1411">
      <c r="A1411" t="n">
        <v>1706360</v>
      </c>
      <c r="B1411" t="inlineStr">
        <is>
          <t>KSP KUD MINTOROGO</t>
        </is>
      </c>
      <c r="C1411" t="inlineStr">
        <is>
          <t>3420220050772</t>
        </is>
      </c>
      <c r="D1411" s="8" t="inlineStr">
        <is>
          <t>2024-11-27</t>
        </is>
      </c>
      <c r="E1411" t="n">
        <v>122206</v>
      </c>
      <c r="F1411" t="n">
        <v>650374</v>
      </c>
      <c r="G1411" t="n">
        <v>772580</v>
      </c>
      <c r="H1411" t="n">
        <v>0</v>
      </c>
      <c r="J1411" t="inlineStr">
        <is>
          <t>34202200507722024-11-27</t>
        </is>
      </c>
      <c r="K1411" t="n">
        <v>1706360</v>
      </c>
    </row>
    <row r="1412">
      <c r="A1412" t="n">
        <v>1706361</v>
      </c>
      <c r="B1412" t="inlineStr">
        <is>
          <t>KSP KUD MINTOROGO</t>
        </is>
      </c>
      <c r="C1412" t="inlineStr">
        <is>
          <t>3420220050772</t>
        </is>
      </c>
      <c r="D1412" s="8" t="inlineStr">
        <is>
          <t>2024-12-27</t>
        </is>
      </c>
      <c r="E1412" t="n">
        <v>113534</v>
      </c>
      <c r="F1412" t="n">
        <v>659046</v>
      </c>
      <c r="G1412" t="n">
        <v>772580</v>
      </c>
      <c r="H1412" t="n">
        <v>0</v>
      </c>
      <c r="J1412" t="inlineStr">
        <is>
          <t>34202200507722024-12-27</t>
        </is>
      </c>
      <c r="K1412" t="n">
        <v>1706361</v>
      </c>
    </row>
    <row r="1413">
      <c r="A1413" t="n">
        <v>1706362</v>
      </c>
      <c r="B1413" t="inlineStr">
        <is>
          <t>KSP KUD MINTOROGO</t>
        </is>
      </c>
      <c r="C1413" t="inlineStr">
        <is>
          <t>3420220050772</t>
        </is>
      </c>
      <c r="D1413" s="8" t="inlineStr">
        <is>
          <t>2025-01-27</t>
        </is>
      </c>
      <c r="E1413" t="n">
        <v>104747</v>
      </c>
      <c r="F1413" t="n">
        <v>667833</v>
      </c>
      <c r="G1413" t="n">
        <v>772580</v>
      </c>
      <c r="H1413" t="n">
        <v>0</v>
      </c>
      <c r="J1413" t="inlineStr">
        <is>
          <t>34202200507722025-01-27</t>
        </is>
      </c>
      <c r="K1413" t="n">
        <v>1706362</v>
      </c>
    </row>
    <row r="1414">
      <c r="A1414" t="n">
        <v>1706363</v>
      </c>
      <c r="B1414" t="inlineStr">
        <is>
          <t>KSP KUD MINTOROGO</t>
        </is>
      </c>
      <c r="C1414" t="inlineStr">
        <is>
          <t>3420220050772</t>
        </is>
      </c>
      <c r="D1414" s="8" t="inlineStr">
        <is>
          <t>2025-02-27</t>
        </is>
      </c>
      <c r="E1414" t="n">
        <v>95842</v>
      </c>
      <c r="F1414" t="n">
        <v>676738</v>
      </c>
      <c r="G1414" t="n">
        <v>772580</v>
      </c>
      <c r="H1414" t="n">
        <v>0</v>
      </c>
      <c r="J1414" t="inlineStr">
        <is>
          <t>34202200507722025-02-27</t>
        </is>
      </c>
      <c r="K1414" t="n">
        <v>1706363</v>
      </c>
    </row>
    <row r="1415">
      <c r="A1415" t="n">
        <v>1706364</v>
      </c>
      <c r="B1415" t="inlineStr">
        <is>
          <t>KSP KUD MINTOROGO</t>
        </is>
      </c>
      <c r="C1415" t="inlineStr">
        <is>
          <t>3420220050772</t>
        </is>
      </c>
      <c r="D1415" s="8" t="inlineStr">
        <is>
          <t>2025-03-27</t>
        </is>
      </c>
      <c r="E1415" t="n">
        <v>86819</v>
      </c>
      <c r="F1415" t="n">
        <v>685761</v>
      </c>
      <c r="G1415" t="n">
        <v>772580</v>
      </c>
      <c r="H1415" t="n">
        <v>0</v>
      </c>
      <c r="J1415" t="inlineStr">
        <is>
          <t>34202200507722025-03-27</t>
        </is>
      </c>
      <c r="K1415" t="n">
        <v>1706364</v>
      </c>
    </row>
    <row r="1416">
      <c r="A1416" t="n">
        <v>1706365</v>
      </c>
      <c r="B1416" t="inlineStr">
        <is>
          <t>KSP KUD MINTOROGO</t>
        </is>
      </c>
      <c r="C1416" t="inlineStr">
        <is>
          <t>3420220050772</t>
        </is>
      </c>
      <c r="D1416" s="8" t="inlineStr">
        <is>
          <t>2025-04-27</t>
        </is>
      </c>
      <c r="E1416" t="n">
        <v>77676</v>
      </c>
      <c r="F1416" t="n">
        <v>694904</v>
      </c>
      <c r="G1416" t="n">
        <v>772580</v>
      </c>
      <c r="H1416" t="n">
        <v>0</v>
      </c>
      <c r="J1416" t="inlineStr">
        <is>
          <t>34202200507722025-04-27</t>
        </is>
      </c>
      <c r="K1416" t="n">
        <v>1706365</v>
      </c>
    </row>
    <row r="1417">
      <c r="A1417" t="n">
        <v>1706366</v>
      </c>
      <c r="B1417" t="inlineStr">
        <is>
          <t>KSP KUD MINTOROGO</t>
        </is>
      </c>
      <c r="C1417" t="inlineStr">
        <is>
          <t>3420220050772</t>
        </is>
      </c>
      <c r="D1417" s="8" t="inlineStr">
        <is>
          <t>2025-05-27</t>
        </is>
      </c>
      <c r="E1417" t="n">
        <v>68410</v>
      </c>
      <c r="F1417" t="n">
        <v>704170</v>
      </c>
      <c r="G1417" t="n">
        <v>772580</v>
      </c>
      <c r="H1417" t="n">
        <v>0</v>
      </c>
      <c r="J1417" t="inlineStr">
        <is>
          <t>34202200507722025-05-27</t>
        </is>
      </c>
      <c r="K1417" t="n">
        <v>1706366</v>
      </c>
    </row>
    <row r="1418">
      <c r="A1418" t="n">
        <v>1706367</v>
      </c>
      <c r="B1418" t="inlineStr">
        <is>
          <t>KSP KUD MINTOROGO</t>
        </is>
      </c>
      <c r="C1418" t="inlineStr">
        <is>
          <t>3420220050772</t>
        </is>
      </c>
      <c r="D1418" s="8" t="inlineStr">
        <is>
          <t>2025-06-27</t>
        </is>
      </c>
      <c r="E1418" t="n">
        <v>59021</v>
      </c>
      <c r="F1418" t="n">
        <v>713559</v>
      </c>
      <c r="G1418" t="n">
        <v>772580</v>
      </c>
      <c r="H1418" t="n">
        <v>0</v>
      </c>
      <c r="J1418" t="inlineStr">
        <is>
          <t>34202200507722025-06-27</t>
        </is>
      </c>
      <c r="K1418" t="n">
        <v>1706367</v>
      </c>
    </row>
    <row r="1419">
      <c r="A1419" t="n">
        <v>1706368</v>
      </c>
      <c r="B1419" t="inlineStr">
        <is>
          <t>KSP KUD MINTOROGO</t>
        </is>
      </c>
      <c r="C1419" t="inlineStr">
        <is>
          <t>3420220050772</t>
        </is>
      </c>
      <c r="D1419" s="8" t="inlineStr">
        <is>
          <t>2025-07-27</t>
        </is>
      </c>
      <c r="E1419" t="n">
        <v>49507</v>
      </c>
      <c r="F1419" t="n">
        <v>723073</v>
      </c>
      <c r="G1419" t="n">
        <v>772580</v>
      </c>
      <c r="H1419" t="n">
        <v>0</v>
      </c>
      <c r="J1419" t="inlineStr">
        <is>
          <t>34202200507722025-07-27</t>
        </is>
      </c>
      <c r="K1419" t="n">
        <v>1706368</v>
      </c>
    </row>
    <row r="1420">
      <c r="A1420" t="n">
        <v>1706369</v>
      </c>
      <c r="B1420" t="inlineStr">
        <is>
          <t>KSP KUD MINTOROGO</t>
        </is>
      </c>
      <c r="C1420" t="inlineStr">
        <is>
          <t>3420220050772</t>
        </is>
      </c>
      <c r="D1420" s="8" t="inlineStr">
        <is>
          <t>2025-08-27</t>
        </is>
      </c>
      <c r="E1420" t="n">
        <v>39866</v>
      </c>
      <c r="F1420" t="n">
        <v>732714</v>
      </c>
      <c r="G1420" t="n">
        <v>772580</v>
      </c>
      <c r="H1420" t="n">
        <v>0</v>
      </c>
      <c r="J1420" t="inlineStr">
        <is>
          <t>34202200507722025-08-27</t>
        </is>
      </c>
      <c r="K1420" t="n">
        <v>1706369</v>
      </c>
    </row>
    <row r="1421">
      <c r="A1421" t="n">
        <v>1706370</v>
      </c>
      <c r="B1421" t="inlineStr">
        <is>
          <t>KSP KUD MINTOROGO</t>
        </is>
      </c>
      <c r="C1421" t="inlineStr">
        <is>
          <t>3420220050772</t>
        </is>
      </c>
      <c r="D1421" s="8" t="inlineStr">
        <is>
          <t>2025-09-27</t>
        </is>
      </c>
      <c r="E1421" t="n">
        <v>30097</v>
      </c>
      <c r="F1421" t="n">
        <v>742483</v>
      </c>
      <c r="G1421" t="n">
        <v>772580</v>
      </c>
      <c r="H1421" t="n">
        <v>0</v>
      </c>
      <c r="J1421" t="inlineStr">
        <is>
          <t>34202200507722025-09-27</t>
        </is>
      </c>
      <c r="K1421" t="n">
        <v>1706370</v>
      </c>
    </row>
    <row r="1422">
      <c r="A1422" t="n">
        <v>1706371</v>
      </c>
      <c r="B1422" t="inlineStr">
        <is>
          <t>KSP KUD MINTOROGO</t>
        </is>
      </c>
      <c r="C1422" t="inlineStr">
        <is>
          <t>3420220050772</t>
        </is>
      </c>
      <c r="D1422" s="8" t="inlineStr">
        <is>
          <t>2025-10-27</t>
        </is>
      </c>
      <c r="E1422" t="n">
        <v>20197</v>
      </c>
      <c r="F1422" t="n">
        <v>752383</v>
      </c>
      <c r="G1422" t="n">
        <v>772580</v>
      </c>
      <c r="H1422" t="n">
        <v>0</v>
      </c>
      <c r="J1422" t="inlineStr">
        <is>
          <t>34202200507722025-10-27</t>
        </is>
      </c>
      <c r="K1422" t="n">
        <v>1706371</v>
      </c>
    </row>
    <row r="1423">
      <c r="A1423" t="n">
        <v>1706372</v>
      </c>
      <c r="B1423" t="inlineStr">
        <is>
          <t>KSP KUD MINTOROGO</t>
        </is>
      </c>
      <c r="C1423" t="inlineStr">
        <is>
          <t>3420220050772</t>
        </is>
      </c>
      <c r="D1423" s="8" t="inlineStr">
        <is>
          <t>2025-11-27</t>
        </is>
      </c>
      <c r="E1423" t="n">
        <v>10188</v>
      </c>
      <c r="F1423" t="n">
        <v>762392</v>
      </c>
      <c r="G1423" t="n">
        <v>772580</v>
      </c>
      <c r="H1423" t="n">
        <v>0</v>
      </c>
      <c r="J1423" t="inlineStr">
        <is>
          <t>34202200507722025-11-27</t>
        </is>
      </c>
      <c r="K1423" t="n">
        <v>1706372</v>
      </c>
    </row>
    <row r="1424">
      <c r="A1424" t="n">
        <v>1706373</v>
      </c>
      <c r="B1424" t="inlineStr">
        <is>
          <t>KSP KUD MINTOROGO</t>
        </is>
      </c>
      <c r="C1424" t="inlineStr">
        <is>
          <t>5010210147578</t>
        </is>
      </c>
      <c r="D1424" s="8" t="inlineStr">
        <is>
          <t>2023-06-27</t>
        </is>
      </c>
      <c r="E1424" t="n">
        <v>52301</v>
      </c>
      <c r="F1424" t="n">
        <v>275999</v>
      </c>
      <c r="G1424" t="n">
        <v>328300</v>
      </c>
      <c r="H1424" t="n">
        <v>0</v>
      </c>
      <c r="J1424" t="inlineStr">
        <is>
          <t>50102101475782023-06-27</t>
        </is>
      </c>
      <c r="K1424" t="n">
        <v>1706373</v>
      </c>
    </row>
    <row r="1425">
      <c r="A1425" t="n">
        <v>1706374</v>
      </c>
      <c r="B1425" t="inlineStr">
        <is>
          <t>KSP KUD MINTOROGO</t>
        </is>
      </c>
      <c r="C1425" t="inlineStr">
        <is>
          <t>5010210147578</t>
        </is>
      </c>
      <c r="D1425" s="8" t="inlineStr">
        <is>
          <t>2023-07-27</t>
        </is>
      </c>
      <c r="E1425" t="n">
        <v>43867</v>
      </c>
      <c r="F1425" t="n">
        <v>279679</v>
      </c>
      <c r="G1425" t="n">
        <v>323546</v>
      </c>
      <c r="H1425" t="n">
        <v>0</v>
      </c>
      <c r="J1425" t="inlineStr">
        <is>
          <t>50102101475782023-07-27</t>
        </is>
      </c>
      <c r="K1425" t="n">
        <v>1706374</v>
      </c>
    </row>
    <row r="1426">
      <c r="A1426" t="n">
        <v>1706375</v>
      </c>
      <c r="B1426" t="inlineStr">
        <is>
          <t>KSP KUD MINTOROGO</t>
        </is>
      </c>
      <c r="C1426" t="inlineStr">
        <is>
          <t>5010210147578</t>
        </is>
      </c>
      <c r="D1426" s="8" t="inlineStr">
        <is>
          <t>2023-08-27</t>
        </is>
      </c>
      <c r="E1426" t="n">
        <v>40138</v>
      </c>
      <c r="F1426" t="n">
        <v>283408</v>
      </c>
      <c r="G1426" t="n">
        <v>323546</v>
      </c>
      <c r="H1426" t="n">
        <v>0</v>
      </c>
      <c r="J1426" t="inlineStr">
        <is>
          <t>50102101475782023-08-27</t>
        </is>
      </c>
      <c r="K1426" t="n">
        <v>1706375</v>
      </c>
    </row>
    <row r="1427">
      <c r="A1427" t="n">
        <v>1706376</v>
      </c>
      <c r="B1427" t="inlineStr">
        <is>
          <t>KSP KUD MINTOROGO</t>
        </is>
      </c>
      <c r="C1427" t="inlineStr">
        <is>
          <t>5010210147578</t>
        </is>
      </c>
      <c r="D1427" s="8" t="inlineStr">
        <is>
          <t>2023-09-27</t>
        </is>
      </c>
      <c r="E1427" t="n">
        <v>36359</v>
      </c>
      <c r="F1427" t="n">
        <v>287187</v>
      </c>
      <c r="G1427" t="n">
        <v>323546</v>
      </c>
      <c r="H1427" t="n">
        <v>0</v>
      </c>
      <c r="J1427" t="inlineStr">
        <is>
          <t>50102101475782023-09-27</t>
        </is>
      </c>
      <c r="K1427" t="n">
        <v>1706376</v>
      </c>
    </row>
    <row r="1428">
      <c r="A1428" t="n">
        <v>1706377</v>
      </c>
      <c r="B1428" t="inlineStr">
        <is>
          <t>KSP KUD MINTOROGO</t>
        </is>
      </c>
      <c r="C1428" t="inlineStr">
        <is>
          <t>5010210147578</t>
        </is>
      </c>
      <c r="D1428" s="8" t="inlineStr">
        <is>
          <t>2023-10-27</t>
        </is>
      </c>
      <c r="E1428" t="n">
        <v>32530</v>
      </c>
      <c r="F1428" t="n">
        <v>291016</v>
      </c>
      <c r="G1428" t="n">
        <v>323546</v>
      </c>
      <c r="H1428" t="n">
        <v>0</v>
      </c>
      <c r="J1428" t="inlineStr">
        <is>
          <t>50102101475782023-10-27</t>
        </is>
      </c>
      <c r="K1428" t="n">
        <v>1706377</v>
      </c>
    </row>
    <row r="1429">
      <c r="A1429" t="n">
        <v>1706378</v>
      </c>
      <c r="B1429" t="inlineStr">
        <is>
          <t>KSP KUD MINTOROGO</t>
        </is>
      </c>
      <c r="C1429" t="inlineStr">
        <is>
          <t>5010210147578</t>
        </is>
      </c>
      <c r="D1429" s="8" t="inlineStr">
        <is>
          <t>2023-11-27</t>
        </is>
      </c>
      <c r="E1429" t="n">
        <v>28649</v>
      </c>
      <c r="F1429" t="n">
        <v>294897</v>
      </c>
      <c r="G1429" t="n">
        <v>323546</v>
      </c>
      <c r="H1429" t="n">
        <v>0</v>
      </c>
      <c r="J1429" t="inlineStr">
        <is>
          <t>50102101475782023-11-27</t>
        </is>
      </c>
      <c r="K1429" t="n">
        <v>1706378</v>
      </c>
    </row>
    <row r="1430">
      <c r="A1430" t="n">
        <v>1706379</v>
      </c>
      <c r="B1430" t="inlineStr">
        <is>
          <t>KSP KUD MINTOROGO</t>
        </is>
      </c>
      <c r="C1430" t="inlineStr">
        <is>
          <t>5010210147578</t>
        </is>
      </c>
      <c r="D1430" s="8" t="inlineStr">
        <is>
          <t>2023-12-27</t>
        </is>
      </c>
      <c r="E1430" t="n">
        <v>24718</v>
      </c>
      <c r="F1430" t="n">
        <v>298828</v>
      </c>
      <c r="G1430" t="n">
        <v>323546</v>
      </c>
      <c r="H1430" t="n">
        <v>0</v>
      </c>
      <c r="J1430" t="inlineStr">
        <is>
          <t>50102101475782023-12-27</t>
        </is>
      </c>
      <c r="K1430" t="n">
        <v>1706379</v>
      </c>
    </row>
    <row r="1431">
      <c r="A1431" t="n">
        <v>1706380</v>
      </c>
      <c r="B1431" t="inlineStr">
        <is>
          <t>KSP KUD MINTOROGO</t>
        </is>
      </c>
      <c r="C1431" t="inlineStr">
        <is>
          <t>5010210147578</t>
        </is>
      </c>
      <c r="D1431" s="8" t="inlineStr">
        <is>
          <t>2024-01-27</t>
        </is>
      </c>
      <c r="E1431" t="n">
        <v>20733</v>
      </c>
      <c r="F1431" t="n">
        <v>302813</v>
      </c>
      <c r="G1431" t="n">
        <v>323546</v>
      </c>
      <c r="H1431" t="n">
        <v>0</v>
      </c>
      <c r="J1431" t="inlineStr">
        <is>
          <t>50102101475782024-01-27</t>
        </is>
      </c>
      <c r="K1431" t="n">
        <v>1706380</v>
      </c>
    </row>
    <row r="1432">
      <c r="A1432" t="n">
        <v>1706381</v>
      </c>
      <c r="B1432" t="inlineStr">
        <is>
          <t>KSP KUD MINTOROGO</t>
        </is>
      </c>
      <c r="C1432" t="inlineStr">
        <is>
          <t>5010210147578</t>
        </is>
      </c>
      <c r="D1432" s="8" t="inlineStr">
        <is>
          <t>2024-02-27</t>
        </is>
      </c>
      <c r="E1432" t="n">
        <v>16696</v>
      </c>
      <c r="F1432" t="n">
        <v>306850</v>
      </c>
      <c r="G1432" t="n">
        <v>323546</v>
      </c>
      <c r="H1432" t="n">
        <v>0</v>
      </c>
      <c r="J1432" t="inlineStr">
        <is>
          <t>50102101475782024-02-27</t>
        </is>
      </c>
      <c r="K1432" t="n">
        <v>1706381</v>
      </c>
    </row>
    <row r="1433">
      <c r="A1433" t="n">
        <v>1706382</v>
      </c>
      <c r="B1433" t="inlineStr">
        <is>
          <t>KSP KUD MINTOROGO</t>
        </is>
      </c>
      <c r="C1433" t="inlineStr">
        <is>
          <t>5010210147578</t>
        </is>
      </c>
      <c r="D1433" s="8" t="inlineStr">
        <is>
          <t>2024-03-27</t>
        </is>
      </c>
      <c r="E1433" t="n">
        <v>12604</v>
      </c>
      <c r="F1433" t="n">
        <v>310942</v>
      </c>
      <c r="G1433" t="n">
        <v>323546</v>
      </c>
      <c r="H1433" t="n">
        <v>0</v>
      </c>
      <c r="J1433" t="inlineStr">
        <is>
          <t>50102101475782024-03-27</t>
        </is>
      </c>
      <c r="K1433" t="n">
        <v>1706382</v>
      </c>
    </row>
    <row r="1434">
      <c r="A1434" t="n">
        <v>1706383</v>
      </c>
      <c r="B1434" t="inlineStr">
        <is>
          <t>KSP KUD MINTOROGO</t>
        </is>
      </c>
      <c r="C1434" t="inlineStr">
        <is>
          <t>5010210147578</t>
        </is>
      </c>
      <c r="D1434" s="8" t="inlineStr">
        <is>
          <t>2024-04-27</t>
        </is>
      </c>
      <c r="E1434" t="n">
        <v>8458</v>
      </c>
      <c r="F1434" t="n">
        <v>315088</v>
      </c>
      <c r="G1434" t="n">
        <v>323546</v>
      </c>
      <c r="H1434" t="n">
        <v>0</v>
      </c>
      <c r="J1434" t="inlineStr">
        <is>
          <t>50102101475782024-04-27</t>
        </is>
      </c>
      <c r="K1434" t="n">
        <v>1706383</v>
      </c>
    </row>
    <row r="1435">
      <c r="A1435" t="n">
        <v>1706384</v>
      </c>
      <c r="B1435" t="inlineStr">
        <is>
          <t>KSP KUD MINTOROGO</t>
        </is>
      </c>
      <c r="C1435" t="inlineStr">
        <is>
          <t>5010210147578</t>
        </is>
      </c>
      <c r="D1435" s="8" t="inlineStr">
        <is>
          <t>2024-05-27</t>
        </is>
      </c>
      <c r="E1435" t="n">
        <v>4253</v>
      </c>
      <c r="F1435" t="n">
        <v>319293</v>
      </c>
      <c r="G1435" t="n">
        <v>323546</v>
      </c>
      <c r="H1435" t="n">
        <v>0</v>
      </c>
      <c r="J1435" t="inlineStr">
        <is>
          <t>50102101475782024-05-27</t>
        </is>
      </c>
      <c r="K1435" t="n">
        <v>1706384</v>
      </c>
    </row>
    <row r="1436">
      <c r="A1436" t="n">
        <v>1706385</v>
      </c>
      <c r="B1436" t="inlineStr">
        <is>
          <t>KSP KUD MINTOROGO</t>
        </is>
      </c>
      <c r="C1436" t="inlineStr">
        <is>
          <t>3710210140421</t>
        </is>
      </c>
      <c r="D1436" s="8" t="inlineStr">
        <is>
          <t>2023-06-27</t>
        </is>
      </c>
      <c r="E1436" t="n">
        <v>53555</v>
      </c>
      <c r="F1436" t="n">
        <v>282617</v>
      </c>
      <c r="G1436" t="n">
        <v>336172</v>
      </c>
      <c r="H1436" t="n">
        <v>0</v>
      </c>
      <c r="J1436" t="inlineStr">
        <is>
          <t>37102101404212023-06-27</t>
        </is>
      </c>
      <c r="K1436" t="n">
        <v>1706385</v>
      </c>
    </row>
    <row r="1437">
      <c r="A1437" t="n">
        <v>1706386</v>
      </c>
      <c r="B1437" t="inlineStr">
        <is>
          <t>KSP KUD MINTOROGO</t>
        </is>
      </c>
      <c r="C1437" t="inlineStr">
        <is>
          <t>3710210140421</t>
        </is>
      </c>
      <c r="D1437" s="8" t="inlineStr">
        <is>
          <t>2023-07-27</t>
        </is>
      </c>
      <c r="E1437" t="n">
        <v>44918</v>
      </c>
      <c r="F1437" t="n">
        <v>286386</v>
      </c>
      <c r="G1437" t="n">
        <v>331304</v>
      </c>
      <c r="H1437" t="n">
        <v>0</v>
      </c>
      <c r="J1437" t="inlineStr">
        <is>
          <t>37102101404212023-07-27</t>
        </is>
      </c>
      <c r="K1437" t="n">
        <v>1706386</v>
      </c>
    </row>
    <row r="1438">
      <c r="A1438" t="n">
        <v>1706387</v>
      </c>
      <c r="B1438" t="inlineStr">
        <is>
          <t>KSP KUD MINTOROGO</t>
        </is>
      </c>
      <c r="C1438" t="inlineStr">
        <is>
          <t>3710210140421</t>
        </is>
      </c>
      <c r="D1438" s="8" t="inlineStr">
        <is>
          <t>2023-08-27</t>
        </is>
      </c>
      <c r="E1438" t="n">
        <v>41100</v>
      </c>
      <c r="F1438" t="n">
        <v>290204</v>
      </c>
      <c r="G1438" t="n">
        <v>331304</v>
      </c>
      <c r="H1438" t="n">
        <v>0</v>
      </c>
      <c r="J1438" t="inlineStr">
        <is>
          <t>37102101404212023-08-27</t>
        </is>
      </c>
      <c r="K1438" t="n">
        <v>1706387</v>
      </c>
    </row>
    <row r="1439">
      <c r="A1439" t="n">
        <v>1706388</v>
      </c>
      <c r="B1439" t="inlineStr">
        <is>
          <t>KSP KUD MINTOROGO</t>
        </is>
      </c>
      <c r="C1439" t="inlineStr">
        <is>
          <t>3710210140421</t>
        </is>
      </c>
      <c r="D1439" s="8" t="inlineStr">
        <is>
          <t>2023-09-27</t>
        </is>
      </c>
      <c r="E1439" t="n">
        <v>37231</v>
      </c>
      <c r="F1439" t="n">
        <v>294073</v>
      </c>
      <c r="G1439" t="n">
        <v>331304</v>
      </c>
      <c r="H1439" t="n">
        <v>0</v>
      </c>
      <c r="J1439" t="inlineStr">
        <is>
          <t>37102101404212023-09-27</t>
        </is>
      </c>
      <c r="K1439" t="n">
        <v>1706388</v>
      </c>
    </row>
    <row r="1440">
      <c r="A1440" t="n">
        <v>1706389</v>
      </c>
      <c r="B1440" t="inlineStr">
        <is>
          <t>KSP KUD MINTOROGO</t>
        </is>
      </c>
      <c r="C1440" t="inlineStr">
        <is>
          <t>3710210140421</t>
        </is>
      </c>
      <c r="D1440" s="8" t="inlineStr">
        <is>
          <t>2023-10-27</t>
        </is>
      </c>
      <c r="E1440" t="n">
        <v>33310</v>
      </c>
      <c r="F1440" t="n">
        <v>297994</v>
      </c>
      <c r="G1440" t="n">
        <v>331304</v>
      </c>
      <c r="H1440" t="n">
        <v>0</v>
      </c>
      <c r="J1440" t="inlineStr">
        <is>
          <t>37102101404212023-10-27</t>
        </is>
      </c>
      <c r="K1440" t="n">
        <v>1706389</v>
      </c>
    </row>
    <row r="1441">
      <c r="A1441" t="n">
        <v>1706390</v>
      </c>
      <c r="B1441" t="inlineStr">
        <is>
          <t>KSP KUD MINTOROGO</t>
        </is>
      </c>
      <c r="C1441" t="inlineStr">
        <is>
          <t>3710210140421</t>
        </is>
      </c>
      <c r="D1441" s="8" t="inlineStr">
        <is>
          <t>2023-11-27</t>
        </is>
      </c>
      <c r="E1441" t="n">
        <v>29336</v>
      </c>
      <c r="F1441" t="n">
        <v>301968</v>
      </c>
      <c r="G1441" t="n">
        <v>331304</v>
      </c>
      <c r="H1441" t="n">
        <v>0</v>
      </c>
      <c r="J1441" t="inlineStr">
        <is>
          <t>37102101404212023-11-27</t>
        </is>
      </c>
      <c r="K1441" t="n">
        <v>1706390</v>
      </c>
    </row>
    <row r="1442">
      <c r="A1442" t="n">
        <v>1706391</v>
      </c>
      <c r="B1442" t="inlineStr">
        <is>
          <t>KSP KUD MINTOROGO</t>
        </is>
      </c>
      <c r="C1442" t="inlineStr">
        <is>
          <t>3710210140421</t>
        </is>
      </c>
      <c r="D1442" s="8" t="inlineStr">
        <is>
          <t>2023-12-27</t>
        </is>
      </c>
      <c r="E1442" t="n">
        <v>25310</v>
      </c>
      <c r="F1442" t="n">
        <v>305994</v>
      </c>
      <c r="G1442" t="n">
        <v>331304</v>
      </c>
      <c r="H1442" t="n">
        <v>0</v>
      </c>
      <c r="J1442" t="inlineStr">
        <is>
          <t>37102101404212023-12-27</t>
        </is>
      </c>
      <c r="K1442" t="n">
        <v>1706391</v>
      </c>
    </row>
    <row r="1443">
      <c r="A1443" t="n">
        <v>1706392</v>
      </c>
      <c r="B1443" t="inlineStr">
        <is>
          <t>KSP KUD MINTOROGO</t>
        </is>
      </c>
      <c r="C1443" t="inlineStr">
        <is>
          <t>3710210140421</t>
        </is>
      </c>
      <c r="D1443" s="8" t="inlineStr">
        <is>
          <t>2024-01-27</t>
        </is>
      </c>
      <c r="E1443" t="n">
        <v>21230</v>
      </c>
      <c r="F1443" t="n">
        <v>310074</v>
      </c>
      <c r="G1443" t="n">
        <v>331304</v>
      </c>
      <c r="H1443" t="n">
        <v>0</v>
      </c>
      <c r="J1443" t="inlineStr">
        <is>
          <t>37102101404212024-01-27</t>
        </is>
      </c>
      <c r="K1443" t="n">
        <v>1706392</v>
      </c>
    </row>
    <row r="1444">
      <c r="A1444" t="n">
        <v>1706393</v>
      </c>
      <c r="B1444" t="inlineStr">
        <is>
          <t>KSP KUD MINTOROGO</t>
        </is>
      </c>
      <c r="C1444" t="inlineStr">
        <is>
          <t>3710210140421</t>
        </is>
      </c>
      <c r="D1444" s="8" t="inlineStr">
        <is>
          <t>2024-02-27</t>
        </is>
      </c>
      <c r="E1444" t="n">
        <v>17096</v>
      </c>
      <c r="F1444" t="n">
        <v>314208</v>
      </c>
      <c r="G1444" t="n">
        <v>331304</v>
      </c>
      <c r="H1444" t="n">
        <v>0</v>
      </c>
      <c r="J1444" t="inlineStr">
        <is>
          <t>37102101404212024-02-27</t>
        </is>
      </c>
      <c r="K1444" t="n">
        <v>1706393</v>
      </c>
    </row>
    <row r="1445">
      <c r="A1445" t="n">
        <v>1706394</v>
      </c>
      <c r="B1445" t="inlineStr">
        <is>
          <t>KSP KUD MINTOROGO</t>
        </is>
      </c>
      <c r="C1445" t="inlineStr">
        <is>
          <t>3710210140421</t>
        </is>
      </c>
      <c r="D1445" s="8" t="inlineStr">
        <is>
          <t>2024-03-27</t>
        </is>
      </c>
      <c r="E1445" t="n">
        <v>12906</v>
      </c>
      <c r="F1445" t="n">
        <v>318398</v>
      </c>
      <c r="G1445" t="n">
        <v>331304</v>
      </c>
      <c r="H1445" t="n">
        <v>0</v>
      </c>
      <c r="J1445" t="inlineStr">
        <is>
          <t>37102101404212024-03-27</t>
        </is>
      </c>
      <c r="K1445" t="n">
        <v>1706394</v>
      </c>
    </row>
    <row r="1446">
      <c r="A1446" t="n">
        <v>1706395</v>
      </c>
      <c r="B1446" t="inlineStr">
        <is>
          <t>KSP KUD MINTOROGO</t>
        </is>
      </c>
      <c r="C1446" t="inlineStr">
        <is>
          <t>3710210140421</t>
        </is>
      </c>
      <c r="D1446" s="8" t="inlineStr">
        <is>
          <t>2024-04-27</t>
        </is>
      </c>
      <c r="E1446" t="n">
        <v>8661</v>
      </c>
      <c r="F1446" t="n">
        <v>322643</v>
      </c>
      <c r="G1446" t="n">
        <v>331304</v>
      </c>
      <c r="H1446" t="n">
        <v>0</v>
      </c>
      <c r="J1446" t="inlineStr">
        <is>
          <t>37102101404212024-04-27</t>
        </is>
      </c>
      <c r="K1446" t="n">
        <v>1706395</v>
      </c>
    </row>
    <row r="1447">
      <c r="A1447" t="n">
        <v>1706396</v>
      </c>
      <c r="B1447" t="inlineStr">
        <is>
          <t>KSP KUD MINTOROGO</t>
        </is>
      </c>
      <c r="C1447" t="inlineStr">
        <is>
          <t>3710210140421</t>
        </is>
      </c>
      <c r="D1447" s="8" t="inlineStr">
        <is>
          <t>2024-05-27</t>
        </is>
      </c>
      <c r="E1447" t="n">
        <v>4363</v>
      </c>
      <c r="F1447" t="n">
        <v>326941</v>
      </c>
      <c r="G1447" t="n">
        <v>331304</v>
      </c>
      <c r="H1447" t="n">
        <v>0</v>
      </c>
      <c r="J1447" t="inlineStr">
        <is>
          <t>37102101404212024-05-27</t>
        </is>
      </c>
      <c r="K1447" t="n">
        <v>1706396</v>
      </c>
    </row>
    <row r="1448">
      <c r="A1448" t="n">
        <v>1706397</v>
      </c>
      <c r="B1448" t="inlineStr">
        <is>
          <t>KSP KUD MINTOROGO</t>
        </is>
      </c>
      <c r="C1448" t="inlineStr">
        <is>
          <t>4420230051672</t>
        </is>
      </c>
      <c r="D1448" s="8" t="inlineStr">
        <is>
          <t>2023-06-27</t>
        </is>
      </c>
      <c r="E1448" t="n">
        <v>132000</v>
      </c>
      <c r="F1448" t="n">
        <v>218899</v>
      </c>
      <c r="G1448" t="n">
        <v>350899</v>
      </c>
      <c r="H1448" t="n">
        <v>0</v>
      </c>
      <c r="J1448" t="inlineStr">
        <is>
          <t>44202300516722023-06-27</t>
        </is>
      </c>
      <c r="K1448" t="n">
        <v>1706397</v>
      </c>
    </row>
    <row r="1449">
      <c r="A1449" t="n">
        <v>1706398</v>
      </c>
      <c r="B1449" t="inlineStr">
        <is>
          <t>KSP KUD MINTOROGO</t>
        </is>
      </c>
      <c r="C1449" t="inlineStr">
        <is>
          <t>4420230051672</t>
        </is>
      </c>
      <c r="D1449" s="8" t="inlineStr">
        <is>
          <t>2023-07-27</t>
        </is>
      </c>
      <c r="E1449" t="n">
        <v>117081</v>
      </c>
      <c r="F1449" t="n">
        <v>221818</v>
      </c>
      <c r="G1449" t="n">
        <v>338899</v>
      </c>
      <c r="H1449" t="n">
        <v>0</v>
      </c>
      <c r="J1449" t="inlineStr">
        <is>
          <t>44202300516722023-07-27</t>
        </is>
      </c>
      <c r="K1449" t="n">
        <v>1706398</v>
      </c>
    </row>
    <row r="1450">
      <c r="A1450" t="n">
        <v>1706399</v>
      </c>
      <c r="B1450" t="inlineStr">
        <is>
          <t>KSP KUD MINTOROGO</t>
        </is>
      </c>
      <c r="C1450" t="inlineStr">
        <is>
          <t>4420230051672</t>
        </is>
      </c>
      <c r="D1450" s="8" t="inlineStr">
        <is>
          <t>2023-08-27</t>
        </is>
      </c>
      <c r="E1450" t="n">
        <v>114124</v>
      </c>
      <c r="F1450" t="n">
        <v>224775</v>
      </c>
      <c r="G1450" t="n">
        <v>338899</v>
      </c>
      <c r="H1450" t="n">
        <v>0</v>
      </c>
      <c r="J1450" t="inlineStr">
        <is>
          <t>44202300516722023-08-27</t>
        </is>
      </c>
      <c r="K1450" t="n">
        <v>1706399</v>
      </c>
    </row>
    <row r="1451">
      <c r="A1451" t="n">
        <v>1706400</v>
      </c>
      <c r="B1451" t="inlineStr">
        <is>
          <t>KSP KUD MINTOROGO</t>
        </is>
      </c>
      <c r="C1451" t="inlineStr">
        <is>
          <t>4420230051672</t>
        </is>
      </c>
      <c r="D1451" s="8" t="inlineStr">
        <is>
          <t>2023-09-27</t>
        </is>
      </c>
      <c r="E1451" t="n">
        <v>111127</v>
      </c>
      <c r="F1451" t="n">
        <v>227772</v>
      </c>
      <c r="G1451" t="n">
        <v>338899</v>
      </c>
      <c r="H1451" t="n">
        <v>0</v>
      </c>
      <c r="J1451" t="inlineStr">
        <is>
          <t>44202300516722023-09-27</t>
        </is>
      </c>
      <c r="K1451" t="n">
        <v>1706400</v>
      </c>
    </row>
    <row r="1452">
      <c r="A1452" t="n">
        <v>1706401</v>
      </c>
      <c r="B1452" t="inlineStr">
        <is>
          <t>KSP KUD MINTOROGO</t>
        </is>
      </c>
      <c r="C1452" t="inlineStr">
        <is>
          <t>4420230051672</t>
        </is>
      </c>
      <c r="D1452" s="8" t="inlineStr">
        <is>
          <t>2023-10-27</t>
        </is>
      </c>
      <c r="E1452" t="n">
        <v>108090</v>
      </c>
      <c r="F1452" t="n">
        <v>230809</v>
      </c>
      <c r="G1452" t="n">
        <v>338899</v>
      </c>
      <c r="H1452" t="n">
        <v>0</v>
      </c>
      <c r="J1452" t="inlineStr">
        <is>
          <t>44202300516722023-10-27</t>
        </is>
      </c>
      <c r="K1452" t="n">
        <v>1706401</v>
      </c>
    </row>
    <row r="1453">
      <c r="A1453" t="n">
        <v>1706402</v>
      </c>
      <c r="B1453" t="inlineStr">
        <is>
          <t>KSP KUD MINTOROGO</t>
        </is>
      </c>
      <c r="C1453" t="inlineStr">
        <is>
          <t>4420230051672</t>
        </is>
      </c>
      <c r="D1453" s="8" t="inlineStr">
        <is>
          <t>2023-11-27</t>
        </is>
      </c>
      <c r="E1453" t="n">
        <v>105012</v>
      </c>
      <c r="F1453" t="n">
        <v>233887</v>
      </c>
      <c r="G1453" t="n">
        <v>338899</v>
      </c>
      <c r="H1453" t="n">
        <v>0</v>
      </c>
      <c r="J1453" t="inlineStr">
        <is>
          <t>44202300516722023-11-27</t>
        </is>
      </c>
      <c r="K1453" t="n">
        <v>1706402</v>
      </c>
    </row>
    <row r="1454">
      <c r="A1454" t="n">
        <v>1706403</v>
      </c>
      <c r="B1454" t="inlineStr">
        <is>
          <t>KSP KUD MINTOROGO</t>
        </is>
      </c>
      <c r="C1454" t="inlineStr">
        <is>
          <t>4420230051672</t>
        </is>
      </c>
      <c r="D1454" s="8" t="inlineStr">
        <is>
          <t>2023-12-27</t>
        </is>
      </c>
      <c r="E1454" t="n">
        <v>101894</v>
      </c>
      <c r="F1454" t="n">
        <v>237005</v>
      </c>
      <c r="G1454" t="n">
        <v>338899</v>
      </c>
      <c r="H1454" t="n">
        <v>0</v>
      </c>
      <c r="J1454" t="inlineStr">
        <is>
          <t>44202300516722023-12-27</t>
        </is>
      </c>
      <c r="K1454" t="n">
        <v>1706403</v>
      </c>
    </row>
    <row r="1455">
      <c r="A1455" t="n">
        <v>1706404</v>
      </c>
      <c r="B1455" t="inlineStr">
        <is>
          <t>KSP KUD MINTOROGO</t>
        </is>
      </c>
      <c r="C1455" t="inlineStr">
        <is>
          <t>4420230051672</t>
        </is>
      </c>
      <c r="D1455" s="8" t="inlineStr">
        <is>
          <t>2024-01-27</t>
        </is>
      </c>
      <c r="E1455" t="n">
        <v>98734</v>
      </c>
      <c r="F1455" t="n">
        <v>240165</v>
      </c>
      <c r="G1455" t="n">
        <v>338899</v>
      </c>
      <c r="H1455" t="n">
        <v>0</v>
      </c>
      <c r="J1455" t="inlineStr">
        <is>
          <t>44202300516722024-01-27</t>
        </is>
      </c>
      <c r="K1455" t="n">
        <v>1706404</v>
      </c>
    </row>
    <row r="1456">
      <c r="A1456" t="n">
        <v>1706405</v>
      </c>
      <c r="B1456" t="inlineStr">
        <is>
          <t>KSP KUD MINTOROGO</t>
        </is>
      </c>
      <c r="C1456" t="inlineStr">
        <is>
          <t>4420230051672</t>
        </is>
      </c>
      <c r="D1456" s="8" t="inlineStr">
        <is>
          <t>2024-02-27</t>
        </is>
      </c>
      <c r="E1456" t="n">
        <v>95532</v>
      </c>
      <c r="F1456" t="n">
        <v>243367</v>
      </c>
      <c r="G1456" t="n">
        <v>338899</v>
      </c>
      <c r="H1456" t="n">
        <v>0</v>
      </c>
      <c r="J1456" t="inlineStr">
        <is>
          <t>44202300516722024-02-27</t>
        </is>
      </c>
      <c r="K1456" t="n">
        <v>1706405</v>
      </c>
    </row>
    <row r="1457">
      <c r="A1457" t="n">
        <v>1706406</v>
      </c>
      <c r="B1457" t="inlineStr">
        <is>
          <t>KSP KUD MINTOROGO</t>
        </is>
      </c>
      <c r="C1457" t="inlineStr">
        <is>
          <t>4420230051672</t>
        </is>
      </c>
      <c r="D1457" s="8" t="inlineStr">
        <is>
          <t>2024-03-27</t>
        </is>
      </c>
      <c r="E1457" t="n">
        <v>92287</v>
      </c>
      <c r="F1457" t="n">
        <v>246612</v>
      </c>
      <c r="G1457" t="n">
        <v>338899</v>
      </c>
      <c r="H1457" t="n">
        <v>0</v>
      </c>
      <c r="J1457" t="inlineStr">
        <is>
          <t>44202300516722024-03-27</t>
        </is>
      </c>
      <c r="K1457" t="n">
        <v>1706406</v>
      </c>
    </row>
    <row r="1458">
      <c r="A1458" t="n">
        <v>1706407</v>
      </c>
      <c r="B1458" t="inlineStr">
        <is>
          <t>KSP KUD MINTOROGO</t>
        </is>
      </c>
      <c r="C1458" t="inlineStr">
        <is>
          <t>4420230051672</t>
        </is>
      </c>
      <c r="D1458" s="8" t="inlineStr">
        <is>
          <t>2024-04-27</t>
        </is>
      </c>
      <c r="E1458" t="n">
        <v>88999</v>
      </c>
      <c r="F1458" t="n">
        <v>249900</v>
      </c>
      <c r="G1458" t="n">
        <v>338899</v>
      </c>
      <c r="H1458" t="n">
        <v>0</v>
      </c>
      <c r="J1458" t="inlineStr">
        <is>
          <t>44202300516722024-04-27</t>
        </is>
      </c>
      <c r="K1458" t="n">
        <v>1706407</v>
      </c>
    </row>
    <row r="1459">
      <c r="A1459" t="n">
        <v>1706408</v>
      </c>
      <c r="B1459" t="inlineStr">
        <is>
          <t>KSP KUD MINTOROGO</t>
        </is>
      </c>
      <c r="C1459" t="inlineStr">
        <is>
          <t>4420230051672</t>
        </is>
      </c>
      <c r="D1459" s="8" t="inlineStr">
        <is>
          <t>2024-05-27</t>
        </is>
      </c>
      <c r="E1459" t="n">
        <v>85667</v>
      </c>
      <c r="F1459" t="n">
        <v>253232</v>
      </c>
      <c r="G1459" t="n">
        <v>338899</v>
      </c>
      <c r="H1459" t="n">
        <v>0</v>
      </c>
      <c r="J1459" t="inlineStr">
        <is>
          <t>44202300516722024-05-27</t>
        </is>
      </c>
      <c r="K1459" t="n">
        <v>1706408</v>
      </c>
    </row>
    <row r="1460">
      <c r="A1460" t="n">
        <v>1706409</v>
      </c>
      <c r="B1460" t="inlineStr">
        <is>
          <t>KSP KUD MINTOROGO</t>
        </is>
      </c>
      <c r="C1460" t="inlineStr">
        <is>
          <t>4420230051672</t>
        </is>
      </c>
      <c r="D1460" s="8" t="inlineStr">
        <is>
          <t>2024-06-27</t>
        </is>
      </c>
      <c r="E1460" t="n">
        <v>82290</v>
      </c>
      <c r="F1460" t="n">
        <v>256609</v>
      </c>
      <c r="G1460" t="n">
        <v>338899</v>
      </c>
      <c r="H1460" t="n">
        <v>0</v>
      </c>
      <c r="J1460" t="inlineStr">
        <is>
          <t>44202300516722024-06-27</t>
        </is>
      </c>
      <c r="K1460" t="n">
        <v>1706409</v>
      </c>
    </row>
    <row r="1461">
      <c r="A1461" t="n">
        <v>1706410</v>
      </c>
      <c r="B1461" t="inlineStr">
        <is>
          <t>KSP KUD MINTOROGO</t>
        </is>
      </c>
      <c r="C1461" t="inlineStr">
        <is>
          <t>4420230051672</t>
        </is>
      </c>
      <c r="D1461" s="8" t="inlineStr">
        <is>
          <t>2024-07-27</t>
        </is>
      </c>
      <c r="E1461" t="n">
        <v>78869</v>
      </c>
      <c r="F1461" t="n">
        <v>260030</v>
      </c>
      <c r="G1461" t="n">
        <v>338899</v>
      </c>
      <c r="H1461" t="n">
        <v>0</v>
      </c>
      <c r="J1461" t="inlineStr">
        <is>
          <t>44202300516722024-07-27</t>
        </is>
      </c>
      <c r="K1461" t="n">
        <v>1706410</v>
      </c>
    </row>
    <row r="1462">
      <c r="A1462" t="n">
        <v>1706411</v>
      </c>
      <c r="B1462" t="inlineStr">
        <is>
          <t>KSP KUD MINTOROGO</t>
        </is>
      </c>
      <c r="C1462" t="inlineStr">
        <is>
          <t>4420230051672</t>
        </is>
      </c>
      <c r="D1462" s="8" t="inlineStr">
        <is>
          <t>2024-08-27</t>
        </is>
      </c>
      <c r="E1462" t="n">
        <v>75402</v>
      </c>
      <c r="F1462" t="n">
        <v>263497</v>
      </c>
      <c r="G1462" t="n">
        <v>338899</v>
      </c>
      <c r="H1462" t="n">
        <v>0</v>
      </c>
      <c r="J1462" t="inlineStr">
        <is>
          <t>44202300516722024-08-27</t>
        </is>
      </c>
      <c r="K1462" t="n">
        <v>1706411</v>
      </c>
    </row>
    <row r="1463">
      <c r="A1463" t="n">
        <v>1706412</v>
      </c>
      <c r="B1463" t="inlineStr">
        <is>
          <t>KSP KUD MINTOROGO</t>
        </is>
      </c>
      <c r="C1463" t="inlineStr">
        <is>
          <t>4420230051672</t>
        </is>
      </c>
      <c r="D1463" s="8" t="inlineStr">
        <is>
          <t>2024-09-27</t>
        </is>
      </c>
      <c r="E1463" t="n">
        <v>71888</v>
      </c>
      <c r="F1463" t="n">
        <v>267011</v>
      </c>
      <c r="G1463" t="n">
        <v>338899</v>
      </c>
      <c r="H1463" t="n">
        <v>0</v>
      </c>
      <c r="J1463" t="inlineStr">
        <is>
          <t>44202300516722024-09-27</t>
        </is>
      </c>
      <c r="K1463" t="n">
        <v>1706412</v>
      </c>
    </row>
    <row r="1464">
      <c r="A1464" t="n">
        <v>1706413</v>
      </c>
      <c r="B1464" t="inlineStr">
        <is>
          <t>KSP KUD MINTOROGO</t>
        </is>
      </c>
      <c r="C1464" t="inlineStr">
        <is>
          <t>4420230051672</t>
        </is>
      </c>
      <c r="D1464" s="8" t="inlineStr">
        <is>
          <t>2024-10-27</t>
        </is>
      </c>
      <c r="E1464" t="n">
        <v>68328</v>
      </c>
      <c r="F1464" t="n">
        <v>270571</v>
      </c>
      <c r="G1464" t="n">
        <v>338899</v>
      </c>
      <c r="H1464" t="n">
        <v>0</v>
      </c>
      <c r="J1464" t="inlineStr">
        <is>
          <t>44202300516722024-10-27</t>
        </is>
      </c>
      <c r="K1464" t="n">
        <v>1706413</v>
      </c>
    </row>
    <row r="1465">
      <c r="A1465" t="n">
        <v>1706414</v>
      </c>
      <c r="B1465" t="inlineStr">
        <is>
          <t>KSP KUD MINTOROGO</t>
        </is>
      </c>
      <c r="C1465" t="inlineStr">
        <is>
          <t>4420230051672</t>
        </is>
      </c>
      <c r="D1465" s="8" t="inlineStr">
        <is>
          <t>2024-11-27</t>
        </is>
      </c>
      <c r="E1465" t="n">
        <v>64721</v>
      </c>
      <c r="F1465" t="n">
        <v>274178</v>
      </c>
      <c r="G1465" t="n">
        <v>338899</v>
      </c>
      <c r="H1465" t="n">
        <v>0</v>
      </c>
      <c r="J1465" t="inlineStr">
        <is>
          <t>44202300516722024-11-27</t>
        </is>
      </c>
      <c r="K1465" t="n">
        <v>1706414</v>
      </c>
    </row>
    <row r="1466">
      <c r="A1466" t="n">
        <v>1706415</v>
      </c>
      <c r="B1466" t="inlineStr">
        <is>
          <t>KSP KUD MINTOROGO</t>
        </is>
      </c>
      <c r="C1466" t="inlineStr">
        <is>
          <t>4420230051672</t>
        </is>
      </c>
      <c r="D1466" s="8" t="inlineStr">
        <is>
          <t>2024-12-27</t>
        </is>
      </c>
      <c r="E1466" t="n">
        <v>61065</v>
      </c>
      <c r="F1466" t="n">
        <v>277834</v>
      </c>
      <c r="G1466" t="n">
        <v>338899</v>
      </c>
      <c r="H1466" t="n">
        <v>0</v>
      </c>
      <c r="J1466" t="inlineStr">
        <is>
          <t>44202300516722024-12-27</t>
        </is>
      </c>
      <c r="K1466" t="n">
        <v>1706415</v>
      </c>
    </row>
    <row r="1467">
      <c r="A1467" t="n">
        <v>1706416</v>
      </c>
      <c r="B1467" t="inlineStr">
        <is>
          <t>KSP KUD MINTOROGO</t>
        </is>
      </c>
      <c r="C1467" t="inlineStr">
        <is>
          <t>4420230051672</t>
        </is>
      </c>
      <c r="D1467" s="8" t="inlineStr">
        <is>
          <t>2025-01-27</t>
        </is>
      </c>
      <c r="E1467" t="n">
        <v>57360</v>
      </c>
      <c r="F1467" t="n">
        <v>281539</v>
      </c>
      <c r="G1467" t="n">
        <v>338899</v>
      </c>
      <c r="H1467" t="n">
        <v>0</v>
      </c>
      <c r="J1467" t="inlineStr">
        <is>
          <t>44202300516722025-01-27</t>
        </is>
      </c>
      <c r="K1467" t="n">
        <v>1706416</v>
      </c>
    </row>
    <row r="1468">
      <c r="A1468" t="n">
        <v>1706417</v>
      </c>
      <c r="B1468" t="inlineStr">
        <is>
          <t>KSP KUD MINTOROGO</t>
        </is>
      </c>
      <c r="C1468" t="inlineStr">
        <is>
          <t>4420230051672</t>
        </is>
      </c>
      <c r="D1468" s="8" t="inlineStr">
        <is>
          <t>2025-02-27</t>
        </is>
      </c>
      <c r="E1468" t="n">
        <v>53607</v>
      </c>
      <c r="F1468" t="n">
        <v>285292</v>
      </c>
      <c r="G1468" t="n">
        <v>338899</v>
      </c>
      <c r="H1468" t="n">
        <v>0</v>
      </c>
      <c r="J1468" t="inlineStr">
        <is>
          <t>44202300516722025-02-27</t>
        </is>
      </c>
      <c r="K1468" t="n">
        <v>1706417</v>
      </c>
    </row>
    <row r="1469">
      <c r="A1469" t="n">
        <v>1706418</v>
      </c>
      <c r="B1469" t="inlineStr">
        <is>
          <t>KSP KUD MINTOROGO</t>
        </is>
      </c>
      <c r="C1469" t="inlineStr">
        <is>
          <t>4420230051672</t>
        </is>
      </c>
      <c r="D1469" s="8" t="inlineStr">
        <is>
          <t>2025-03-27</t>
        </is>
      </c>
      <c r="E1469" t="n">
        <v>49803</v>
      </c>
      <c r="F1469" t="n">
        <v>289096</v>
      </c>
      <c r="G1469" t="n">
        <v>338899</v>
      </c>
      <c r="H1469" t="n">
        <v>0</v>
      </c>
      <c r="J1469" t="inlineStr">
        <is>
          <t>44202300516722025-03-27</t>
        </is>
      </c>
      <c r="K1469" t="n">
        <v>1706418</v>
      </c>
    </row>
    <row r="1470">
      <c r="A1470" t="n">
        <v>1706419</v>
      </c>
      <c r="B1470" t="inlineStr">
        <is>
          <t>KSP KUD MINTOROGO</t>
        </is>
      </c>
      <c r="C1470" t="inlineStr">
        <is>
          <t>4420230051672</t>
        </is>
      </c>
      <c r="D1470" s="8" t="inlineStr">
        <is>
          <t>2025-04-27</t>
        </is>
      </c>
      <c r="E1470" t="n">
        <v>45948</v>
      </c>
      <c r="F1470" t="n">
        <v>292951</v>
      </c>
      <c r="G1470" t="n">
        <v>338899</v>
      </c>
      <c r="H1470" t="n">
        <v>0</v>
      </c>
      <c r="J1470" t="inlineStr">
        <is>
          <t>44202300516722025-04-27</t>
        </is>
      </c>
      <c r="K1470" t="n">
        <v>1706419</v>
      </c>
    </row>
    <row r="1471">
      <c r="A1471" t="n">
        <v>1706420</v>
      </c>
      <c r="B1471" t="inlineStr">
        <is>
          <t>KSP KUD MINTOROGO</t>
        </is>
      </c>
      <c r="C1471" t="inlineStr">
        <is>
          <t>4420230051672</t>
        </is>
      </c>
      <c r="D1471" s="8" t="inlineStr">
        <is>
          <t>2025-05-27</t>
        </is>
      </c>
      <c r="E1471" t="n">
        <v>42042</v>
      </c>
      <c r="F1471" t="n">
        <v>296857</v>
      </c>
      <c r="G1471" t="n">
        <v>338899</v>
      </c>
      <c r="H1471" t="n">
        <v>0</v>
      </c>
      <c r="J1471" t="inlineStr">
        <is>
          <t>44202300516722025-05-27</t>
        </is>
      </c>
      <c r="K1471" t="n">
        <v>1706420</v>
      </c>
    </row>
    <row r="1472">
      <c r="A1472" t="n">
        <v>1706421</v>
      </c>
      <c r="B1472" t="inlineStr">
        <is>
          <t>KSP KUD MINTOROGO</t>
        </is>
      </c>
      <c r="C1472" t="inlineStr">
        <is>
          <t>4420230051672</t>
        </is>
      </c>
      <c r="D1472" s="8" t="inlineStr">
        <is>
          <t>2025-06-27</t>
        </is>
      </c>
      <c r="E1472" t="n">
        <v>38084</v>
      </c>
      <c r="F1472" t="n">
        <v>300815</v>
      </c>
      <c r="G1472" t="n">
        <v>338899</v>
      </c>
      <c r="H1472" t="n">
        <v>0</v>
      </c>
      <c r="J1472" t="inlineStr">
        <is>
          <t>44202300516722025-06-27</t>
        </is>
      </c>
      <c r="K1472" t="n">
        <v>1706421</v>
      </c>
    </row>
    <row r="1473">
      <c r="A1473" t="n">
        <v>1706422</v>
      </c>
      <c r="B1473" t="inlineStr">
        <is>
          <t>KSP KUD MINTOROGO</t>
        </is>
      </c>
      <c r="C1473" t="inlineStr">
        <is>
          <t>4420230051672</t>
        </is>
      </c>
      <c r="D1473" s="8" t="inlineStr">
        <is>
          <t>2025-07-27</t>
        </is>
      </c>
      <c r="E1473" t="n">
        <v>34073</v>
      </c>
      <c r="F1473" t="n">
        <v>304826</v>
      </c>
      <c r="G1473" t="n">
        <v>338899</v>
      </c>
      <c r="H1473" t="n">
        <v>0</v>
      </c>
      <c r="J1473" t="inlineStr">
        <is>
          <t>44202300516722025-07-27</t>
        </is>
      </c>
      <c r="K1473" t="n">
        <v>1706422</v>
      </c>
    </row>
    <row r="1474">
      <c r="A1474" t="n">
        <v>1706423</v>
      </c>
      <c r="B1474" t="inlineStr">
        <is>
          <t>KSP KUD MINTOROGO</t>
        </is>
      </c>
      <c r="C1474" t="inlineStr">
        <is>
          <t>4420230051672</t>
        </is>
      </c>
      <c r="D1474" s="8" t="inlineStr">
        <is>
          <t>2025-08-27</t>
        </is>
      </c>
      <c r="E1474" t="n">
        <v>30009</v>
      </c>
      <c r="F1474" t="n">
        <v>308890</v>
      </c>
      <c r="G1474" t="n">
        <v>338899</v>
      </c>
      <c r="H1474" t="n">
        <v>0</v>
      </c>
      <c r="J1474" t="inlineStr">
        <is>
          <t>44202300516722025-08-27</t>
        </is>
      </c>
      <c r="K1474" t="n">
        <v>1706423</v>
      </c>
    </row>
    <row r="1475">
      <c r="A1475" t="n">
        <v>1706424</v>
      </c>
      <c r="B1475" t="inlineStr">
        <is>
          <t>KSP KUD MINTOROGO</t>
        </is>
      </c>
      <c r="C1475" t="inlineStr">
        <is>
          <t>4420230051672</t>
        </is>
      </c>
      <c r="D1475" s="8" t="inlineStr">
        <is>
          <t>2025-09-27</t>
        </is>
      </c>
      <c r="E1475" t="n">
        <v>25890</v>
      </c>
      <c r="F1475" t="n">
        <v>313009</v>
      </c>
      <c r="G1475" t="n">
        <v>338899</v>
      </c>
      <c r="H1475" t="n">
        <v>0</v>
      </c>
      <c r="J1475" t="inlineStr">
        <is>
          <t>44202300516722025-09-27</t>
        </is>
      </c>
      <c r="K1475" t="n">
        <v>1706424</v>
      </c>
    </row>
    <row r="1476">
      <c r="A1476" t="n">
        <v>1706425</v>
      </c>
      <c r="B1476" t="inlineStr">
        <is>
          <t>KSP KUD MINTOROGO</t>
        </is>
      </c>
      <c r="C1476" t="inlineStr">
        <is>
          <t>4420230051672</t>
        </is>
      </c>
      <c r="D1476" s="8" t="inlineStr">
        <is>
          <t>2025-10-27</t>
        </is>
      </c>
      <c r="E1476" t="n">
        <v>21717</v>
      </c>
      <c r="F1476" t="n">
        <v>317182</v>
      </c>
      <c r="G1476" t="n">
        <v>338899</v>
      </c>
      <c r="H1476" t="n">
        <v>0</v>
      </c>
      <c r="J1476" t="inlineStr">
        <is>
          <t>44202300516722025-10-27</t>
        </is>
      </c>
      <c r="K1476" t="n">
        <v>1706425</v>
      </c>
    </row>
    <row r="1477">
      <c r="A1477" t="n">
        <v>1706426</v>
      </c>
      <c r="B1477" t="inlineStr">
        <is>
          <t>KSP KUD MINTOROGO</t>
        </is>
      </c>
      <c r="C1477" t="inlineStr">
        <is>
          <t>4420230051672</t>
        </is>
      </c>
      <c r="D1477" s="8" t="inlineStr">
        <is>
          <t>2025-11-27</t>
        </is>
      </c>
      <c r="E1477" t="n">
        <v>17488</v>
      </c>
      <c r="F1477" t="n">
        <v>321411</v>
      </c>
      <c r="G1477" t="n">
        <v>338899</v>
      </c>
      <c r="H1477" t="n">
        <v>0</v>
      </c>
      <c r="J1477" t="inlineStr">
        <is>
          <t>44202300516722025-11-27</t>
        </is>
      </c>
      <c r="K1477" t="n">
        <v>1706426</v>
      </c>
    </row>
    <row r="1478">
      <c r="A1478" t="n">
        <v>1706427</v>
      </c>
      <c r="B1478" t="inlineStr">
        <is>
          <t>KSP KUD MINTOROGO</t>
        </is>
      </c>
      <c r="C1478" t="inlineStr">
        <is>
          <t>4420230051672</t>
        </is>
      </c>
      <c r="D1478" s="8" t="inlineStr">
        <is>
          <t>2025-12-27</t>
        </is>
      </c>
      <c r="E1478" t="n">
        <v>13202</v>
      </c>
      <c r="F1478" t="n">
        <v>325697</v>
      </c>
      <c r="G1478" t="n">
        <v>338899</v>
      </c>
      <c r="H1478" t="n">
        <v>0</v>
      </c>
      <c r="J1478" t="inlineStr">
        <is>
          <t>44202300516722025-12-27</t>
        </is>
      </c>
      <c r="K1478" t="n">
        <v>1706427</v>
      </c>
    </row>
    <row r="1479">
      <c r="A1479" t="n">
        <v>1706428</v>
      </c>
      <c r="B1479" t="inlineStr">
        <is>
          <t>KSP KUD MINTOROGO</t>
        </is>
      </c>
      <c r="C1479" t="inlineStr">
        <is>
          <t>4420230051672</t>
        </is>
      </c>
      <c r="D1479" s="8" t="inlineStr">
        <is>
          <t>2026-01-27</t>
        </is>
      </c>
      <c r="E1479" t="n">
        <v>8860</v>
      </c>
      <c r="F1479" t="n">
        <v>330039</v>
      </c>
      <c r="G1479" t="n">
        <v>338899</v>
      </c>
      <c r="H1479" t="n">
        <v>0</v>
      </c>
      <c r="J1479" t="inlineStr">
        <is>
          <t>44202300516722026-01-27</t>
        </is>
      </c>
      <c r="K1479" t="n">
        <v>1706428</v>
      </c>
    </row>
    <row r="1480">
      <c r="A1480" t="n">
        <v>1706429</v>
      </c>
      <c r="B1480" t="inlineStr">
        <is>
          <t>KSP KUD MINTOROGO</t>
        </is>
      </c>
      <c r="C1480" t="inlineStr">
        <is>
          <t>4420230051672</t>
        </is>
      </c>
      <c r="D1480" s="8" t="inlineStr">
        <is>
          <t>2026-02-27</t>
        </is>
      </c>
      <c r="E1480" t="n">
        <v>4474</v>
      </c>
      <c r="F1480" t="n">
        <v>334425</v>
      </c>
      <c r="G1480" t="n">
        <v>338899</v>
      </c>
      <c r="H1480" t="n">
        <v>0</v>
      </c>
      <c r="J1480" t="inlineStr">
        <is>
          <t>44202300516722026-02-27</t>
        </is>
      </c>
      <c r="K1480" t="n">
        <v>1706429</v>
      </c>
    </row>
    <row r="1481">
      <c r="A1481" t="n">
        <v>1706430</v>
      </c>
      <c r="B1481" t="inlineStr">
        <is>
          <t>KSP KUD MINTOROGO</t>
        </is>
      </c>
      <c r="C1481" t="inlineStr">
        <is>
          <t>3910220172773</t>
        </is>
      </c>
      <c r="D1481" s="8" t="inlineStr">
        <is>
          <t>2023-06-27</t>
        </is>
      </c>
      <c r="E1481" t="n">
        <v>54560</v>
      </c>
      <c r="F1481" t="n">
        <v>287919</v>
      </c>
      <c r="G1481" t="n">
        <v>342479</v>
      </c>
      <c r="H1481" t="n">
        <v>0</v>
      </c>
      <c r="J1481" t="inlineStr">
        <is>
          <t>39102201727732023-06-27</t>
        </is>
      </c>
      <c r="K1481" t="n">
        <v>1706430</v>
      </c>
    </row>
    <row r="1482">
      <c r="A1482" t="n">
        <v>1706431</v>
      </c>
      <c r="B1482" t="inlineStr">
        <is>
          <t>KSP KUD MINTOROGO</t>
        </is>
      </c>
      <c r="C1482" t="inlineStr">
        <is>
          <t>3910220172773</t>
        </is>
      </c>
      <c r="D1482" s="8" t="inlineStr">
        <is>
          <t>2023-07-27</t>
        </is>
      </c>
      <c r="E1482" t="n">
        <v>45761</v>
      </c>
      <c r="F1482" t="n">
        <v>291758</v>
      </c>
      <c r="G1482" t="n">
        <v>337519</v>
      </c>
      <c r="H1482" t="n">
        <v>0</v>
      </c>
      <c r="J1482" t="inlineStr">
        <is>
          <t>39102201727732023-07-27</t>
        </is>
      </c>
      <c r="K1482" t="n">
        <v>1706431</v>
      </c>
    </row>
    <row r="1483">
      <c r="A1483" t="n">
        <v>1706432</v>
      </c>
      <c r="B1483" t="inlineStr">
        <is>
          <t>KSP KUD MINTOROGO</t>
        </is>
      </c>
      <c r="C1483" t="inlineStr">
        <is>
          <t>3910220172773</t>
        </is>
      </c>
      <c r="D1483" s="8" t="inlineStr">
        <is>
          <t>2023-08-27</t>
        </is>
      </c>
      <c r="E1483" t="n">
        <v>41871</v>
      </c>
      <c r="F1483" t="n">
        <v>295648</v>
      </c>
      <c r="G1483" t="n">
        <v>337519</v>
      </c>
      <c r="H1483" t="n">
        <v>0</v>
      </c>
      <c r="J1483" t="inlineStr">
        <is>
          <t>39102201727732023-08-27</t>
        </is>
      </c>
      <c r="K1483" t="n">
        <v>1706432</v>
      </c>
    </row>
    <row r="1484">
      <c r="A1484" t="n">
        <v>1706433</v>
      </c>
      <c r="B1484" t="inlineStr">
        <is>
          <t>KSP KUD MINTOROGO</t>
        </is>
      </c>
      <c r="C1484" t="inlineStr">
        <is>
          <t>3910220172773</t>
        </is>
      </c>
      <c r="D1484" s="8" t="inlineStr">
        <is>
          <t>2023-09-27</t>
        </is>
      </c>
      <c r="E1484" t="n">
        <v>37929</v>
      </c>
      <c r="F1484" t="n">
        <v>299590</v>
      </c>
      <c r="G1484" t="n">
        <v>337519</v>
      </c>
      <c r="H1484" t="n">
        <v>0</v>
      </c>
      <c r="J1484" t="inlineStr">
        <is>
          <t>39102201727732023-09-27</t>
        </is>
      </c>
      <c r="K1484" t="n">
        <v>1706433</v>
      </c>
    </row>
    <row r="1485">
      <c r="A1485" t="n">
        <v>1706434</v>
      </c>
      <c r="B1485" t="inlineStr">
        <is>
          <t>KSP KUD MINTOROGO</t>
        </is>
      </c>
      <c r="C1485" t="inlineStr">
        <is>
          <t>3910220172773</t>
        </is>
      </c>
      <c r="D1485" s="8" t="inlineStr">
        <is>
          <t>2023-10-27</t>
        </is>
      </c>
      <c r="E1485" t="n">
        <v>33934</v>
      </c>
      <c r="F1485" t="n">
        <v>303585</v>
      </c>
      <c r="G1485" t="n">
        <v>337519</v>
      </c>
      <c r="H1485" t="n">
        <v>0</v>
      </c>
      <c r="J1485" t="inlineStr">
        <is>
          <t>39102201727732023-10-27</t>
        </is>
      </c>
      <c r="K1485" t="n">
        <v>1706434</v>
      </c>
    </row>
    <row r="1486">
      <c r="A1486" t="n">
        <v>1706435</v>
      </c>
      <c r="B1486" t="inlineStr">
        <is>
          <t>KSP KUD MINTOROGO</t>
        </is>
      </c>
      <c r="C1486" t="inlineStr">
        <is>
          <t>3910220172773</t>
        </is>
      </c>
      <c r="D1486" s="8" t="inlineStr">
        <is>
          <t>2023-11-27</t>
        </is>
      </c>
      <c r="E1486" t="n">
        <v>29887</v>
      </c>
      <c r="F1486" t="n">
        <v>307632</v>
      </c>
      <c r="G1486" t="n">
        <v>337519</v>
      </c>
      <c r="H1486" t="n">
        <v>0</v>
      </c>
      <c r="J1486" t="inlineStr">
        <is>
          <t>39102201727732023-11-27</t>
        </is>
      </c>
      <c r="K1486" t="n">
        <v>1706435</v>
      </c>
    </row>
    <row r="1487">
      <c r="A1487" t="n">
        <v>1706436</v>
      </c>
      <c r="B1487" t="inlineStr">
        <is>
          <t>KSP KUD MINTOROGO</t>
        </is>
      </c>
      <c r="C1487" t="inlineStr">
        <is>
          <t>3910220172773</t>
        </is>
      </c>
      <c r="D1487" s="8" t="inlineStr">
        <is>
          <t>2023-12-27</t>
        </is>
      </c>
      <c r="E1487" t="n">
        <v>25785</v>
      </c>
      <c r="F1487" t="n">
        <v>311734</v>
      </c>
      <c r="G1487" t="n">
        <v>337519</v>
      </c>
      <c r="H1487" t="n">
        <v>0</v>
      </c>
      <c r="J1487" t="inlineStr">
        <is>
          <t>39102201727732023-12-27</t>
        </is>
      </c>
      <c r="K1487" t="n">
        <v>1706436</v>
      </c>
    </row>
    <row r="1488">
      <c r="A1488" t="n">
        <v>1706437</v>
      </c>
      <c r="B1488" t="inlineStr">
        <is>
          <t>KSP KUD MINTOROGO</t>
        </is>
      </c>
      <c r="C1488" t="inlineStr">
        <is>
          <t>3910220172773</t>
        </is>
      </c>
      <c r="D1488" s="8" t="inlineStr">
        <is>
          <t>2024-01-27</t>
        </is>
      </c>
      <c r="E1488" t="n">
        <v>21628</v>
      </c>
      <c r="F1488" t="n">
        <v>315891</v>
      </c>
      <c r="G1488" t="n">
        <v>337519</v>
      </c>
      <c r="H1488" t="n">
        <v>0</v>
      </c>
      <c r="J1488" t="inlineStr">
        <is>
          <t>39102201727732024-01-27</t>
        </is>
      </c>
      <c r="K1488" t="n">
        <v>1706437</v>
      </c>
    </row>
    <row r="1489">
      <c r="A1489" t="n">
        <v>1706438</v>
      </c>
      <c r="B1489" t="inlineStr">
        <is>
          <t>KSP KUD MINTOROGO</t>
        </is>
      </c>
      <c r="C1489" t="inlineStr">
        <is>
          <t>3910220172773</t>
        </is>
      </c>
      <c r="D1489" s="8" t="inlineStr">
        <is>
          <t>2024-02-27</t>
        </is>
      </c>
      <c r="E1489" t="n">
        <v>17417</v>
      </c>
      <c r="F1489" t="n">
        <v>320102</v>
      </c>
      <c r="G1489" t="n">
        <v>337519</v>
      </c>
      <c r="H1489" t="n">
        <v>0</v>
      </c>
      <c r="J1489" t="inlineStr">
        <is>
          <t>39102201727732024-02-27</t>
        </is>
      </c>
      <c r="K1489" t="n">
        <v>1706438</v>
      </c>
    </row>
    <row r="1490">
      <c r="A1490" t="n">
        <v>1706439</v>
      </c>
      <c r="B1490" t="inlineStr">
        <is>
          <t>KSP KUD MINTOROGO</t>
        </is>
      </c>
      <c r="C1490" t="inlineStr">
        <is>
          <t>3910220172773</t>
        </is>
      </c>
      <c r="D1490" s="8" t="inlineStr">
        <is>
          <t>2024-03-27</t>
        </is>
      </c>
      <c r="E1490" t="n">
        <v>13149</v>
      </c>
      <c r="F1490" t="n">
        <v>324370</v>
      </c>
      <c r="G1490" t="n">
        <v>337519</v>
      </c>
      <c r="H1490" t="n">
        <v>0</v>
      </c>
      <c r="J1490" t="inlineStr">
        <is>
          <t>39102201727732024-03-27</t>
        </is>
      </c>
      <c r="K1490" t="n">
        <v>1706439</v>
      </c>
    </row>
    <row r="1491">
      <c r="A1491" t="n">
        <v>1706440</v>
      </c>
      <c r="B1491" t="inlineStr">
        <is>
          <t>KSP KUD MINTOROGO</t>
        </is>
      </c>
      <c r="C1491" t="inlineStr">
        <is>
          <t>3910220172773</t>
        </is>
      </c>
      <c r="D1491" s="8" t="inlineStr">
        <is>
          <t>2024-04-27</t>
        </is>
      </c>
      <c r="E1491" t="n">
        <v>8824</v>
      </c>
      <c r="F1491" t="n">
        <v>328695</v>
      </c>
      <c r="G1491" t="n">
        <v>337519</v>
      </c>
      <c r="H1491" t="n">
        <v>0</v>
      </c>
      <c r="J1491" t="inlineStr">
        <is>
          <t>39102201727732024-04-27</t>
        </is>
      </c>
      <c r="K1491" t="n">
        <v>1706440</v>
      </c>
    </row>
    <row r="1492">
      <c r="A1492" t="n">
        <v>1706441</v>
      </c>
      <c r="B1492" t="inlineStr">
        <is>
          <t>KSP KUD MINTOROGO</t>
        </is>
      </c>
      <c r="C1492" t="inlineStr">
        <is>
          <t>3910220172773</t>
        </is>
      </c>
      <c r="D1492" s="8" t="inlineStr">
        <is>
          <t>2024-05-27</t>
        </is>
      </c>
      <c r="E1492" t="n">
        <v>4443</v>
      </c>
      <c r="F1492" t="n">
        <v>333076</v>
      </c>
      <c r="G1492" t="n">
        <v>337519</v>
      </c>
      <c r="H1492" t="n">
        <v>0</v>
      </c>
      <c r="J1492" t="inlineStr">
        <is>
          <t>39102201727732024-05-27</t>
        </is>
      </c>
      <c r="K1492" t="n">
        <v>1706441</v>
      </c>
    </row>
    <row r="1493">
      <c r="A1493" t="n">
        <v>1706442</v>
      </c>
      <c r="B1493" t="inlineStr">
        <is>
          <t>KSP KUD MINTOROGO</t>
        </is>
      </c>
      <c r="C1493" t="inlineStr">
        <is>
          <t>3210200121918</t>
        </is>
      </c>
      <c r="D1493" s="8" t="inlineStr">
        <is>
          <t>2023-06-27</t>
        </is>
      </c>
      <c r="E1493" t="n">
        <v>488459</v>
      </c>
      <c r="F1493" t="n">
        <v>5368504</v>
      </c>
      <c r="G1493" t="n">
        <v>5856963</v>
      </c>
      <c r="H1493" t="n">
        <v>0</v>
      </c>
      <c r="J1493" t="inlineStr">
        <is>
          <t>32102001219182023-06-27</t>
        </is>
      </c>
      <c r="K1493" t="n">
        <v>1706442</v>
      </c>
    </row>
    <row r="1494">
      <c r="A1494" t="n">
        <v>1706443</v>
      </c>
      <c r="B1494" t="inlineStr">
        <is>
          <t>KSP KUD MINTOROGO</t>
        </is>
      </c>
      <c r="C1494" t="inlineStr">
        <is>
          <t>3210200121918</t>
        </is>
      </c>
      <c r="D1494" s="8" t="inlineStr">
        <is>
          <t>2023-07-27</t>
        </is>
      </c>
      <c r="E1494" t="n">
        <v>372473</v>
      </c>
      <c r="F1494" t="n">
        <v>5440084</v>
      </c>
      <c r="G1494" t="n">
        <v>5812557</v>
      </c>
      <c r="H1494" t="n">
        <v>0</v>
      </c>
      <c r="J1494" t="inlineStr">
        <is>
          <t>32102001219182023-07-27</t>
        </is>
      </c>
      <c r="K1494" t="n">
        <v>1706443</v>
      </c>
    </row>
    <row r="1495">
      <c r="A1495" t="n">
        <v>1706444</v>
      </c>
      <c r="B1495" t="inlineStr">
        <is>
          <t>KSP KUD MINTOROGO</t>
        </is>
      </c>
      <c r="C1495" t="inlineStr">
        <is>
          <t>3210200121918</t>
        </is>
      </c>
      <c r="D1495" s="8" t="inlineStr">
        <is>
          <t>2023-08-27</t>
        </is>
      </c>
      <c r="E1495" t="n">
        <v>299939</v>
      </c>
      <c r="F1495" t="n">
        <v>5512618</v>
      </c>
      <c r="G1495" t="n">
        <v>5812557</v>
      </c>
      <c r="H1495" t="n">
        <v>0</v>
      </c>
      <c r="J1495" t="inlineStr">
        <is>
          <t>32102001219182023-08-27</t>
        </is>
      </c>
      <c r="K1495" t="n">
        <v>1706444</v>
      </c>
    </row>
    <row r="1496">
      <c r="A1496" t="n">
        <v>1706445</v>
      </c>
      <c r="B1496" t="inlineStr">
        <is>
          <t>KSP KUD MINTOROGO</t>
        </is>
      </c>
      <c r="C1496" t="inlineStr">
        <is>
          <t>3210200121918</t>
        </is>
      </c>
      <c r="D1496" s="8" t="inlineStr">
        <is>
          <t>2023-09-27</t>
        </is>
      </c>
      <c r="E1496" t="n">
        <v>226437</v>
      </c>
      <c r="F1496" t="n">
        <v>5586120</v>
      </c>
      <c r="G1496" t="n">
        <v>5812557</v>
      </c>
      <c r="H1496" t="n">
        <v>0</v>
      </c>
      <c r="J1496" t="inlineStr">
        <is>
          <t>32102001219182023-09-27</t>
        </is>
      </c>
      <c r="K1496" t="n">
        <v>1706445</v>
      </c>
    </row>
    <row r="1497">
      <c r="A1497" t="n">
        <v>1706446</v>
      </c>
      <c r="B1497" t="inlineStr">
        <is>
          <t>KSP KUD MINTOROGO</t>
        </is>
      </c>
      <c r="C1497" t="inlineStr">
        <is>
          <t>3210200121918</t>
        </is>
      </c>
      <c r="D1497" s="8" t="inlineStr">
        <is>
          <t>2023-10-27</t>
        </is>
      </c>
      <c r="E1497" t="n">
        <v>151956</v>
      </c>
      <c r="F1497" t="n">
        <v>5660601</v>
      </c>
      <c r="G1497" t="n">
        <v>5812557</v>
      </c>
      <c r="H1497" t="n">
        <v>0</v>
      </c>
      <c r="J1497" t="inlineStr">
        <is>
          <t>32102001219182023-10-27</t>
        </is>
      </c>
      <c r="K1497" t="n">
        <v>1706446</v>
      </c>
    </row>
    <row r="1498">
      <c r="A1498" t="n">
        <v>1706447</v>
      </c>
      <c r="B1498" t="inlineStr">
        <is>
          <t>KSP KUD MINTOROGO</t>
        </is>
      </c>
      <c r="C1498" t="inlineStr">
        <is>
          <t>3210200121918</t>
        </is>
      </c>
      <c r="D1498" s="8" t="inlineStr">
        <is>
          <t>2023-11-27</t>
        </is>
      </c>
      <c r="E1498" t="n">
        <v>76484</v>
      </c>
      <c r="F1498" t="n">
        <v>5736073</v>
      </c>
      <c r="G1498" t="n">
        <v>5812557</v>
      </c>
      <c r="H1498" t="n">
        <v>0</v>
      </c>
      <c r="J1498" t="inlineStr">
        <is>
          <t>32102001219182023-11-27</t>
        </is>
      </c>
      <c r="K1498" t="n">
        <v>1706447</v>
      </c>
    </row>
    <row r="1499">
      <c r="A1499" t="n">
        <v>1706448</v>
      </c>
      <c r="B1499" t="inlineStr">
        <is>
          <t>KSP KUD MINTOROGO</t>
        </is>
      </c>
      <c r="C1499" t="inlineStr">
        <is>
          <t>5210210147908</t>
        </is>
      </c>
      <c r="D1499" s="8" t="inlineStr">
        <is>
          <t>2023-06-27</t>
        </is>
      </c>
      <c r="E1499" t="n">
        <v>195536</v>
      </c>
      <c r="F1499" t="n">
        <v>808773</v>
      </c>
      <c r="G1499" t="n">
        <v>1004309</v>
      </c>
      <c r="H1499" t="n">
        <v>0</v>
      </c>
      <c r="J1499" t="inlineStr">
        <is>
          <t>52102101479082023-06-27</t>
        </is>
      </c>
      <c r="K1499" t="n">
        <v>1706448</v>
      </c>
    </row>
    <row r="1500">
      <c r="A1500" t="n">
        <v>1706449</v>
      </c>
      <c r="B1500" t="inlineStr">
        <is>
          <t>KSP KUD MINTOROGO</t>
        </is>
      </c>
      <c r="C1500" t="inlineStr">
        <is>
          <t>5210210147908</t>
        </is>
      </c>
      <c r="D1500" s="8" t="inlineStr">
        <is>
          <t>2023-07-27</t>
        </is>
      </c>
      <c r="E1500" t="n">
        <v>166976</v>
      </c>
      <c r="F1500" t="n">
        <v>819557</v>
      </c>
      <c r="G1500" t="n">
        <v>986533</v>
      </c>
      <c r="H1500" t="n">
        <v>0</v>
      </c>
      <c r="J1500" t="inlineStr">
        <is>
          <t>52102101479082023-07-27</t>
        </is>
      </c>
      <c r="K1500" t="n">
        <v>1706449</v>
      </c>
    </row>
    <row r="1501">
      <c r="A1501" t="n">
        <v>1706450</v>
      </c>
      <c r="B1501" t="inlineStr">
        <is>
          <t>KSP KUD MINTOROGO</t>
        </is>
      </c>
      <c r="C1501" t="inlineStr">
        <is>
          <t>5210210147908</t>
        </is>
      </c>
      <c r="D1501" s="8" t="inlineStr">
        <is>
          <t>2023-08-27</t>
        </is>
      </c>
      <c r="E1501" t="n">
        <v>156049</v>
      </c>
      <c r="F1501" t="n">
        <v>830484</v>
      </c>
      <c r="G1501" t="n">
        <v>986533</v>
      </c>
      <c r="H1501" t="n">
        <v>0</v>
      </c>
      <c r="J1501" t="inlineStr">
        <is>
          <t>52102101479082023-08-27</t>
        </is>
      </c>
      <c r="K1501" t="n">
        <v>1706450</v>
      </c>
    </row>
    <row r="1502">
      <c r="A1502" t="n">
        <v>1706451</v>
      </c>
      <c r="B1502" t="inlineStr">
        <is>
          <t>KSP KUD MINTOROGO</t>
        </is>
      </c>
      <c r="C1502" t="inlineStr">
        <is>
          <t>5210210147908</t>
        </is>
      </c>
      <c r="D1502" s="8" t="inlineStr">
        <is>
          <t>2023-09-27</t>
        </is>
      </c>
      <c r="E1502" t="n">
        <v>144976</v>
      </c>
      <c r="F1502" t="n">
        <v>841557</v>
      </c>
      <c r="G1502" t="n">
        <v>986533</v>
      </c>
      <c r="H1502" t="n">
        <v>0</v>
      </c>
      <c r="J1502" t="inlineStr">
        <is>
          <t>52102101479082023-09-27</t>
        </is>
      </c>
      <c r="K1502" t="n">
        <v>1706451</v>
      </c>
    </row>
    <row r="1503">
      <c r="A1503" t="n">
        <v>1706452</v>
      </c>
      <c r="B1503" t="inlineStr">
        <is>
          <t>KSP KUD MINTOROGO</t>
        </is>
      </c>
      <c r="C1503" t="inlineStr">
        <is>
          <t>5210210147908</t>
        </is>
      </c>
      <c r="D1503" s="8" t="inlineStr">
        <is>
          <t>2023-10-27</t>
        </is>
      </c>
      <c r="E1503" t="n">
        <v>133755</v>
      </c>
      <c r="F1503" t="n">
        <v>852778</v>
      </c>
      <c r="G1503" t="n">
        <v>986533</v>
      </c>
      <c r="H1503" t="n">
        <v>0</v>
      </c>
      <c r="J1503" t="inlineStr">
        <is>
          <t>52102101479082023-10-27</t>
        </is>
      </c>
      <c r="K1503" t="n">
        <v>1706452</v>
      </c>
    </row>
    <row r="1504">
      <c r="A1504" t="n">
        <v>1706453</v>
      </c>
      <c r="B1504" t="inlineStr">
        <is>
          <t>KSP KUD MINTOROGO</t>
        </is>
      </c>
      <c r="C1504" t="inlineStr">
        <is>
          <t>5210210147908</t>
        </is>
      </c>
      <c r="D1504" s="8" t="inlineStr">
        <is>
          <t>2023-11-27</t>
        </is>
      </c>
      <c r="E1504" t="n">
        <v>122385</v>
      </c>
      <c r="F1504" t="n">
        <v>864148</v>
      </c>
      <c r="G1504" t="n">
        <v>986533</v>
      </c>
      <c r="H1504" t="n">
        <v>0</v>
      </c>
      <c r="J1504" t="inlineStr">
        <is>
          <t>52102101479082023-11-27</t>
        </is>
      </c>
      <c r="K1504" t="n">
        <v>1706453</v>
      </c>
    </row>
    <row r="1505">
      <c r="A1505" t="n">
        <v>1706454</v>
      </c>
      <c r="B1505" t="inlineStr">
        <is>
          <t>KSP KUD MINTOROGO</t>
        </is>
      </c>
      <c r="C1505" t="inlineStr">
        <is>
          <t>5210210147908</t>
        </is>
      </c>
      <c r="D1505" s="8" t="inlineStr">
        <is>
          <t>2023-12-27</t>
        </is>
      </c>
      <c r="E1505" t="n">
        <v>110863</v>
      </c>
      <c r="F1505" t="n">
        <v>875670</v>
      </c>
      <c r="G1505" t="n">
        <v>986533</v>
      </c>
      <c r="H1505" t="n">
        <v>0</v>
      </c>
      <c r="J1505" t="inlineStr">
        <is>
          <t>52102101479082023-12-27</t>
        </is>
      </c>
      <c r="K1505" t="n">
        <v>1706454</v>
      </c>
    </row>
    <row r="1506">
      <c r="A1506" t="n">
        <v>1706455</v>
      </c>
      <c r="B1506" t="inlineStr">
        <is>
          <t>KSP KUD MINTOROGO</t>
        </is>
      </c>
      <c r="C1506" t="inlineStr">
        <is>
          <t>5210210147908</t>
        </is>
      </c>
      <c r="D1506" s="8" t="inlineStr">
        <is>
          <t>2024-01-27</t>
        </is>
      </c>
      <c r="E1506" t="n">
        <v>99187</v>
      </c>
      <c r="F1506" t="n">
        <v>887346</v>
      </c>
      <c r="G1506" t="n">
        <v>986533</v>
      </c>
      <c r="H1506" t="n">
        <v>0</v>
      </c>
      <c r="J1506" t="inlineStr">
        <is>
          <t>52102101479082024-01-27</t>
        </is>
      </c>
      <c r="K1506" t="n">
        <v>1706455</v>
      </c>
    </row>
    <row r="1507">
      <c r="A1507" t="n">
        <v>1706456</v>
      </c>
      <c r="B1507" t="inlineStr">
        <is>
          <t>KSP KUD MINTOROGO</t>
        </is>
      </c>
      <c r="C1507" t="inlineStr">
        <is>
          <t>5210210147908</t>
        </is>
      </c>
      <c r="D1507" s="8" t="inlineStr">
        <is>
          <t>2024-02-27</t>
        </is>
      </c>
      <c r="E1507" t="n">
        <v>87356</v>
      </c>
      <c r="F1507" t="n">
        <v>899177</v>
      </c>
      <c r="G1507" t="n">
        <v>986533</v>
      </c>
      <c r="H1507" t="n">
        <v>0</v>
      </c>
      <c r="J1507" t="inlineStr">
        <is>
          <t>52102101479082024-02-27</t>
        </is>
      </c>
      <c r="K1507" t="n">
        <v>1706456</v>
      </c>
    </row>
    <row r="1508">
      <c r="A1508" t="n">
        <v>1706457</v>
      </c>
      <c r="B1508" t="inlineStr">
        <is>
          <t>KSP KUD MINTOROGO</t>
        </is>
      </c>
      <c r="C1508" t="inlineStr">
        <is>
          <t>5210210147908</t>
        </is>
      </c>
      <c r="D1508" s="8" t="inlineStr">
        <is>
          <t>2024-03-27</t>
        </is>
      </c>
      <c r="E1508" t="n">
        <v>75367</v>
      </c>
      <c r="F1508" t="n">
        <v>911166</v>
      </c>
      <c r="G1508" t="n">
        <v>986533</v>
      </c>
      <c r="H1508" t="n">
        <v>0</v>
      </c>
      <c r="J1508" t="inlineStr">
        <is>
          <t>52102101479082024-03-27</t>
        </is>
      </c>
      <c r="K1508" t="n">
        <v>1706457</v>
      </c>
    </row>
    <row r="1509">
      <c r="A1509" t="n">
        <v>1706458</v>
      </c>
      <c r="B1509" t="inlineStr">
        <is>
          <t>KSP KUD MINTOROGO</t>
        </is>
      </c>
      <c r="C1509" t="inlineStr">
        <is>
          <t>5210210147908</t>
        </is>
      </c>
      <c r="D1509" s="8" t="inlineStr">
        <is>
          <t>2024-04-27</t>
        </is>
      </c>
      <c r="E1509" t="n">
        <v>63218</v>
      </c>
      <c r="F1509" t="n">
        <v>923315</v>
      </c>
      <c r="G1509" t="n">
        <v>986533</v>
      </c>
      <c r="H1509" t="n">
        <v>0</v>
      </c>
      <c r="J1509" t="inlineStr">
        <is>
          <t>52102101479082024-04-27</t>
        </is>
      </c>
      <c r="K1509" t="n">
        <v>1706458</v>
      </c>
    </row>
    <row r="1510">
      <c r="A1510" t="n">
        <v>1706459</v>
      </c>
      <c r="B1510" t="inlineStr">
        <is>
          <t>KSP KUD MINTOROGO</t>
        </is>
      </c>
      <c r="C1510" t="inlineStr">
        <is>
          <t>5210210147908</t>
        </is>
      </c>
      <c r="D1510" s="8" t="inlineStr">
        <is>
          <t>2024-05-27</t>
        </is>
      </c>
      <c r="E1510" t="n">
        <v>50907</v>
      </c>
      <c r="F1510" t="n">
        <v>935626</v>
      </c>
      <c r="G1510" t="n">
        <v>986533</v>
      </c>
      <c r="H1510" t="n">
        <v>0</v>
      </c>
      <c r="J1510" t="inlineStr">
        <is>
          <t>52102101479082024-05-27</t>
        </is>
      </c>
      <c r="K1510" t="n">
        <v>1706459</v>
      </c>
    </row>
    <row r="1511">
      <c r="A1511" t="n">
        <v>1706460</v>
      </c>
      <c r="B1511" t="inlineStr">
        <is>
          <t>KSP KUD MINTOROGO</t>
        </is>
      </c>
      <c r="C1511" t="inlineStr">
        <is>
          <t>5210210147908</t>
        </is>
      </c>
      <c r="D1511" s="8" t="inlineStr">
        <is>
          <t>2024-06-27</t>
        </is>
      </c>
      <c r="E1511" t="n">
        <v>38432</v>
      </c>
      <c r="F1511" t="n">
        <v>948101</v>
      </c>
      <c r="G1511" t="n">
        <v>986533</v>
      </c>
      <c r="H1511" t="n">
        <v>0</v>
      </c>
      <c r="J1511" t="inlineStr">
        <is>
          <t>52102101479082024-06-27</t>
        </is>
      </c>
      <c r="K1511" t="n">
        <v>1706460</v>
      </c>
    </row>
    <row r="1512">
      <c r="A1512" t="n">
        <v>1706461</v>
      </c>
      <c r="B1512" t="inlineStr">
        <is>
          <t>KSP KUD MINTOROGO</t>
        </is>
      </c>
      <c r="C1512" t="inlineStr">
        <is>
          <t>5210210147908</t>
        </is>
      </c>
      <c r="D1512" s="8" t="inlineStr">
        <is>
          <t>2024-07-27</t>
        </is>
      </c>
      <c r="E1512" t="n">
        <v>25791</v>
      </c>
      <c r="F1512" t="n">
        <v>960742</v>
      </c>
      <c r="G1512" t="n">
        <v>986533</v>
      </c>
      <c r="H1512" t="n">
        <v>0</v>
      </c>
      <c r="J1512" t="inlineStr">
        <is>
          <t>52102101479082024-07-27</t>
        </is>
      </c>
      <c r="K1512" t="n">
        <v>1706461</v>
      </c>
    </row>
    <row r="1513">
      <c r="A1513" t="n">
        <v>1706462</v>
      </c>
      <c r="B1513" t="inlineStr">
        <is>
          <t>KSP KUD MINTOROGO</t>
        </is>
      </c>
      <c r="C1513" t="inlineStr">
        <is>
          <t>5210210147908</t>
        </is>
      </c>
      <c r="D1513" s="8" t="inlineStr">
        <is>
          <t>2024-08-27</t>
        </is>
      </c>
      <c r="E1513" t="n">
        <v>12973</v>
      </c>
      <c r="F1513" t="n">
        <v>973560</v>
      </c>
      <c r="G1513" t="n">
        <v>986533</v>
      </c>
      <c r="H1513" t="n">
        <v>0</v>
      </c>
      <c r="J1513" t="inlineStr">
        <is>
          <t>52102101479082024-08-27</t>
        </is>
      </c>
      <c r="K1513" t="n">
        <v>1706462</v>
      </c>
    </row>
    <row r="1514">
      <c r="A1514" t="n">
        <v>1706463</v>
      </c>
      <c r="B1514" t="inlineStr">
        <is>
          <t>KSP KUD MINTOROGO</t>
        </is>
      </c>
      <c r="C1514" t="inlineStr">
        <is>
          <t>3110200131465</t>
        </is>
      </c>
      <c r="D1514" s="8" t="inlineStr">
        <is>
          <t>2023-06-27</t>
        </is>
      </c>
      <c r="E1514" t="n">
        <v>64152</v>
      </c>
      <c r="F1514" t="n">
        <v>705075</v>
      </c>
      <c r="G1514" t="n">
        <v>769227</v>
      </c>
      <c r="H1514" t="n">
        <v>0</v>
      </c>
      <c r="J1514" t="inlineStr">
        <is>
          <t>31102001314652023-06-27</t>
        </is>
      </c>
      <c r="K1514" t="n">
        <v>1706463</v>
      </c>
    </row>
    <row r="1515">
      <c r="A1515" t="n">
        <v>1706464</v>
      </c>
      <c r="B1515" t="inlineStr">
        <is>
          <t>KSP KUD MINTOROGO</t>
        </is>
      </c>
      <c r="C1515" t="inlineStr">
        <is>
          <t>3110200131465</t>
        </is>
      </c>
      <c r="D1515" s="8" t="inlineStr">
        <is>
          <t>2023-07-27</t>
        </is>
      </c>
      <c r="E1515" t="n">
        <v>48919</v>
      </c>
      <c r="F1515" t="n">
        <v>714476</v>
      </c>
      <c r="G1515" t="n">
        <v>763395</v>
      </c>
      <c r="H1515" t="n">
        <v>0</v>
      </c>
      <c r="J1515" t="inlineStr">
        <is>
          <t>31102001314652023-07-27</t>
        </is>
      </c>
      <c r="K1515" t="n">
        <v>1706464</v>
      </c>
    </row>
    <row r="1516">
      <c r="A1516" t="n">
        <v>1706465</v>
      </c>
      <c r="B1516" t="inlineStr">
        <is>
          <t>KSP KUD MINTOROGO</t>
        </is>
      </c>
      <c r="C1516" t="inlineStr">
        <is>
          <t>3110200131465</t>
        </is>
      </c>
      <c r="D1516" s="8" t="inlineStr">
        <is>
          <t>2023-08-27</t>
        </is>
      </c>
      <c r="E1516" t="n">
        <v>39393</v>
      </c>
      <c r="F1516" t="n">
        <v>724002</v>
      </c>
      <c r="G1516" t="n">
        <v>763395</v>
      </c>
      <c r="H1516" t="n">
        <v>0</v>
      </c>
      <c r="J1516" t="inlineStr">
        <is>
          <t>31102001314652023-08-27</t>
        </is>
      </c>
      <c r="K1516" t="n">
        <v>1706465</v>
      </c>
    </row>
    <row r="1517">
      <c r="A1517" t="n">
        <v>1706466</v>
      </c>
      <c r="B1517" t="inlineStr">
        <is>
          <t>KSP KUD MINTOROGO</t>
        </is>
      </c>
      <c r="C1517" t="inlineStr">
        <is>
          <t>3110200131465</t>
        </is>
      </c>
      <c r="D1517" s="8" t="inlineStr">
        <is>
          <t>2023-09-27</t>
        </is>
      </c>
      <c r="E1517" t="n">
        <v>29739</v>
      </c>
      <c r="F1517" t="n">
        <v>733656</v>
      </c>
      <c r="G1517" t="n">
        <v>763395</v>
      </c>
      <c r="H1517" t="n">
        <v>0</v>
      </c>
      <c r="J1517" t="inlineStr">
        <is>
          <t>31102001314652023-09-27</t>
        </is>
      </c>
      <c r="K1517" t="n">
        <v>1706466</v>
      </c>
    </row>
    <row r="1518">
      <c r="A1518" t="n">
        <v>1706467</v>
      </c>
      <c r="B1518" t="inlineStr">
        <is>
          <t>KSP KUD MINTOROGO</t>
        </is>
      </c>
      <c r="C1518" t="inlineStr">
        <is>
          <t>3110200131465</t>
        </is>
      </c>
      <c r="D1518" s="8" t="inlineStr">
        <is>
          <t>2023-10-27</t>
        </is>
      </c>
      <c r="E1518" t="n">
        <v>19957</v>
      </c>
      <c r="F1518" t="n">
        <v>743438</v>
      </c>
      <c r="G1518" t="n">
        <v>763395</v>
      </c>
      <c r="H1518" t="n">
        <v>0</v>
      </c>
      <c r="J1518" t="inlineStr">
        <is>
          <t>31102001314652023-10-27</t>
        </is>
      </c>
      <c r="K1518" t="n">
        <v>1706467</v>
      </c>
    </row>
    <row r="1519">
      <c r="A1519" t="n">
        <v>1706468</v>
      </c>
      <c r="B1519" t="inlineStr">
        <is>
          <t>KSP KUD MINTOROGO</t>
        </is>
      </c>
      <c r="C1519" t="inlineStr">
        <is>
          <t>3110200131465</t>
        </is>
      </c>
      <c r="D1519" s="8" t="inlineStr">
        <is>
          <t>2023-11-27</t>
        </is>
      </c>
      <c r="E1519" t="n">
        <v>10042</v>
      </c>
      <c r="F1519" t="n">
        <v>753353</v>
      </c>
      <c r="G1519" t="n">
        <v>763395</v>
      </c>
      <c r="H1519" t="n">
        <v>0</v>
      </c>
      <c r="J1519" t="inlineStr">
        <is>
          <t>31102001314652023-11-27</t>
        </is>
      </c>
      <c r="K1519" t="n">
        <v>1706468</v>
      </c>
    </row>
    <row r="1520">
      <c r="A1520" t="n">
        <v>1706469</v>
      </c>
      <c r="B1520" t="inlineStr">
        <is>
          <t>KSP KUD MINTOROGO</t>
        </is>
      </c>
      <c r="C1520" t="inlineStr">
        <is>
          <t>3719210001690</t>
        </is>
      </c>
      <c r="D1520" s="8" t="inlineStr">
        <is>
          <t>2023-06-27</t>
        </is>
      </c>
      <c r="E1520" t="n">
        <v>72244</v>
      </c>
      <c r="F1520" t="n">
        <v>794016</v>
      </c>
      <c r="G1520" t="n">
        <v>866260</v>
      </c>
      <c r="H1520" t="n">
        <v>0</v>
      </c>
      <c r="J1520" t="inlineStr">
        <is>
          <t>37192100016902023-06-27</t>
        </is>
      </c>
      <c r="K1520" t="n">
        <v>1706469</v>
      </c>
    </row>
    <row r="1521">
      <c r="A1521" t="n">
        <v>1706470</v>
      </c>
      <c r="B1521" t="inlineStr">
        <is>
          <t>KSP KUD MINTOROGO</t>
        </is>
      </c>
      <c r="C1521" t="inlineStr">
        <is>
          <t>3719210001690</t>
        </is>
      </c>
      <c r="D1521" s="8" t="inlineStr">
        <is>
          <t>2023-07-27</t>
        </is>
      </c>
      <c r="E1521" t="n">
        <v>55090</v>
      </c>
      <c r="F1521" t="n">
        <v>804603</v>
      </c>
      <c r="G1521" t="n">
        <v>859693</v>
      </c>
      <c r="H1521" t="n">
        <v>0</v>
      </c>
      <c r="J1521" t="inlineStr">
        <is>
          <t>37192100016902023-07-27</t>
        </is>
      </c>
      <c r="K1521" t="n">
        <v>1706470</v>
      </c>
    </row>
    <row r="1522">
      <c r="A1522" t="n">
        <v>1706471</v>
      </c>
      <c r="B1522" t="inlineStr">
        <is>
          <t>KSP KUD MINTOROGO</t>
        </is>
      </c>
      <c r="C1522" t="inlineStr">
        <is>
          <t>3719210001690</t>
        </is>
      </c>
      <c r="D1522" s="8" t="inlineStr">
        <is>
          <t>2023-08-27</t>
        </is>
      </c>
      <c r="E1522" t="n">
        <v>44362</v>
      </c>
      <c r="F1522" t="n">
        <v>815331</v>
      </c>
      <c r="G1522" t="n">
        <v>859693</v>
      </c>
      <c r="H1522" t="n">
        <v>0</v>
      </c>
      <c r="J1522" t="inlineStr">
        <is>
          <t>37192100016902023-08-27</t>
        </is>
      </c>
      <c r="K1522" t="n">
        <v>1706471</v>
      </c>
    </row>
    <row r="1523">
      <c r="A1523" t="n">
        <v>1706472</v>
      </c>
      <c r="B1523" t="inlineStr">
        <is>
          <t>KSP KUD MINTOROGO</t>
        </is>
      </c>
      <c r="C1523" t="inlineStr">
        <is>
          <t>3719210001690</t>
        </is>
      </c>
      <c r="D1523" s="8" t="inlineStr">
        <is>
          <t>2023-09-27</t>
        </is>
      </c>
      <c r="E1523" t="n">
        <v>33491</v>
      </c>
      <c r="F1523" t="n">
        <v>826202</v>
      </c>
      <c r="G1523" t="n">
        <v>859693</v>
      </c>
      <c r="H1523" t="n">
        <v>0</v>
      </c>
      <c r="J1523" t="inlineStr">
        <is>
          <t>37192100016902023-09-27</t>
        </is>
      </c>
      <c r="K1523" t="n">
        <v>1706472</v>
      </c>
    </row>
    <row r="1524">
      <c r="A1524" t="n">
        <v>1706473</v>
      </c>
      <c r="B1524" t="inlineStr">
        <is>
          <t>KSP KUD MINTOROGO</t>
        </is>
      </c>
      <c r="C1524" t="inlineStr">
        <is>
          <t>3719210001690</t>
        </is>
      </c>
      <c r="D1524" s="8" t="inlineStr">
        <is>
          <t>2023-10-27</t>
        </is>
      </c>
      <c r="E1524" t="n">
        <v>22475</v>
      </c>
      <c r="F1524" t="n">
        <v>837218</v>
      </c>
      <c r="G1524" t="n">
        <v>859693</v>
      </c>
      <c r="H1524" t="n">
        <v>0</v>
      </c>
      <c r="J1524" t="inlineStr">
        <is>
          <t>37192100016902023-10-27</t>
        </is>
      </c>
      <c r="K1524" t="n">
        <v>1706473</v>
      </c>
    </row>
    <row r="1525">
      <c r="A1525" t="n">
        <v>1706474</v>
      </c>
      <c r="B1525" t="inlineStr">
        <is>
          <t>KSP KUD MINTOROGO</t>
        </is>
      </c>
      <c r="C1525" t="inlineStr">
        <is>
          <t>3719210001690</t>
        </is>
      </c>
      <c r="D1525" s="8" t="inlineStr">
        <is>
          <t>2023-11-27</t>
        </is>
      </c>
      <c r="E1525" t="n">
        <v>11313</v>
      </c>
      <c r="F1525" t="n">
        <v>848380</v>
      </c>
      <c r="G1525" t="n">
        <v>859693</v>
      </c>
      <c r="H1525" t="n">
        <v>0</v>
      </c>
      <c r="J1525" t="inlineStr">
        <is>
          <t>37192100016902023-11-27</t>
        </is>
      </c>
      <c r="K1525" t="n">
        <v>1706474</v>
      </c>
    </row>
    <row r="1526">
      <c r="A1526" t="n">
        <v>1706475</v>
      </c>
      <c r="B1526" t="inlineStr">
        <is>
          <t>KSP KUD MINTOROGO</t>
        </is>
      </c>
      <c r="C1526" t="inlineStr">
        <is>
          <t>3110200131388</t>
        </is>
      </c>
      <c r="D1526" s="8" t="inlineStr">
        <is>
          <t>2023-06-27</t>
        </is>
      </c>
      <c r="E1526" t="n">
        <v>211200</v>
      </c>
      <c r="F1526" t="n">
        <v>2321236</v>
      </c>
      <c r="G1526" t="n">
        <v>2532436</v>
      </c>
      <c r="H1526" t="n">
        <v>0</v>
      </c>
      <c r="J1526" t="inlineStr">
        <is>
          <t>31102001313882023-06-27</t>
        </is>
      </c>
      <c r="K1526" t="n">
        <v>1706475</v>
      </c>
    </row>
    <row r="1527">
      <c r="A1527" t="n">
        <v>1706476</v>
      </c>
      <c r="B1527" t="inlineStr">
        <is>
          <t>KSP KUD MINTOROGO</t>
        </is>
      </c>
      <c r="C1527" t="inlineStr">
        <is>
          <t>3110200131388</t>
        </is>
      </c>
      <c r="D1527" s="8" t="inlineStr">
        <is>
          <t>2023-07-27</t>
        </is>
      </c>
      <c r="E1527" t="n">
        <v>161050</v>
      </c>
      <c r="F1527" t="n">
        <v>2352186</v>
      </c>
      <c r="G1527" t="n">
        <v>2513236</v>
      </c>
      <c r="H1527" t="n">
        <v>0</v>
      </c>
      <c r="J1527" t="inlineStr">
        <is>
          <t>31102001313882023-07-27</t>
        </is>
      </c>
      <c r="K1527" t="n">
        <v>1706476</v>
      </c>
    </row>
    <row r="1528">
      <c r="A1528" t="n">
        <v>1706477</v>
      </c>
      <c r="B1528" t="inlineStr">
        <is>
          <t>KSP KUD MINTOROGO</t>
        </is>
      </c>
      <c r="C1528" t="inlineStr">
        <is>
          <t>3110200131388</t>
        </is>
      </c>
      <c r="D1528" s="8" t="inlineStr">
        <is>
          <t>2023-08-27</t>
        </is>
      </c>
      <c r="E1528" t="n">
        <v>129688</v>
      </c>
      <c r="F1528" t="n">
        <v>2383548</v>
      </c>
      <c r="G1528" t="n">
        <v>2513236</v>
      </c>
      <c r="H1528" t="n">
        <v>0</v>
      </c>
      <c r="J1528" t="inlineStr">
        <is>
          <t>31102001313882023-08-27</t>
        </is>
      </c>
      <c r="K1528" t="n">
        <v>1706477</v>
      </c>
    </row>
    <row r="1529">
      <c r="A1529" t="n">
        <v>1706478</v>
      </c>
      <c r="B1529" t="inlineStr">
        <is>
          <t>KSP KUD MINTOROGO</t>
        </is>
      </c>
      <c r="C1529" t="inlineStr">
        <is>
          <t>3110200131388</t>
        </is>
      </c>
      <c r="D1529" s="8" t="inlineStr">
        <is>
          <t>2023-09-27</t>
        </is>
      </c>
      <c r="E1529" t="n">
        <v>97907</v>
      </c>
      <c r="F1529" t="n">
        <v>2415329</v>
      </c>
      <c r="G1529" t="n">
        <v>2513236</v>
      </c>
      <c r="H1529" t="n">
        <v>0</v>
      </c>
      <c r="J1529" t="inlineStr">
        <is>
          <t>31102001313882023-09-27</t>
        </is>
      </c>
      <c r="K1529" t="n">
        <v>1706478</v>
      </c>
    </row>
    <row r="1530">
      <c r="A1530" t="n">
        <v>1706479</v>
      </c>
      <c r="B1530" t="inlineStr">
        <is>
          <t>KSP KUD MINTOROGO</t>
        </is>
      </c>
      <c r="C1530" t="inlineStr">
        <is>
          <t>3110200131388</t>
        </is>
      </c>
      <c r="D1530" s="8" t="inlineStr">
        <is>
          <t>2023-10-27</t>
        </is>
      </c>
      <c r="E1530" t="n">
        <v>65703</v>
      </c>
      <c r="F1530" t="n">
        <v>2447533</v>
      </c>
      <c r="G1530" t="n">
        <v>2513236</v>
      </c>
      <c r="H1530" t="n">
        <v>0</v>
      </c>
      <c r="J1530" t="inlineStr">
        <is>
          <t>31102001313882023-10-27</t>
        </is>
      </c>
      <c r="K1530" t="n">
        <v>1706479</v>
      </c>
    </row>
    <row r="1531">
      <c r="A1531" t="n">
        <v>1706480</v>
      </c>
      <c r="B1531" t="inlineStr">
        <is>
          <t>KSP KUD MINTOROGO</t>
        </is>
      </c>
      <c r="C1531" t="inlineStr">
        <is>
          <t>3110200131388</t>
        </is>
      </c>
      <c r="D1531" s="8" t="inlineStr">
        <is>
          <t>2023-11-27</t>
        </is>
      </c>
      <c r="E1531" t="n">
        <v>33068</v>
      </c>
      <c r="F1531" t="n">
        <v>2480168</v>
      </c>
      <c r="G1531" t="n">
        <v>2513236</v>
      </c>
      <c r="H1531" t="n">
        <v>0</v>
      </c>
      <c r="J1531" t="inlineStr">
        <is>
          <t>31102001313882023-11-27</t>
        </is>
      </c>
      <c r="K1531" t="n">
        <v>1706480</v>
      </c>
    </row>
    <row r="1532">
      <c r="A1532" t="n">
        <v>1706481</v>
      </c>
      <c r="B1532" t="inlineStr">
        <is>
          <t>KSP KUD MINTOROGO</t>
        </is>
      </c>
      <c r="C1532" t="inlineStr">
        <is>
          <t>3710210161673</t>
        </is>
      </c>
      <c r="D1532" s="8" t="inlineStr">
        <is>
          <t>2023-06-27</t>
        </is>
      </c>
      <c r="E1532" t="n">
        <v>91725</v>
      </c>
      <c r="F1532" t="n">
        <v>309717</v>
      </c>
      <c r="G1532" t="n">
        <v>401442</v>
      </c>
      <c r="H1532" t="n">
        <v>0</v>
      </c>
      <c r="J1532" t="inlineStr">
        <is>
          <t>37102101616732023-06-27</t>
        </is>
      </c>
      <c r="K1532" t="n">
        <v>1706481</v>
      </c>
    </row>
    <row r="1533">
      <c r="A1533" t="n">
        <v>1706482</v>
      </c>
      <c r="B1533" t="inlineStr">
        <is>
          <t>KSP KUD MINTOROGO</t>
        </is>
      </c>
      <c r="C1533" t="inlineStr">
        <is>
          <t>3710210161673</t>
        </is>
      </c>
      <c r="D1533" s="8" t="inlineStr">
        <is>
          <t>2023-07-27</t>
        </is>
      </c>
      <c r="E1533" t="n">
        <v>79257</v>
      </c>
      <c r="F1533" t="n">
        <v>313847</v>
      </c>
      <c r="G1533" t="n">
        <v>393104</v>
      </c>
      <c r="H1533" t="n">
        <v>0</v>
      </c>
      <c r="J1533" t="inlineStr">
        <is>
          <t>37102101616732023-07-27</t>
        </is>
      </c>
      <c r="K1533" t="n">
        <v>1706482</v>
      </c>
    </row>
    <row r="1534">
      <c r="A1534" t="n">
        <v>1706483</v>
      </c>
      <c r="B1534" t="inlineStr">
        <is>
          <t>KSP KUD MINTOROGO</t>
        </is>
      </c>
      <c r="C1534" t="inlineStr">
        <is>
          <t>3710210161673</t>
        </is>
      </c>
      <c r="D1534" s="8" t="inlineStr">
        <is>
          <t>2023-08-27</t>
        </is>
      </c>
      <c r="E1534" t="n">
        <v>75072</v>
      </c>
      <c r="F1534" t="n">
        <v>318032</v>
      </c>
      <c r="G1534" t="n">
        <v>393104</v>
      </c>
      <c r="H1534" t="n">
        <v>0</v>
      </c>
      <c r="J1534" t="inlineStr">
        <is>
          <t>37102101616732023-08-27</t>
        </is>
      </c>
      <c r="K1534" t="n">
        <v>1706483</v>
      </c>
    </row>
    <row r="1535">
      <c r="A1535" t="n">
        <v>1706484</v>
      </c>
      <c r="B1535" t="inlineStr">
        <is>
          <t>KSP KUD MINTOROGO</t>
        </is>
      </c>
      <c r="C1535" t="inlineStr">
        <is>
          <t>3710210161673</t>
        </is>
      </c>
      <c r="D1535" s="8" t="inlineStr">
        <is>
          <t>2023-09-27</t>
        </is>
      </c>
      <c r="E1535" t="n">
        <v>70832</v>
      </c>
      <c r="F1535" t="n">
        <v>322272</v>
      </c>
      <c r="G1535" t="n">
        <v>393104</v>
      </c>
      <c r="H1535" t="n">
        <v>0</v>
      </c>
      <c r="J1535" t="inlineStr">
        <is>
          <t>37102101616732023-09-27</t>
        </is>
      </c>
      <c r="K1535" t="n">
        <v>1706484</v>
      </c>
    </row>
    <row r="1536">
      <c r="A1536" t="n">
        <v>1706485</v>
      </c>
      <c r="B1536" t="inlineStr">
        <is>
          <t>KSP KUD MINTOROGO</t>
        </is>
      </c>
      <c r="C1536" t="inlineStr">
        <is>
          <t>3710210161673</t>
        </is>
      </c>
      <c r="D1536" s="8" t="inlineStr">
        <is>
          <t>2023-10-27</t>
        </is>
      </c>
      <c r="E1536" t="n">
        <v>66535</v>
      </c>
      <c r="F1536" t="n">
        <v>326569</v>
      </c>
      <c r="G1536" t="n">
        <v>393104</v>
      </c>
      <c r="H1536" t="n">
        <v>0</v>
      </c>
      <c r="J1536" t="inlineStr">
        <is>
          <t>37102101616732023-10-27</t>
        </is>
      </c>
      <c r="K1536" t="n">
        <v>1706485</v>
      </c>
    </row>
    <row r="1537">
      <c r="A1537" t="n">
        <v>1706486</v>
      </c>
      <c r="B1537" t="inlineStr">
        <is>
          <t>KSP KUD MINTOROGO</t>
        </is>
      </c>
      <c r="C1537" t="inlineStr">
        <is>
          <t>3710210161673</t>
        </is>
      </c>
      <c r="D1537" s="8" t="inlineStr">
        <is>
          <t>2023-11-27</t>
        </is>
      </c>
      <c r="E1537" t="n">
        <v>62181</v>
      </c>
      <c r="F1537" t="n">
        <v>330923</v>
      </c>
      <c r="G1537" t="n">
        <v>393104</v>
      </c>
      <c r="H1537" t="n">
        <v>0</v>
      </c>
      <c r="J1537" t="inlineStr">
        <is>
          <t>37102101616732023-11-27</t>
        </is>
      </c>
      <c r="K1537" t="n">
        <v>1706486</v>
      </c>
    </row>
    <row r="1538">
      <c r="A1538" t="n">
        <v>1706487</v>
      </c>
      <c r="B1538" t="inlineStr">
        <is>
          <t>KSP KUD MINTOROGO</t>
        </is>
      </c>
      <c r="C1538" t="inlineStr">
        <is>
          <t>3710210161673</t>
        </is>
      </c>
      <c r="D1538" s="8" t="inlineStr">
        <is>
          <t>2023-12-27</t>
        </is>
      </c>
      <c r="E1538" t="n">
        <v>57769</v>
      </c>
      <c r="F1538" t="n">
        <v>335335</v>
      </c>
      <c r="G1538" t="n">
        <v>393104</v>
      </c>
      <c r="H1538" t="n">
        <v>0</v>
      </c>
      <c r="J1538" t="inlineStr">
        <is>
          <t>37102101616732023-12-27</t>
        </is>
      </c>
      <c r="K1538" t="n">
        <v>1706487</v>
      </c>
    </row>
    <row r="1539">
      <c r="A1539" t="n">
        <v>1706488</v>
      </c>
      <c r="B1539" t="inlineStr">
        <is>
          <t>KSP KUD MINTOROGO</t>
        </is>
      </c>
      <c r="C1539" t="inlineStr">
        <is>
          <t>3710210161673</t>
        </is>
      </c>
      <c r="D1539" s="8" t="inlineStr">
        <is>
          <t>2024-01-27</t>
        </is>
      </c>
      <c r="E1539" t="n">
        <v>53297</v>
      </c>
      <c r="F1539" t="n">
        <v>339807</v>
      </c>
      <c r="G1539" t="n">
        <v>393104</v>
      </c>
      <c r="H1539" t="n">
        <v>0</v>
      </c>
      <c r="J1539" t="inlineStr">
        <is>
          <t>37102101616732024-01-27</t>
        </is>
      </c>
      <c r="K1539" t="n">
        <v>1706488</v>
      </c>
    </row>
    <row r="1540">
      <c r="A1540" t="n">
        <v>1706489</v>
      </c>
      <c r="B1540" t="inlineStr">
        <is>
          <t>KSP KUD MINTOROGO</t>
        </is>
      </c>
      <c r="C1540" t="inlineStr">
        <is>
          <t>3710210161673</t>
        </is>
      </c>
      <c r="D1540" s="8" t="inlineStr">
        <is>
          <t>2024-02-27</t>
        </is>
      </c>
      <c r="E1540" t="n">
        <v>48767</v>
      </c>
      <c r="F1540" t="n">
        <v>344337</v>
      </c>
      <c r="G1540" t="n">
        <v>393104</v>
      </c>
      <c r="H1540" t="n">
        <v>0</v>
      </c>
      <c r="J1540" t="inlineStr">
        <is>
          <t>37102101616732024-02-27</t>
        </is>
      </c>
      <c r="K1540" t="n">
        <v>1706489</v>
      </c>
    </row>
    <row r="1541">
      <c r="A1541" t="n">
        <v>1706490</v>
      </c>
      <c r="B1541" t="inlineStr">
        <is>
          <t>KSP KUD MINTOROGO</t>
        </is>
      </c>
      <c r="C1541" t="inlineStr">
        <is>
          <t>3710210161673</t>
        </is>
      </c>
      <c r="D1541" s="8" t="inlineStr">
        <is>
          <t>2024-03-27</t>
        </is>
      </c>
      <c r="E1541" t="n">
        <v>44175</v>
      </c>
      <c r="F1541" t="n">
        <v>348929</v>
      </c>
      <c r="G1541" t="n">
        <v>393104</v>
      </c>
      <c r="H1541" t="n">
        <v>0</v>
      </c>
      <c r="J1541" t="inlineStr">
        <is>
          <t>37102101616732024-03-27</t>
        </is>
      </c>
      <c r="K1541" t="n">
        <v>1706490</v>
      </c>
    </row>
    <row r="1542">
      <c r="A1542" t="n">
        <v>1706491</v>
      </c>
      <c r="B1542" t="inlineStr">
        <is>
          <t>KSP KUD MINTOROGO</t>
        </is>
      </c>
      <c r="C1542" t="inlineStr">
        <is>
          <t>3710210161673</t>
        </is>
      </c>
      <c r="D1542" s="8" t="inlineStr">
        <is>
          <t>2024-04-27</t>
        </is>
      </c>
      <c r="E1542" t="n">
        <v>39523</v>
      </c>
      <c r="F1542" t="n">
        <v>353581</v>
      </c>
      <c r="G1542" t="n">
        <v>393104</v>
      </c>
      <c r="H1542" t="n">
        <v>0</v>
      </c>
      <c r="J1542" t="inlineStr">
        <is>
          <t>37102101616732024-04-27</t>
        </is>
      </c>
      <c r="K1542" t="n">
        <v>1706491</v>
      </c>
    </row>
    <row r="1543">
      <c r="A1543" t="n">
        <v>1706492</v>
      </c>
      <c r="B1543" t="inlineStr">
        <is>
          <t>KSP KUD MINTOROGO</t>
        </is>
      </c>
      <c r="C1543" t="inlineStr">
        <is>
          <t>3710210161673</t>
        </is>
      </c>
      <c r="D1543" s="8" t="inlineStr">
        <is>
          <t>2024-05-27</t>
        </is>
      </c>
      <c r="E1543" t="n">
        <v>34809</v>
      </c>
      <c r="F1543" t="n">
        <v>358295</v>
      </c>
      <c r="G1543" t="n">
        <v>393104</v>
      </c>
      <c r="H1543" t="n">
        <v>0</v>
      </c>
      <c r="J1543" t="inlineStr">
        <is>
          <t>37102101616732024-05-27</t>
        </is>
      </c>
      <c r="K1543" t="n">
        <v>1706492</v>
      </c>
    </row>
    <row r="1544">
      <c r="A1544" t="n">
        <v>1706493</v>
      </c>
      <c r="B1544" t="inlineStr">
        <is>
          <t>KSP KUD MINTOROGO</t>
        </is>
      </c>
      <c r="C1544" t="inlineStr">
        <is>
          <t>3710210161673</t>
        </is>
      </c>
      <c r="D1544" s="8" t="inlineStr">
        <is>
          <t>2024-06-27</t>
        </is>
      </c>
      <c r="E1544" t="n">
        <v>30031</v>
      </c>
      <c r="F1544" t="n">
        <v>363073</v>
      </c>
      <c r="G1544" t="n">
        <v>393104</v>
      </c>
      <c r="H1544" t="n">
        <v>0</v>
      </c>
      <c r="J1544" t="inlineStr">
        <is>
          <t>37102101616732024-06-27</t>
        </is>
      </c>
      <c r="K1544" t="n">
        <v>1706493</v>
      </c>
    </row>
    <row r="1545">
      <c r="A1545" t="n">
        <v>1706494</v>
      </c>
      <c r="B1545" t="inlineStr">
        <is>
          <t>KSP KUD MINTOROGO</t>
        </is>
      </c>
      <c r="C1545" t="inlineStr">
        <is>
          <t>3710210161673</t>
        </is>
      </c>
      <c r="D1545" s="8" t="inlineStr">
        <is>
          <t>2024-07-27</t>
        </is>
      </c>
      <c r="E1545" t="n">
        <v>25190</v>
      </c>
      <c r="F1545" t="n">
        <v>367914</v>
      </c>
      <c r="G1545" t="n">
        <v>393104</v>
      </c>
      <c r="H1545" t="n">
        <v>0</v>
      </c>
      <c r="J1545" t="inlineStr">
        <is>
          <t>37102101616732024-07-27</t>
        </is>
      </c>
      <c r="K1545" t="n">
        <v>1706494</v>
      </c>
    </row>
    <row r="1546">
      <c r="A1546" t="n">
        <v>1706495</v>
      </c>
      <c r="B1546" t="inlineStr">
        <is>
          <t>KSP KUD MINTOROGO</t>
        </is>
      </c>
      <c r="C1546" t="inlineStr">
        <is>
          <t>3710210161673</t>
        </is>
      </c>
      <c r="D1546" s="8" t="inlineStr">
        <is>
          <t>2024-08-27</t>
        </is>
      </c>
      <c r="E1546" t="n">
        <v>20285</v>
      </c>
      <c r="F1546" t="n">
        <v>372819</v>
      </c>
      <c r="G1546" t="n">
        <v>393104</v>
      </c>
      <c r="H1546" t="n">
        <v>0</v>
      </c>
      <c r="J1546" t="inlineStr">
        <is>
          <t>37102101616732024-08-27</t>
        </is>
      </c>
      <c r="K1546" t="n">
        <v>1706495</v>
      </c>
    </row>
    <row r="1547">
      <c r="A1547" t="n">
        <v>1706496</v>
      </c>
      <c r="B1547" t="inlineStr">
        <is>
          <t>KSP KUD MINTOROGO</t>
        </is>
      </c>
      <c r="C1547" t="inlineStr">
        <is>
          <t>3710210161673</t>
        </is>
      </c>
      <c r="D1547" s="8" t="inlineStr">
        <is>
          <t>2024-09-27</t>
        </is>
      </c>
      <c r="E1547" t="n">
        <v>15314</v>
      </c>
      <c r="F1547" t="n">
        <v>377790</v>
      </c>
      <c r="G1547" t="n">
        <v>393104</v>
      </c>
      <c r="H1547" t="n">
        <v>0</v>
      </c>
      <c r="J1547" t="inlineStr">
        <is>
          <t>37102101616732024-09-27</t>
        </is>
      </c>
      <c r="K1547" t="n">
        <v>1706496</v>
      </c>
    </row>
    <row r="1548">
      <c r="A1548" t="n">
        <v>1706497</v>
      </c>
      <c r="B1548" t="inlineStr">
        <is>
          <t>KSP KUD MINTOROGO</t>
        </is>
      </c>
      <c r="C1548" t="inlineStr">
        <is>
          <t>3710210161673</t>
        </is>
      </c>
      <c r="D1548" s="8" t="inlineStr">
        <is>
          <t>2024-10-27</t>
        </is>
      </c>
      <c r="E1548" t="n">
        <v>10277</v>
      </c>
      <c r="F1548" t="n">
        <v>382827</v>
      </c>
      <c r="G1548" t="n">
        <v>393104</v>
      </c>
      <c r="H1548" t="n">
        <v>0</v>
      </c>
      <c r="J1548" t="inlineStr">
        <is>
          <t>37102101616732024-10-27</t>
        </is>
      </c>
      <c r="K1548" t="n">
        <v>1706497</v>
      </c>
    </row>
    <row r="1549">
      <c r="A1549" t="n">
        <v>1706498</v>
      </c>
      <c r="B1549" t="inlineStr">
        <is>
          <t>KSP KUD MINTOROGO</t>
        </is>
      </c>
      <c r="C1549" t="inlineStr">
        <is>
          <t>3710210161673</t>
        </is>
      </c>
      <c r="D1549" s="8" t="inlineStr">
        <is>
          <t>2024-11-27</t>
        </is>
      </c>
      <c r="E1549" t="n">
        <v>5171</v>
      </c>
      <c r="F1549" t="n">
        <v>387933</v>
      </c>
      <c r="G1549" t="n">
        <v>393104</v>
      </c>
      <c r="H1549" t="n">
        <v>0</v>
      </c>
      <c r="J1549" t="inlineStr">
        <is>
          <t>37102101616732024-11-27</t>
        </is>
      </c>
      <c r="K1549" t="n">
        <v>1706498</v>
      </c>
    </row>
    <row r="1550">
      <c r="A1550" t="n">
        <v>1706499</v>
      </c>
      <c r="B1550" t="inlineStr">
        <is>
          <t>KSP KUD MINTOROGO</t>
        </is>
      </c>
      <c r="C1550" t="inlineStr">
        <is>
          <t>3710210155898</t>
        </is>
      </c>
      <c r="D1550" s="8" t="inlineStr">
        <is>
          <t>2023-06-27</t>
        </is>
      </c>
      <c r="E1550" t="n">
        <v>138468</v>
      </c>
      <c r="F1550" t="n">
        <v>467548</v>
      </c>
      <c r="G1550" t="n">
        <v>606016</v>
      </c>
      <c r="H1550" t="n">
        <v>0</v>
      </c>
      <c r="J1550" t="inlineStr">
        <is>
          <t>37102101558982023-06-27</t>
        </is>
      </c>
      <c r="K1550" t="n">
        <v>1706499</v>
      </c>
    </row>
    <row r="1551">
      <c r="A1551" t="n">
        <v>1706500</v>
      </c>
      <c r="B1551" t="inlineStr">
        <is>
          <t>KSP KUD MINTOROGO</t>
        </is>
      </c>
      <c r="C1551" t="inlineStr">
        <is>
          <t>3710210155898</t>
        </is>
      </c>
      <c r="D1551" s="8" t="inlineStr">
        <is>
          <t>2023-07-27</t>
        </is>
      </c>
      <c r="E1551" t="n">
        <v>119646</v>
      </c>
      <c r="F1551" t="n">
        <v>473782</v>
      </c>
      <c r="G1551" t="n">
        <v>593428</v>
      </c>
      <c r="H1551" t="n">
        <v>0</v>
      </c>
      <c r="J1551" t="inlineStr">
        <is>
          <t>37102101558982023-07-27</t>
        </is>
      </c>
      <c r="K1551" t="n">
        <v>1706500</v>
      </c>
    </row>
    <row r="1552">
      <c r="A1552" t="n">
        <v>1706501</v>
      </c>
      <c r="B1552" t="inlineStr">
        <is>
          <t>KSP KUD MINTOROGO</t>
        </is>
      </c>
      <c r="C1552" t="inlineStr">
        <is>
          <t>3710210155898</t>
        </is>
      </c>
      <c r="D1552" s="8" t="inlineStr">
        <is>
          <t>2023-08-27</t>
        </is>
      </c>
      <c r="E1552" t="n">
        <v>113329</v>
      </c>
      <c r="F1552" t="n">
        <v>480099</v>
      </c>
      <c r="G1552" t="n">
        <v>593428</v>
      </c>
      <c r="H1552" t="n">
        <v>0</v>
      </c>
      <c r="J1552" t="inlineStr">
        <is>
          <t>37102101558982023-08-27</t>
        </is>
      </c>
      <c r="K1552" t="n">
        <v>1706501</v>
      </c>
    </row>
    <row r="1553">
      <c r="A1553" t="n">
        <v>1706502</v>
      </c>
      <c r="B1553" t="inlineStr">
        <is>
          <t>KSP KUD MINTOROGO</t>
        </is>
      </c>
      <c r="C1553" t="inlineStr">
        <is>
          <t>3710210155898</t>
        </is>
      </c>
      <c r="D1553" s="8" t="inlineStr">
        <is>
          <t>2023-09-27</t>
        </is>
      </c>
      <c r="E1553" t="n">
        <v>106928</v>
      </c>
      <c r="F1553" t="n">
        <v>486500</v>
      </c>
      <c r="G1553" t="n">
        <v>593428</v>
      </c>
      <c r="H1553" t="n">
        <v>0</v>
      </c>
      <c r="J1553" t="inlineStr">
        <is>
          <t>37102101558982023-09-27</t>
        </is>
      </c>
      <c r="K1553" t="n">
        <v>1706502</v>
      </c>
    </row>
    <row r="1554">
      <c r="A1554" t="n">
        <v>1706503</v>
      </c>
      <c r="B1554" t="inlineStr">
        <is>
          <t>KSP KUD MINTOROGO</t>
        </is>
      </c>
      <c r="C1554" t="inlineStr">
        <is>
          <t>3710210155898</t>
        </is>
      </c>
      <c r="D1554" s="8" t="inlineStr">
        <is>
          <t>2023-10-27</t>
        </is>
      </c>
      <c r="E1554" t="n">
        <v>100441</v>
      </c>
      <c r="F1554" t="n">
        <v>492987</v>
      </c>
      <c r="G1554" t="n">
        <v>593428</v>
      </c>
      <c r="H1554" t="n">
        <v>0</v>
      </c>
      <c r="J1554" t="inlineStr">
        <is>
          <t>37102101558982023-10-27</t>
        </is>
      </c>
      <c r="K1554" t="n">
        <v>1706503</v>
      </c>
    </row>
    <row r="1555">
      <c r="A1555" t="n">
        <v>1706504</v>
      </c>
      <c r="B1555" t="inlineStr">
        <is>
          <t>KSP KUD MINTOROGO</t>
        </is>
      </c>
      <c r="C1555" t="inlineStr">
        <is>
          <t>3710210155898</t>
        </is>
      </c>
      <c r="D1555" s="8" t="inlineStr">
        <is>
          <t>2023-11-27</t>
        </is>
      </c>
      <c r="E1555" t="n">
        <v>93868</v>
      </c>
      <c r="F1555" t="n">
        <v>499560</v>
      </c>
      <c r="G1555" t="n">
        <v>593428</v>
      </c>
      <c r="H1555" t="n">
        <v>0</v>
      </c>
      <c r="J1555" t="inlineStr">
        <is>
          <t>37102101558982023-11-27</t>
        </is>
      </c>
      <c r="K1555" t="n">
        <v>1706504</v>
      </c>
    </row>
    <row r="1556">
      <c r="A1556" t="n">
        <v>1706505</v>
      </c>
      <c r="B1556" t="inlineStr">
        <is>
          <t>KSP KUD MINTOROGO</t>
        </is>
      </c>
      <c r="C1556" t="inlineStr">
        <is>
          <t>3710210155898</t>
        </is>
      </c>
      <c r="D1556" s="8" t="inlineStr">
        <is>
          <t>2023-12-27</t>
        </is>
      </c>
      <c r="E1556" t="n">
        <v>87207</v>
      </c>
      <c r="F1556" t="n">
        <v>506221</v>
      </c>
      <c r="G1556" t="n">
        <v>593428</v>
      </c>
      <c r="H1556" t="n">
        <v>0</v>
      </c>
      <c r="J1556" t="inlineStr">
        <is>
          <t>37102101558982023-12-27</t>
        </is>
      </c>
      <c r="K1556" t="n">
        <v>1706505</v>
      </c>
    </row>
    <row r="1557">
      <c r="A1557" t="n">
        <v>1706506</v>
      </c>
      <c r="B1557" t="inlineStr">
        <is>
          <t>KSP KUD MINTOROGO</t>
        </is>
      </c>
      <c r="C1557" t="inlineStr">
        <is>
          <t>3710210155898</t>
        </is>
      </c>
      <c r="D1557" s="8" t="inlineStr">
        <is>
          <t>2024-01-27</t>
        </is>
      </c>
      <c r="E1557" t="n">
        <v>80457</v>
      </c>
      <c r="F1557" t="n">
        <v>512971</v>
      </c>
      <c r="G1557" t="n">
        <v>593428</v>
      </c>
      <c r="H1557" t="n">
        <v>0</v>
      </c>
      <c r="J1557" t="inlineStr">
        <is>
          <t>37102101558982024-01-27</t>
        </is>
      </c>
      <c r="K1557" t="n">
        <v>1706506</v>
      </c>
    </row>
    <row r="1558">
      <c r="A1558" t="n">
        <v>1706507</v>
      </c>
      <c r="B1558" t="inlineStr">
        <is>
          <t>KSP KUD MINTOROGO</t>
        </is>
      </c>
      <c r="C1558" t="inlineStr">
        <is>
          <t>3710210155898</t>
        </is>
      </c>
      <c r="D1558" s="8" t="inlineStr">
        <is>
          <t>2024-02-27</t>
        </is>
      </c>
      <c r="E1558" t="n">
        <v>73618</v>
      </c>
      <c r="F1558" t="n">
        <v>519810</v>
      </c>
      <c r="G1558" t="n">
        <v>593428</v>
      </c>
      <c r="H1558" t="n">
        <v>0</v>
      </c>
      <c r="J1558" t="inlineStr">
        <is>
          <t>37102101558982024-02-27</t>
        </is>
      </c>
      <c r="K1558" t="n">
        <v>1706507</v>
      </c>
    </row>
    <row r="1559">
      <c r="A1559" t="n">
        <v>1706508</v>
      </c>
      <c r="B1559" t="inlineStr">
        <is>
          <t>KSP KUD MINTOROGO</t>
        </is>
      </c>
      <c r="C1559" t="inlineStr">
        <is>
          <t>3710210155898</t>
        </is>
      </c>
      <c r="D1559" s="8" t="inlineStr">
        <is>
          <t>2024-03-27</t>
        </is>
      </c>
      <c r="E1559" t="n">
        <v>66687</v>
      </c>
      <c r="F1559" t="n">
        <v>526741</v>
      </c>
      <c r="G1559" t="n">
        <v>593428</v>
      </c>
      <c r="H1559" t="n">
        <v>0</v>
      </c>
      <c r="J1559" t="inlineStr">
        <is>
          <t>37102101558982024-03-27</t>
        </is>
      </c>
      <c r="K1559" t="n">
        <v>1706508</v>
      </c>
    </row>
    <row r="1560">
      <c r="A1560" t="n">
        <v>1706509</v>
      </c>
      <c r="B1560" t="inlineStr">
        <is>
          <t>KSP KUD MINTOROGO</t>
        </is>
      </c>
      <c r="C1560" t="inlineStr">
        <is>
          <t>3710210155898</t>
        </is>
      </c>
      <c r="D1560" s="8" t="inlineStr">
        <is>
          <t>2024-04-27</t>
        </is>
      </c>
      <c r="E1560" t="n">
        <v>59664</v>
      </c>
      <c r="F1560" t="n">
        <v>533764</v>
      </c>
      <c r="G1560" t="n">
        <v>593428</v>
      </c>
      <c r="H1560" t="n">
        <v>0</v>
      </c>
      <c r="J1560" t="inlineStr">
        <is>
          <t>37102101558982024-04-27</t>
        </is>
      </c>
      <c r="K1560" t="n">
        <v>1706509</v>
      </c>
    </row>
    <row r="1561">
      <c r="A1561" t="n">
        <v>1706510</v>
      </c>
      <c r="B1561" t="inlineStr">
        <is>
          <t>KSP KUD MINTOROGO</t>
        </is>
      </c>
      <c r="C1561" t="inlineStr">
        <is>
          <t>3710210155898</t>
        </is>
      </c>
      <c r="D1561" s="8" t="inlineStr">
        <is>
          <t>2024-05-27</t>
        </is>
      </c>
      <c r="E1561" t="n">
        <v>52547</v>
      </c>
      <c r="F1561" t="n">
        <v>540881</v>
      </c>
      <c r="G1561" t="n">
        <v>593428</v>
      </c>
      <c r="H1561" t="n">
        <v>0</v>
      </c>
      <c r="J1561" t="inlineStr">
        <is>
          <t>37102101558982024-05-27</t>
        </is>
      </c>
      <c r="K1561" t="n">
        <v>1706510</v>
      </c>
    </row>
    <row r="1562">
      <c r="A1562" t="n">
        <v>1706511</v>
      </c>
      <c r="B1562" t="inlineStr">
        <is>
          <t>KSP KUD MINTOROGO</t>
        </is>
      </c>
      <c r="C1562" t="inlineStr">
        <is>
          <t>3710210155898</t>
        </is>
      </c>
      <c r="D1562" s="8" t="inlineStr">
        <is>
          <t>2024-06-27</t>
        </is>
      </c>
      <c r="E1562" t="n">
        <v>45335</v>
      </c>
      <c r="F1562" t="n">
        <v>548093</v>
      </c>
      <c r="G1562" t="n">
        <v>593428</v>
      </c>
      <c r="H1562" t="n">
        <v>0</v>
      </c>
      <c r="J1562" t="inlineStr">
        <is>
          <t>37102101558982024-06-27</t>
        </is>
      </c>
      <c r="K1562" t="n">
        <v>1706511</v>
      </c>
    </row>
    <row r="1563">
      <c r="A1563" t="n">
        <v>1706512</v>
      </c>
      <c r="B1563" t="inlineStr">
        <is>
          <t>KSP KUD MINTOROGO</t>
        </is>
      </c>
      <c r="C1563" t="inlineStr">
        <is>
          <t>3710210155898</t>
        </is>
      </c>
      <c r="D1563" s="8" t="inlineStr">
        <is>
          <t>2024-07-27</t>
        </is>
      </c>
      <c r="E1563" t="n">
        <v>38027</v>
      </c>
      <c r="F1563" t="n">
        <v>555401</v>
      </c>
      <c r="G1563" t="n">
        <v>593428</v>
      </c>
      <c r="H1563" t="n">
        <v>0</v>
      </c>
      <c r="J1563" t="inlineStr">
        <is>
          <t>37102101558982024-07-27</t>
        </is>
      </c>
      <c r="K1563" t="n">
        <v>1706512</v>
      </c>
    </row>
    <row r="1564">
      <c r="A1564" t="n">
        <v>1706513</v>
      </c>
      <c r="B1564" t="inlineStr">
        <is>
          <t>KSP KUD MINTOROGO</t>
        </is>
      </c>
      <c r="C1564" t="inlineStr">
        <is>
          <t>3710210155898</t>
        </is>
      </c>
      <c r="D1564" s="8" t="inlineStr">
        <is>
          <t>2024-08-27</t>
        </is>
      </c>
      <c r="E1564" t="n">
        <v>30622</v>
      </c>
      <c r="F1564" t="n">
        <v>562806</v>
      </c>
      <c r="G1564" t="n">
        <v>593428</v>
      </c>
      <c r="H1564" t="n">
        <v>0</v>
      </c>
      <c r="J1564" t="inlineStr">
        <is>
          <t>37102101558982024-08-27</t>
        </is>
      </c>
      <c r="K1564" t="n">
        <v>1706513</v>
      </c>
    </row>
    <row r="1565">
      <c r="A1565" t="n">
        <v>1706514</v>
      </c>
      <c r="B1565" t="inlineStr">
        <is>
          <t>KSP KUD MINTOROGO</t>
        </is>
      </c>
      <c r="C1565" t="inlineStr">
        <is>
          <t>3710210155898</t>
        </is>
      </c>
      <c r="D1565" s="8" t="inlineStr">
        <is>
          <t>2024-09-27</t>
        </is>
      </c>
      <c r="E1565" t="n">
        <v>23118</v>
      </c>
      <c r="F1565" t="n">
        <v>570310</v>
      </c>
      <c r="G1565" t="n">
        <v>593428</v>
      </c>
      <c r="H1565" t="n">
        <v>0</v>
      </c>
      <c r="J1565" t="inlineStr">
        <is>
          <t>37102101558982024-09-27</t>
        </is>
      </c>
      <c r="K1565" t="n">
        <v>1706514</v>
      </c>
    </row>
    <row r="1566">
      <c r="A1566" t="n">
        <v>1706515</v>
      </c>
      <c r="B1566" t="inlineStr">
        <is>
          <t>KSP KUD MINTOROGO</t>
        </is>
      </c>
      <c r="C1566" t="inlineStr">
        <is>
          <t>3710210155898</t>
        </is>
      </c>
      <c r="D1566" s="8" t="inlineStr">
        <is>
          <t>2024-10-27</t>
        </is>
      </c>
      <c r="E1566" t="n">
        <v>15514</v>
      </c>
      <c r="F1566" t="n">
        <v>577914</v>
      </c>
      <c r="G1566" t="n">
        <v>593428</v>
      </c>
      <c r="H1566" t="n">
        <v>0</v>
      </c>
      <c r="J1566" t="inlineStr">
        <is>
          <t>37102101558982024-10-27</t>
        </is>
      </c>
      <c r="K1566" t="n">
        <v>1706515</v>
      </c>
    </row>
    <row r="1567">
      <c r="A1567" t="n">
        <v>1706516</v>
      </c>
      <c r="B1567" t="inlineStr">
        <is>
          <t>KSP KUD MINTOROGO</t>
        </is>
      </c>
      <c r="C1567" t="inlineStr">
        <is>
          <t>3710210155898</t>
        </is>
      </c>
      <c r="D1567" s="8" t="inlineStr">
        <is>
          <t>2024-11-27</t>
        </is>
      </c>
      <c r="E1567" t="n">
        <v>7816</v>
      </c>
      <c r="F1567" t="n">
        <v>585612</v>
      </c>
      <c r="G1567" t="n">
        <v>593428</v>
      </c>
      <c r="H1567" t="n">
        <v>0</v>
      </c>
      <c r="J1567" t="inlineStr">
        <is>
          <t>37102101558982024-11-27</t>
        </is>
      </c>
      <c r="K1567" t="n">
        <v>1706516</v>
      </c>
    </row>
    <row r="1568">
      <c r="A1568" t="n">
        <v>1706517</v>
      </c>
      <c r="B1568" t="inlineStr">
        <is>
          <t>KSP KUD MINTOROGO</t>
        </is>
      </c>
      <c r="C1568" t="inlineStr">
        <is>
          <t>4910200124268</t>
        </is>
      </c>
      <c r="D1568" s="8" t="inlineStr">
        <is>
          <t>2023-06-27</t>
        </is>
      </c>
      <c r="E1568" t="n">
        <v>85536</v>
      </c>
      <c r="F1568" t="n">
        <v>940101</v>
      </c>
      <c r="G1568" t="n">
        <v>1025637</v>
      </c>
      <c r="H1568" t="n">
        <v>0</v>
      </c>
      <c r="J1568" t="inlineStr">
        <is>
          <t>49102001242682023-06-27</t>
        </is>
      </c>
      <c r="K1568" t="n">
        <v>1706517</v>
      </c>
    </row>
    <row r="1569">
      <c r="A1569" t="n">
        <v>1706518</v>
      </c>
      <c r="B1569" t="inlineStr">
        <is>
          <t>KSP KUD MINTOROGO</t>
        </is>
      </c>
      <c r="C1569" t="inlineStr">
        <is>
          <t>4910200124268</t>
        </is>
      </c>
      <c r="D1569" s="8" t="inlineStr">
        <is>
          <t>2023-07-27</t>
        </is>
      </c>
      <c r="E1569" t="n">
        <v>65225</v>
      </c>
      <c r="F1569" t="n">
        <v>952636</v>
      </c>
      <c r="G1569" t="n">
        <v>1017861</v>
      </c>
      <c r="H1569" t="n">
        <v>0</v>
      </c>
      <c r="J1569" t="inlineStr">
        <is>
          <t>49102001242682023-07-27</t>
        </is>
      </c>
      <c r="K1569" t="n">
        <v>1706518</v>
      </c>
    </row>
    <row r="1570">
      <c r="A1570" t="n">
        <v>1706519</v>
      </c>
      <c r="B1570" t="inlineStr">
        <is>
          <t>KSP KUD MINTOROGO</t>
        </is>
      </c>
      <c r="C1570" t="inlineStr">
        <is>
          <t>4910200124268</t>
        </is>
      </c>
      <c r="D1570" s="8" t="inlineStr">
        <is>
          <t>2023-08-27</t>
        </is>
      </c>
      <c r="E1570" t="n">
        <v>52524</v>
      </c>
      <c r="F1570" t="n">
        <v>965337</v>
      </c>
      <c r="G1570" t="n">
        <v>1017861</v>
      </c>
      <c r="H1570" t="n">
        <v>0</v>
      </c>
      <c r="J1570" t="inlineStr">
        <is>
          <t>49102001242682023-08-27</t>
        </is>
      </c>
      <c r="K1570" t="n">
        <v>1706519</v>
      </c>
    </row>
    <row r="1571">
      <c r="A1571" t="n">
        <v>1706520</v>
      </c>
      <c r="B1571" t="inlineStr">
        <is>
          <t>KSP KUD MINTOROGO</t>
        </is>
      </c>
      <c r="C1571" t="inlineStr">
        <is>
          <t>4910200124268</t>
        </is>
      </c>
      <c r="D1571" s="8" t="inlineStr">
        <is>
          <t>2023-09-27</t>
        </is>
      </c>
      <c r="E1571" t="n">
        <v>39652</v>
      </c>
      <c r="F1571" t="n">
        <v>978209</v>
      </c>
      <c r="G1571" t="n">
        <v>1017861</v>
      </c>
      <c r="H1571" t="n">
        <v>0</v>
      </c>
      <c r="J1571" t="inlineStr">
        <is>
          <t>49102001242682023-09-27</t>
        </is>
      </c>
      <c r="K1571" t="n">
        <v>1706520</v>
      </c>
    </row>
    <row r="1572">
      <c r="A1572" t="n">
        <v>1706521</v>
      </c>
      <c r="B1572" t="inlineStr">
        <is>
          <t>KSP KUD MINTOROGO</t>
        </is>
      </c>
      <c r="C1572" t="inlineStr">
        <is>
          <t>4910200124268</t>
        </is>
      </c>
      <c r="D1572" s="8" t="inlineStr">
        <is>
          <t>2023-10-27</t>
        </is>
      </c>
      <c r="E1572" t="n">
        <v>26610</v>
      </c>
      <c r="F1572" t="n">
        <v>991251</v>
      </c>
      <c r="G1572" t="n">
        <v>1017861</v>
      </c>
      <c r="H1572" t="n">
        <v>0</v>
      </c>
      <c r="J1572" t="inlineStr">
        <is>
          <t>49102001242682023-10-27</t>
        </is>
      </c>
      <c r="K1572" t="n">
        <v>1706521</v>
      </c>
    </row>
    <row r="1573">
      <c r="A1573" t="n">
        <v>1706522</v>
      </c>
      <c r="B1573" t="inlineStr">
        <is>
          <t>KSP KUD MINTOROGO</t>
        </is>
      </c>
      <c r="C1573" t="inlineStr">
        <is>
          <t>4910200124268</t>
        </is>
      </c>
      <c r="D1573" s="8" t="inlineStr">
        <is>
          <t>2023-11-27</t>
        </is>
      </c>
      <c r="E1573" t="n">
        <v>13395</v>
      </c>
      <c r="F1573" t="n">
        <v>1004466</v>
      </c>
      <c r="G1573" t="n">
        <v>1017861</v>
      </c>
      <c r="H1573" t="n">
        <v>0</v>
      </c>
      <c r="J1573" t="inlineStr">
        <is>
          <t>49102001242682023-11-27</t>
        </is>
      </c>
      <c r="K1573" t="n">
        <v>1706522</v>
      </c>
    </row>
    <row r="1574">
      <c r="A1574" t="n">
        <v>1706523</v>
      </c>
      <c r="B1574" t="inlineStr">
        <is>
          <t>KSP KUD MINTOROGO</t>
        </is>
      </c>
      <c r="C1574" t="inlineStr">
        <is>
          <t>3420220050588</t>
        </is>
      </c>
      <c r="D1574" s="8" t="inlineStr">
        <is>
          <t>2023-06-27</t>
        </is>
      </c>
      <c r="E1574" t="n">
        <v>146667</v>
      </c>
      <c r="F1574" t="n">
        <v>273288</v>
      </c>
      <c r="G1574" t="n">
        <v>419955</v>
      </c>
      <c r="H1574" t="n">
        <v>0</v>
      </c>
      <c r="J1574" t="inlineStr">
        <is>
          <t>34202200505882023-06-27</t>
        </is>
      </c>
      <c r="K1574" t="n">
        <v>1706523</v>
      </c>
    </row>
    <row r="1575">
      <c r="A1575" t="n">
        <v>1706524</v>
      </c>
      <c r="B1575" t="inlineStr">
        <is>
          <t>KSP KUD MINTOROGO</t>
        </is>
      </c>
      <c r="C1575" t="inlineStr">
        <is>
          <t>3420220050588</t>
        </is>
      </c>
      <c r="D1575" s="8" t="inlineStr">
        <is>
          <t>2023-07-27</t>
        </is>
      </c>
      <c r="E1575" t="n">
        <v>129689</v>
      </c>
      <c r="F1575" t="n">
        <v>276932</v>
      </c>
      <c r="G1575" t="n">
        <v>406621</v>
      </c>
      <c r="H1575" t="n">
        <v>0</v>
      </c>
      <c r="J1575" t="inlineStr">
        <is>
          <t>34202200505882023-07-27</t>
        </is>
      </c>
      <c r="K1575" t="n">
        <v>1706524</v>
      </c>
    </row>
    <row r="1576">
      <c r="A1576" t="n">
        <v>1706525</v>
      </c>
      <c r="B1576" t="inlineStr">
        <is>
          <t>KSP KUD MINTOROGO</t>
        </is>
      </c>
      <c r="C1576" t="inlineStr">
        <is>
          <t>3420220050588</t>
        </is>
      </c>
      <c r="D1576" s="8" t="inlineStr">
        <is>
          <t>2023-08-27</t>
        </is>
      </c>
      <c r="E1576" t="n">
        <v>125997</v>
      </c>
      <c r="F1576" t="n">
        <v>280624</v>
      </c>
      <c r="G1576" t="n">
        <v>406621</v>
      </c>
      <c r="H1576" t="n">
        <v>0</v>
      </c>
      <c r="J1576" t="inlineStr">
        <is>
          <t>34202200505882023-08-27</t>
        </is>
      </c>
      <c r="K1576" t="n">
        <v>1706525</v>
      </c>
    </row>
    <row r="1577">
      <c r="A1577" t="n">
        <v>1706526</v>
      </c>
      <c r="B1577" t="inlineStr">
        <is>
          <t>KSP KUD MINTOROGO</t>
        </is>
      </c>
      <c r="C1577" t="inlineStr">
        <is>
          <t>3420220050588</t>
        </is>
      </c>
      <c r="D1577" s="8" t="inlineStr">
        <is>
          <t>2023-09-27</t>
        </is>
      </c>
      <c r="E1577" t="n">
        <v>122255</v>
      </c>
      <c r="F1577" t="n">
        <v>284366</v>
      </c>
      <c r="G1577" t="n">
        <v>406621</v>
      </c>
      <c r="H1577" t="n">
        <v>0</v>
      </c>
      <c r="J1577" t="inlineStr">
        <is>
          <t>34202200505882023-09-27</t>
        </is>
      </c>
      <c r="K1577" t="n">
        <v>1706526</v>
      </c>
    </row>
    <row r="1578">
      <c r="A1578" t="n">
        <v>1706527</v>
      </c>
      <c r="B1578" t="inlineStr">
        <is>
          <t>KSP KUD MINTOROGO</t>
        </is>
      </c>
      <c r="C1578" t="inlineStr">
        <is>
          <t>3420220050588</t>
        </is>
      </c>
      <c r="D1578" s="8" t="inlineStr">
        <is>
          <t>2023-10-27</t>
        </is>
      </c>
      <c r="E1578" t="n">
        <v>118464</v>
      </c>
      <c r="F1578" t="n">
        <v>288157</v>
      </c>
      <c r="G1578" t="n">
        <v>406621</v>
      </c>
      <c r="H1578" t="n">
        <v>0</v>
      </c>
      <c r="J1578" t="inlineStr">
        <is>
          <t>34202200505882023-10-27</t>
        </is>
      </c>
      <c r="K1578" t="n">
        <v>1706527</v>
      </c>
    </row>
    <row r="1579">
      <c r="A1579" t="n">
        <v>1706528</v>
      </c>
      <c r="B1579" t="inlineStr">
        <is>
          <t>KSP KUD MINTOROGO</t>
        </is>
      </c>
      <c r="C1579" t="inlineStr">
        <is>
          <t>3420220050588</t>
        </is>
      </c>
      <c r="D1579" s="8" t="inlineStr">
        <is>
          <t>2023-11-27</t>
        </is>
      </c>
      <c r="E1579" t="n">
        <v>114622</v>
      </c>
      <c r="F1579" t="n">
        <v>291999</v>
      </c>
      <c r="G1579" t="n">
        <v>406621</v>
      </c>
      <c r="H1579" t="n">
        <v>0</v>
      </c>
      <c r="J1579" t="inlineStr">
        <is>
          <t>34202200505882023-11-27</t>
        </is>
      </c>
      <c r="K1579" t="n">
        <v>1706528</v>
      </c>
    </row>
    <row r="1580">
      <c r="A1580" t="n">
        <v>1706529</v>
      </c>
      <c r="B1580" t="inlineStr">
        <is>
          <t>KSP KUD MINTOROGO</t>
        </is>
      </c>
      <c r="C1580" t="inlineStr">
        <is>
          <t>3420220050588</t>
        </is>
      </c>
      <c r="D1580" s="8" t="inlineStr">
        <is>
          <t>2023-12-27</t>
        </is>
      </c>
      <c r="E1580" t="n">
        <v>110728</v>
      </c>
      <c r="F1580" t="n">
        <v>295893</v>
      </c>
      <c r="G1580" t="n">
        <v>406621</v>
      </c>
      <c r="H1580" t="n">
        <v>0</v>
      </c>
      <c r="J1580" t="inlineStr">
        <is>
          <t>34202200505882023-12-27</t>
        </is>
      </c>
      <c r="K1580" t="n">
        <v>1706529</v>
      </c>
    </row>
    <row r="1581">
      <c r="A1581" t="n">
        <v>1706530</v>
      </c>
      <c r="B1581" t="inlineStr">
        <is>
          <t>KSP KUD MINTOROGO</t>
        </is>
      </c>
      <c r="C1581" t="inlineStr">
        <is>
          <t>3420220050588</t>
        </is>
      </c>
      <c r="D1581" s="8" t="inlineStr">
        <is>
          <t>2024-01-27</t>
        </is>
      </c>
      <c r="E1581" t="n">
        <v>106783</v>
      </c>
      <c r="F1581" t="n">
        <v>299838</v>
      </c>
      <c r="G1581" t="n">
        <v>406621</v>
      </c>
      <c r="H1581" t="n">
        <v>0</v>
      </c>
      <c r="J1581" t="inlineStr">
        <is>
          <t>34202200505882024-01-27</t>
        </is>
      </c>
      <c r="K1581" t="n">
        <v>1706530</v>
      </c>
    </row>
    <row r="1582">
      <c r="A1582" t="n">
        <v>1706531</v>
      </c>
      <c r="B1582" t="inlineStr">
        <is>
          <t>KSP KUD MINTOROGO</t>
        </is>
      </c>
      <c r="C1582" t="inlineStr">
        <is>
          <t>3420220050588</t>
        </is>
      </c>
      <c r="D1582" s="8" t="inlineStr">
        <is>
          <t>2024-02-27</t>
        </is>
      </c>
      <c r="E1582" t="n">
        <v>102785</v>
      </c>
      <c r="F1582" t="n">
        <v>303836</v>
      </c>
      <c r="G1582" t="n">
        <v>406621</v>
      </c>
      <c r="H1582" t="n">
        <v>0</v>
      </c>
      <c r="J1582" t="inlineStr">
        <is>
          <t>34202200505882024-02-27</t>
        </is>
      </c>
      <c r="K1582" t="n">
        <v>1706531</v>
      </c>
    </row>
    <row r="1583">
      <c r="A1583" t="n">
        <v>1706532</v>
      </c>
      <c r="B1583" t="inlineStr">
        <is>
          <t>KSP KUD MINTOROGO</t>
        </is>
      </c>
      <c r="C1583" t="inlineStr">
        <is>
          <t>3420220050588</t>
        </is>
      </c>
      <c r="D1583" s="8" t="inlineStr">
        <is>
          <t>2024-03-27</t>
        </is>
      </c>
      <c r="E1583" t="n">
        <v>98734</v>
      </c>
      <c r="F1583" t="n">
        <v>307887</v>
      </c>
      <c r="G1583" t="n">
        <v>406621</v>
      </c>
      <c r="H1583" t="n">
        <v>0</v>
      </c>
      <c r="J1583" t="inlineStr">
        <is>
          <t>34202200505882024-03-27</t>
        </is>
      </c>
      <c r="K1583" t="n">
        <v>1706532</v>
      </c>
    </row>
    <row r="1584">
      <c r="A1584" t="n">
        <v>1706533</v>
      </c>
      <c r="B1584" t="inlineStr">
        <is>
          <t>KSP KUD MINTOROGO</t>
        </is>
      </c>
      <c r="C1584" t="inlineStr">
        <is>
          <t>3420220050588</t>
        </is>
      </c>
      <c r="D1584" s="8" t="inlineStr">
        <is>
          <t>2024-04-27</t>
        </is>
      </c>
      <c r="E1584" t="n">
        <v>94629</v>
      </c>
      <c r="F1584" t="n">
        <v>311992</v>
      </c>
      <c r="G1584" t="n">
        <v>406621</v>
      </c>
      <c r="H1584" t="n">
        <v>0</v>
      </c>
      <c r="J1584" t="inlineStr">
        <is>
          <t>34202200505882024-04-27</t>
        </is>
      </c>
      <c r="K1584" t="n">
        <v>1706533</v>
      </c>
    </row>
    <row r="1585">
      <c r="A1585" t="n">
        <v>1706534</v>
      </c>
      <c r="B1585" t="inlineStr">
        <is>
          <t>KSP KUD MINTOROGO</t>
        </is>
      </c>
      <c r="C1585" t="inlineStr">
        <is>
          <t>3420220050588</t>
        </is>
      </c>
      <c r="D1585" s="8" t="inlineStr">
        <is>
          <t>2024-05-27</t>
        </is>
      </c>
      <c r="E1585" t="n">
        <v>90469</v>
      </c>
      <c r="F1585" t="n">
        <v>316152</v>
      </c>
      <c r="G1585" t="n">
        <v>406621</v>
      </c>
      <c r="H1585" t="n">
        <v>0</v>
      </c>
      <c r="J1585" t="inlineStr">
        <is>
          <t>34202200505882024-05-27</t>
        </is>
      </c>
      <c r="K1585" t="n">
        <v>1706534</v>
      </c>
    </row>
    <row r="1586">
      <c r="A1586" t="n">
        <v>1706535</v>
      </c>
      <c r="B1586" t="inlineStr">
        <is>
          <t>KSP KUD MINTOROGO</t>
        </is>
      </c>
      <c r="C1586" t="inlineStr">
        <is>
          <t>3420220050588</t>
        </is>
      </c>
      <c r="D1586" s="8" t="inlineStr">
        <is>
          <t>2024-06-27</t>
        </is>
      </c>
      <c r="E1586" t="n">
        <v>86254</v>
      </c>
      <c r="F1586" t="n">
        <v>320367</v>
      </c>
      <c r="G1586" t="n">
        <v>406621</v>
      </c>
      <c r="H1586" t="n">
        <v>0</v>
      </c>
      <c r="J1586" t="inlineStr">
        <is>
          <t>34202200505882024-06-27</t>
        </is>
      </c>
      <c r="K1586" t="n">
        <v>1706535</v>
      </c>
    </row>
    <row r="1587">
      <c r="A1587" t="n">
        <v>1706536</v>
      </c>
      <c r="B1587" t="inlineStr">
        <is>
          <t>KSP KUD MINTOROGO</t>
        </is>
      </c>
      <c r="C1587" t="inlineStr">
        <is>
          <t>3420220050588</t>
        </is>
      </c>
      <c r="D1587" s="8" t="inlineStr">
        <is>
          <t>2024-07-27</t>
        </is>
      </c>
      <c r="E1587" t="n">
        <v>81982</v>
      </c>
      <c r="F1587" t="n">
        <v>324639</v>
      </c>
      <c r="G1587" t="n">
        <v>406621</v>
      </c>
      <c r="H1587" t="n">
        <v>0</v>
      </c>
      <c r="J1587" t="inlineStr">
        <is>
          <t>34202200505882024-07-27</t>
        </is>
      </c>
      <c r="K1587" t="n">
        <v>1706536</v>
      </c>
    </row>
    <row r="1588">
      <c r="A1588" t="n">
        <v>1706537</v>
      </c>
      <c r="B1588" t="inlineStr">
        <is>
          <t>KSP KUD MINTOROGO</t>
        </is>
      </c>
      <c r="C1588" t="inlineStr">
        <is>
          <t>3420220050588</t>
        </is>
      </c>
      <c r="D1588" s="8" t="inlineStr">
        <is>
          <t>2024-08-27</t>
        </is>
      </c>
      <c r="E1588" t="n">
        <v>77654</v>
      </c>
      <c r="F1588" t="n">
        <v>328967</v>
      </c>
      <c r="G1588" t="n">
        <v>406621</v>
      </c>
      <c r="H1588" t="n">
        <v>0</v>
      </c>
      <c r="J1588" t="inlineStr">
        <is>
          <t>34202200505882024-08-27</t>
        </is>
      </c>
      <c r="K1588" t="n">
        <v>1706537</v>
      </c>
    </row>
    <row r="1589">
      <c r="A1589" t="n">
        <v>1706538</v>
      </c>
      <c r="B1589" t="inlineStr">
        <is>
          <t>KSP KUD MINTOROGO</t>
        </is>
      </c>
      <c r="C1589" t="inlineStr">
        <is>
          <t>3420220050588</t>
        </is>
      </c>
      <c r="D1589" s="8" t="inlineStr">
        <is>
          <t>2024-09-27</t>
        </is>
      </c>
      <c r="E1589" t="n">
        <v>73268</v>
      </c>
      <c r="F1589" t="n">
        <v>333353</v>
      </c>
      <c r="G1589" t="n">
        <v>406621</v>
      </c>
      <c r="H1589" t="n">
        <v>0</v>
      </c>
      <c r="J1589" t="inlineStr">
        <is>
          <t>34202200505882024-09-27</t>
        </is>
      </c>
      <c r="K1589" t="n">
        <v>1706538</v>
      </c>
    </row>
    <row r="1590">
      <c r="A1590" t="n">
        <v>1706539</v>
      </c>
      <c r="B1590" t="inlineStr">
        <is>
          <t>KSP KUD MINTOROGO</t>
        </is>
      </c>
      <c r="C1590" t="inlineStr">
        <is>
          <t>3420220050588</t>
        </is>
      </c>
      <c r="D1590" s="8" t="inlineStr">
        <is>
          <t>2024-10-27</t>
        </is>
      </c>
      <c r="E1590" t="n">
        <v>68823</v>
      </c>
      <c r="F1590" t="n">
        <v>337798</v>
      </c>
      <c r="G1590" t="n">
        <v>406621</v>
      </c>
      <c r="H1590" t="n">
        <v>0</v>
      </c>
      <c r="J1590" t="inlineStr">
        <is>
          <t>34202200505882024-10-27</t>
        </is>
      </c>
      <c r="K1590" t="n">
        <v>1706539</v>
      </c>
    </row>
    <row r="1591">
      <c r="A1591" t="n">
        <v>1706540</v>
      </c>
      <c r="B1591" t="inlineStr">
        <is>
          <t>KSP KUD MINTOROGO</t>
        </is>
      </c>
      <c r="C1591" t="inlineStr">
        <is>
          <t>3420220050588</t>
        </is>
      </c>
      <c r="D1591" s="8" t="inlineStr">
        <is>
          <t>2024-11-27</t>
        </is>
      </c>
      <c r="E1591" t="n">
        <v>64319</v>
      </c>
      <c r="F1591" t="n">
        <v>342302</v>
      </c>
      <c r="G1591" t="n">
        <v>406621</v>
      </c>
      <c r="H1591" t="n">
        <v>0</v>
      </c>
      <c r="J1591" t="inlineStr">
        <is>
          <t>34202200505882024-11-27</t>
        </is>
      </c>
      <c r="K1591" t="n">
        <v>1706540</v>
      </c>
    </row>
    <row r="1592">
      <c r="A1592" t="n">
        <v>1706541</v>
      </c>
      <c r="B1592" t="inlineStr">
        <is>
          <t>KSP KUD MINTOROGO</t>
        </is>
      </c>
      <c r="C1592" t="inlineStr">
        <is>
          <t>3420220050588</t>
        </is>
      </c>
      <c r="D1592" s="8" t="inlineStr">
        <is>
          <t>2024-12-27</t>
        </is>
      </c>
      <c r="E1592" t="n">
        <v>59755</v>
      </c>
      <c r="F1592" t="n">
        <v>346866</v>
      </c>
      <c r="G1592" t="n">
        <v>406621</v>
      </c>
      <c r="H1592" t="n">
        <v>0</v>
      </c>
      <c r="J1592" t="inlineStr">
        <is>
          <t>34202200505882024-12-27</t>
        </is>
      </c>
      <c r="K1592" t="n">
        <v>1706541</v>
      </c>
    </row>
    <row r="1593">
      <c r="A1593" t="n">
        <v>1706542</v>
      </c>
      <c r="B1593" t="inlineStr">
        <is>
          <t>KSP KUD MINTOROGO</t>
        </is>
      </c>
      <c r="C1593" t="inlineStr">
        <is>
          <t>3420220050588</t>
        </is>
      </c>
      <c r="D1593" s="8" t="inlineStr">
        <is>
          <t>2025-01-27</t>
        </is>
      </c>
      <c r="E1593" t="n">
        <v>55130</v>
      </c>
      <c r="F1593" t="n">
        <v>351491</v>
      </c>
      <c r="G1593" t="n">
        <v>406621</v>
      </c>
      <c r="H1593" t="n">
        <v>0</v>
      </c>
      <c r="J1593" t="inlineStr">
        <is>
          <t>34202200505882025-01-27</t>
        </is>
      </c>
      <c r="K1593" t="n">
        <v>1706542</v>
      </c>
    </row>
    <row r="1594">
      <c r="A1594" t="n">
        <v>1706543</v>
      </c>
      <c r="B1594" t="inlineStr">
        <is>
          <t>KSP KUD MINTOROGO</t>
        </is>
      </c>
      <c r="C1594" t="inlineStr">
        <is>
          <t>3420220050588</t>
        </is>
      </c>
      <c r="D1594" s="8" t="inlineStr">
        <is>
          <t>2025-02-27</t>
        </is>
      </c>
      <c r="E1594" t="n">
        <v>50443</v>
      </c>
      <c r="F1594" t="n">
        <v>356178</v>
      </c>
      <c r="G1594" t="n">
        <v>406621</v>
      </c>
      <c r="H1594" t="n">
        <v>0</v>
      </c>
      <c r="J1594" t="inlineStr">
        <is>
          <t>34202200505882025-02-27</t>
        </is>
      </c>
      <c r="K1594" t="n">
        <v>1706543</v>
      </c>
    </row>
    <row r="1595">
      <c r="A1595" t="n">
        <v>1706544</v>
      </c>
      <c r="B1595" t="inlineStr">
        <is>
          <t>KSP KUD MINTOROGO</t>
        </is>
      </c>
      <c r="C1595" t="inlineStr">
        <is>
          <t>3420220050588</t>
        </is>
      </c>
      <c r="D1595" s="8" t="inlineStr">
        <is>
          <t>2025-03-27</t>
        </is>
      </c>
      <c r="E1595" t="n">
        <v>45694</v>
      </c>
      <c r="F1595" t="n">
        <v>360927</v>
      </c>
      <c r="G1595" t="n">
        <v>406621</v>
      </c>
      <c r="H1595" t="n">
        <v>0</v>
      </c>
      <c r="J1595" t="inlineStr">
        <is>
          <t>34202200505882025-03-27</t>
        </is>
      </c>
      <c r="K1595" t="n">
        <v>1706544</v>
      </c>
    </row>
    <row r="1596">
      <c r="A1596" t="n">
        <v>1706545</v>
      </c>
      <c r="B1596" t="inlineStr">
        <is>
          <t>KSP KUD MINTOROGO</t>
        </is>
      </c>
      <c r="C1596" t="inlineStr">
        <is>
          <t>3420220050588</t>
        </is>
      </c>
      <c r="D1596" s="8" t="inlineStr">
        <is>
          <t>2025-04-27</t>
        </is>
      </c>
      <c r="E1596" t="n">
        <v>40882</v>
      </c>
      <c r="F1596" t="n">
        <v>365739</v>
      </c>
      <c r="G1596" t="n">
        <v>406621</v>
      </c>
      <c r="H1596" t="n">
        <v>0</v>
      </c>
      <c r="J1596" t="inlineStr">
        <is>
          <t>34202200505882025-04-27</t>
        </is>
      </c>
      <c r="K1596" t="n">
        <v>1706545</v>
      </c>
    </row>
    <row r="1597">
      <c r="A1597" t="n">
        <v>1706546</v>
      </c>
      <c r="B1597" t="inlineStr">
        <is>
          <t>KSP KUD MINTOROGO</t>
        </is>
      </c>
      <c r="C1597" t="inlineStr">
        <is>
          <t>3420220050588</t>
        </is>
      </c>
      <c r="D1597" s="8" t="inlineStr">
        <is>
          <t>2025-05-27</t>
        </is>
      </c>
      <c r="E1597" t="n">
        <v>36005</v>
      </c>
      <c r="F1597" t="n">
        <v>370616</v>
      </c>
      <c r="G1597" t="n">
        <v>406621</v>
      </c>
      <c r="H1597" t="n">
        <v>0</v>
      </c>
      <c r="J1597" t="inlineStr">
        <is>
          <t>34202200505882025-05-27</t>
        </is>
      </c>
      <c r="K1597" t="n">
        <v>1706546</v>
      </c>
    </row>
    <row r="1598">
      <c r="A1598" t="n">
        <v>1706547</v>
      </c>
      <c r="B1598" t="inlineStr">
        <is>
          <t>KSP KUD MINTOROGO</t>
        </is>
      </c>
      <c r="C1598" t="inlineStr">
        <is>
          <t>3420220050588</t>
        </is>
      </c>
      <c r="D1598" s="8" t="inlineStr">
        <is>
          <t>2025-06-27</t>
        </is>
      </c>
      <c r="E1598" t="n">
        <v>31064</v>
      </c>
      <c r="F1598" t="n">
        <v>375557</v>
      </c>
      <c r="G1598" t="n">
        <v>406621</v>
      </c>
      <c r="H1598" t="n">
        <v>0</v>
      </c>
      <c r="J1598" t="inlineStr">
        <is>
          <t>34202200505882025-06-27</t>
        </is>
      </c>
      <c r="K1598" t="n">
        <v>1706547</v>
      </c>
    </row>
    <row r="1599">
      <c r="A1599" t="n">
        <v>1706548</v>
      </c>
      <c r="B1599" t="inlineStr">
        <is>
          <t>KSP KUD MINTOROGO</t>
        </is>
      </c>
      <c r="C1599" t="inlineStr">
        <is>
          <t>3420220050588</t>
        </is>
      </c>
      <c r="D1599" s="8" t="inlineStr">
        <is>
          <t>2025-07-27</t>
        </is>
      </c>
      <c r="E1599" t="n">
        <v>26056</v>
      </c>
      <c r="F1599" t="n">
        <v>380565</v>
      </c>
      <c r="G1599" t="n">
        <v>406621</v>
      </c>
      <c r="H1599" t="n">
        <v>0</v>
      </c>
      <c r="J1599" t="inlineStr">
        <is>
          <t>34202200505882025-07-27</t>
        </is>
      </c>
      <c r="K1599" t="n">
        <v>1706548</v>
      </c>
    </row>
    <row r="1600">
      <c r="A1600" t="n">
        <v>1706549</v>
      </c>
      <c r="B1600" t="inlineStr">
        <is>
          <t>KSP KUD MINTOROGO</t>
        </is>
      </c>
      <c r="C1600" t="inlineStr">
        <is>
          <t>3420220050588</t>
        </is>
      </c>
      <c r="D1600" s="8" t="inlineStr">
        <is>
          <t>2025-08-27</t>
        </is>
      </c>
      <c r="E1600" t="n">
        <v>20982</v>
      </c>
      <c r="F1600" t="n">
        <v>385639</v>
      </c>
      <c r="G1600" t="n">
        <v>406621</v>
      </c>
      <c r="H1600" t="n">
        <v>0</v>
      </c>
      <c r="J1600" t="inlineStr">
        <is>
          <t>34202200505882025-08-27</t>
        </is>
      </c>
      <c r="K1600" t="n">
        <v>1706549</v>
      </c>
    </row>
    <row r="1601">
      <c r="A1601" t="n">
        <v>1706550</v>
      </c>
      <c r="B1601" t="inlineStr">
        <is>
          <t>KSP KUD MINTOROGO</t>
        </is>
      </c>
      <c r="C1601" t="inlineStr">
        <is>
          <t>3420220050588</t>
        </is>
      </c>
      <c r="D1601" s="8" t="inlineStr">
        <is>
          <t>2025-09-27</t>
        </is>
      </c>
      <c r="E1601" t="n">
        <v>15840</v>
      </c>
      <c r="F1601" t="n">
        <v>390781</v>
      </c>
      <c r="G1601" t="n">
        <v>406621</v>
      </c>
      <c r="H1601" t="n">
        <v>0</v>
      </c>
      <c r="J1601" t="inlineStr">
        <is>
          <t>34202200505882025-09-27</t>
        </is>
      </c>
      <c r="K1601" t="n">
        <v>1706550</v>
      </c>
    </row>
    <row r="1602">
      <c r="A1602" t="n">
        <v>1706551</v>
      </c>
      <c r="B1602" t="inlineStr">
        <is>
          <t>KSP KUD MINTOROGO</t>
        </is>
      </c>
      <c r="C1602" t="inlineStr">
        <is>
          <t>3420220050588</t>
        </is>
      </c>
      <c r="D1602" s="8" t="inlineStr">
        <is>
          <t>2025-10-27</t>
        </is>
      </c>
      <c r="E1602" t="n">
        <v>10630</v>
      </c>
      <c r="F1602" t="n">
        <v>395991</v>
      </c>
      <c r="G1602" t="n">
        <v>406621</v>
      </c>
      <c r="H1602" t="n">
        <v>0</v>
      </c>
      <c r="J1602" t="inlineStr">
        <is>
          <t>34202200505882025-10-27</t>
        </is>
      </c>
      <c r="K1602" t="n">
        <v>1706551</v>
      </c>
    </row>
    <row r="1603">
      <c r="A1603" t="n">
        <v>1706552</v>
      </c>
      <c r="B1603" t="inlineStr">
        <is>
          <t>KSP KUD MINTOROGO</t>
        </is>
      </c>
      <c r="C1603" t="inlineStr">
        <is>
          <t>3420220050588</t>
        </is>
      </c>
      <c r="D1603" s="8" t="inlineStr">
        <is>
          <t>2025-11-27</t>
        </is>
      </c>
      <c r="E1603" t="n">
        <v>5361</v>
      </c>
      <c r="F1603" t="n">
        <v>401260</v>
      </c>
      <c r="G1603" t="n">
        <v>406621</v>
      </c>
      <c r="H1603" t="n">
        <v>0</v>
      </c>
      <c r="J1603" t="inlineStr">
        <is>
          <t>34202200505882025-11-27</t>
        </is>
      </c>
      <c r="K1603" t="n">
        <v>1706552</v>
      </c>
    </row>
    <row r="1604">
      <c r="A1604" t="n">
        <v>1706553</v>
      </c>
      <c r="B1604" t="inlineStr">
        <is>
          <t>KSP KUD MINTOROGO</t>
        </is>
      </c>
      <c r="C1604" t="inlineStr">
        <is>
          <t>3410210163890</t>
        </is>
      </c>
      <c r="D1604" s="8" t="inlineStr">
        <is>
          <t>2023-06-27</t>
        </is>
      </c>
      <c r="E1604" t="n">
        <v>74052</v>
      </c>
      <c r="F1604" t="n">
        <v>813883</v>
      </c>
      <c r="G1604" t="n">
        <v>887935</v>
      </c>
      <c r="H1604" t="n">
        <v>0</v>
      </c>
      <c r="J1604" t="inlineStr">
        <is>
          <t>34102101638902023-06-27</t>
        </is>
      </c>
      <c r="K1604" t="n">
        <v>1706553</v>
      </c>
    </row>
    <row r="1605">
      <c r="A1605" t="n">
        <v>1706554</v>
      </c>
      <c r="B1605" t="inlineStr">
        <is>
          <t>KSP KUD MINTOROGO</t>
        </is>
      </c>
      <c r="C1605" t="inlineStr">
        <is>
          <t>3410210163890</t>
        </is>
      </c>
      <c r="D1605" s="8" t="inlineStr">
        <is>
          <t>2023-07-27</t>
        </is>
      </c>
      <c r="E1605" t="n">
        <v>56468</v>
      </c>
      <c r="F1605" t="n">
        <v>824735</v>
      </c>
      <c r="G1605" t="n">
        <v>881203</v>
      </c>
      <c r="H1605" t="n">
        <v>0</v>
      </c>
      <c r="J1605" t="inlineStr">
        <is>
          <t>34102101638902023-07-27</t>
        </is>
      </c>
      <c r="K1605" t="n">
        <v>1706554</v>
      </c>
    </row>
    <row r="1606">
      <c r="A1606" t="n">
        <v>1706555</v>
      </c>
      <c r="B1606" t="inlineStr">
        <is>
          <t>KSP KUD MINTOROGO</t>
        </is>
      </c>
      <c r="C1606" t="inlineStr">
        <is>
          <t>3410210163890</t>
        </is>
      </c>
      <c r="D1606" s="8" t="inlineStr">
        <is>
          <t>2023-08-27</t>
        </is>
      </c>
      <c r="E1606" t="n">
        <v>45472</v>
      </c>
      <c r="F1606" t="n">
        <v>835731</v>
      </c>
      <c r="G1606" t="n">
        <v>881203</v>
      </c>
      <c r="H1606" t="n">
        <v>0</v>
      </c>
      <c r="J1606" t="inlineStr">
        <is>
          <t>34102101638902023-08-27</t>
        </is>
      </c>
      <c r="K1606" t="n">
        <v>1706555</v>
      </c>
    </row>
    <row r="1607">
      <c r="A1607" t="n">
        <v>1706556</v>
      </c>
      <c r="B1607" t="inlineStr">
        <is>
          <t>KSP KUD MINTOROGO</t>
        </is>
      </c>
      <c r="C1607" t="inlineStr">
        <is>
          <t>3410210163890</t>
        </is>
      </c>
      <c r="D1607" s="8" t="inlineStr">
        <is>
          <t>2023-09-27</t>
        </is>
      </c>
      <c r="E1607" t="n">
        <v>34329</v>
      </c>
      <c r="F1607" t="n">
        <v>846874</v>
      </c>
      <c r="G1607" t="n">
        <v>881203</v>
      </c>
      <c r="H1607" t="n">
        <v>0</v>
      </c>
      <c r="J1607" t="inlineStr">
        <is>
          <t>34102101638902023-09-27</t>
        </is>
      </c>
      <c r="K1607" t="n">
        <v>1706556</v>
      </c>
    </row>
    <row r="1608">
      <c r="A1608" t="n">
        <v>1706557</v>
      </c>
      <c r="B1608" t="inlineStr">
        <is>
          <t>KSP KUD MINTOROGO</t>
        </is>
      </c>
      <c r="C1608" t="inlineStr">
        <is>
          <t>3410210163890</t>
        </is>
      </c>
      <c r="D1608" s="8" t="inlineStr">
        <is>
          <t>2023-10-27</t>
        </is>
      </c>
      <c r="E1608" t="n">
        <v>23037</v>
      </c>
      <c r="F1608" t="n">
        <v>858166</v>
      </c>
      <c r="G1608" t="n">
        <v>881203</v>
      </c>
      <c r="H1608" t="n">
        <v>0</v>
      </c>
      <c r="J1608" t="inlineStr">
        <is>
          <t>34102101638902023-10-27</t>
        </is>
      </c>
      <c r="K1608" t="n">
        <v>1706557</v>
      </c>
    </row>
    <row r="1609">
      <c r="A1609" t="n">
        <v>1706558</v>
      </c>
      <c r="B1609" t="inlineStr">
        <is>
          <t>KSP KUD MINTOROGO</t>
        </is>
      </c>
      <c r="C1609" t="inlineStr">
        <is>
          <t>3410210163890</t>
        </is>
      </c>
      <c r="D1609" s="8" t="inlineStr">
        <is>
          <t>2023-11-27</t>
        </is>
      </c>
      <c r="E1609" t="n">
        <v>11592</v>
      </c>
      <c r="F1609" t="n">
        <v>869611</v>
      </c>
      <c r="G1609" t="n">
        <v>881203</v>
      </c>
      <c r="H1609" t="n">
        <v>0</v>
      </c>
      <c r="J1609" t="inlineStr">
        <is>
          <t>34102101638902023-11-27</t>
        </is>
      </c>
      <c r="K1609" t="n">
        <v>1706558</v>
      </c>
    </row>
    <row r="1610">
      <c r="A1610" t="n">
        <v>1706559</v>
      </c>
      <c r="B1610" t="inlineStr">
        <is>
          <t>KSP KUD MINTOROGO</t>
        </is>
      </c>
      <c r="C1610" t="inlineStr">
        <is>
          <t>3710210165438</t>
        </is>
      </c>
      <c r="D1610" s="8" t="inlineStr">
        <is>
          <t>2023-06-27</t>
        </is>
      </c>
      <c r="E1610" t="n">
        <v>93867</v>
      </c>
      <c r="F1610" t="n">
        <v>1031661</v>
      </c>
      <c r="G1610" t="n">
        <v>1125528</v>
      </c>
      <c r="H1610" t="n">
        <v>0</v>
      </c>
      <c r="J1610" t="inlineStr">
        <is>
          <t>37102101654382023-06-27</t>
        </is>
      </c>
      <c r="K1610" t="n">
        <v>1706559</v>
      </c>
    </row>
    <row r="1611">
      <c r="A1611" t="n">
        <v>1706560</v>
      </c>
      <c r="B1611" t="inlineStr">
        <is>
          <t>KSP KUD MINTOROGO</t>
        </is>
      </c>
      <c r="C1611" t="inlineStr">
        <is>
          <t>3710210165438</t>
        </is>
      </c>
      <c r="D1611" s="8" t="inlineStr">
        <is>
          <t>2023-07-27</t>
        </is>
      </c>
      <c r="E1611" t="n">
        <v>71578</v>
      </c>
      <c r="F1611" t="n">
        <v>1045416</v>
      </c>
      <c r="G1611" t="n">
        <v>1116994</v>
      </c>
      <c r="H1611" t="n">
        <v>0</v>
      </c>
      <c r="J1611" t="inlineStr">
        <is>
          <t>37102101654382023-07-27</t>
        </is>
      </c>
      <c r="K1611" t="n">
        <v>1706560</v>
      </c>
    </row>
    <row r="1612">
      <c r="A1612" t="n">
        <v>1706561</v>
      </c>
      <c r="B1612" t="inlineStr">
        <is>
          <t>KSP KUD MINTOROGO</t>
        </is>
      </c>
      <c r="C1612" t="inlineStr">
        <is>
          <t>3710210165438</t>
        </is>
      </c>
      <c r="D1612" s="8" t="inlineStr">
        <is>
          <t>2023-08-27</t>
        </is>
      </c>
      <c r="E1612" t="n">
        <v>57639</v>
      </c>
      <c r="F1612" t="n">
        <v>1059355</v>
      </c>
      <c r="G1612" t="n">
        <v>1116994</v>
      </c>
      <c r="H1612" t="n">
        <v>0</v>
      </c>
      <c r="J1612" t="inlineStr">
        <is>
          <t>37102101654382023-08-27</t>
        </is>
      </c>
      <c r="K1612" t="n">
        <v>1706561</v>
      </c>
    </row>
    <row r="1613">
      <c r="A1613" t="n">
        <v>1706562</v>
      </c>
      <c r="B1613" t="inlineStr">
        <is>
          <t>KSP KUD MINTOROGO</t>
        </is>
      </c>
      <c r="C1613" t="inlineStr">
        <is>
          <t>3710210165438</t>
        </is>
      </c>
      <c r="D1613" s="8" t="inlineStr">
        <is>
          <t>2023-09-27</t>
        </is>
      </c>
      <c r="E1613" t="n">
        <v>43514</v>
      </c>
      <c r="F1613" t="n">
        <v>1073480</v>
      </c>
      <c r="G1613" t="n">
        <v>1116994</v>
      </c>
      <c r="H1613" t="n">
        <v>0</v>
      </c>
      <c r="J1613" t="inlineStr">
        <is>
          <t>37102101654382023-09-27</t>
        </is>
      </c>
      <c r="K1613" t="n">
        <v>1706562</v>
      </c>
    </row>
    <row r="1614">
      <c r="A1614" t="n">
        <v>1706563</v>
      </c>
      <c r="B1614" t="inlineStr">
        <is>
          <t>KSP KUD MINTOROGO</t>
        </is>
      </c>
      <c r="C1614" t="inlineStr">
        <is>
          <t>3710210165438</t>
        </is>
      </c>
      <c r="D1614" s="8" t="inlineStr">
        <is>
          <t>2023-10-27</t>
        </is>
      </c>
      <c r="E1614" t="n">
        <v>29201</v>
      </c>
      <c r="F1614" t="n">
        <v>1087793</v>
      </c>
      <c r="G1614" t="n">
        <v>1116994</v>
      </c>
      <c r="H1614" t="n">
        <v>0</v>
      </c>
      <c r="J1614" t="inlineStr">
        <is>
          <t>37102101654382023-10-27</t>
        </is>
      </c>
      <c r="K1614" t="n">
        <v>1706563</v>
      </c>
    </row>
    <row r="1615">
      <c r="A1615" t="n">
        <v>1706564</v>
      </c>
      <c r="B1615" t="inlineStr">
        <is>
          <t>KSP KUD MINTOROGO</t>
        </is>
      </c>
      <c r="C1615" t="inlineStr">
        <is>
          <t>3710210165438</t>
        </is>
      </c>
      <c r="D1615" s="8" t="inlineStr">
        <is>
          <t>2023-11-27</t>
        </is>
      </c>
      <c r="E1615" t="n">
        <v>14699</v>
      </c>
      <c r="F1615" t="n">
        <v>1102295</v>
      </c>
      <c r="G1615" t="n">
        <v>1116994</v>
      </c>
      <c r="H1615" t="n">
        <v>0</v>
      </c>
      <c r="J1615" t="inlineStr">
        <is>
          <t>37102101654382023-11-27</t>
        </is>
      </c>
      <c r="K1615" t="n">
        <v>1706564</v>
      </c>
    </row>
    <row r="1616">
      <c r="A1616" t="n">
        <v>1706565</v>
      </c>
      <c r="B1616" t="inlineStr">
        <is>
          <t>KSP KUD MINTOROGO</t>
        </is>
      </c>
      <c r="C1616" t="inlineStr">
        <is>
          <t>5110210161003</t>
        </is>
      </c>
      <c r="D1616" s="8" t="inlineStr">
        <is>
          <t>2023-06-27</t>
        </is>
      </c>
      <c r="E1616" t="n">
        <v>20687</v>
      </c>
      <c r="F1616" t="n">
        <v>227368</v>
      </c>
      <c r="G1616" t="n">
        <v>248055</v>
      </c>
      <c r="H1616" t="n">
        <v>0</v>
      </c>
      <c r="J1616" t="inlineStr">
        <is>
          <t>51102101610032023-06-27</t>
        </is>
      </c>
      <c r="K1616" t="n">
        <v>1706565</v>
      </c>
    </row>
    <row r="1617">
      <c r="A1617" t="n">
        <v>1706566</v>
      </c>
      <c r="B1617" t="inlineStr">
        <is>
          <t>KSP KUD MINTOROGO</t>
        </is>
      </c>
      <c r="C1617" t="inlineStr">
        <is>
          <t>5110210161003</t>
        </is>
      </c>
      <c r="D1617" s="8" t="inlineStr">
        <is>
          <t>2023-07-27</t>
        </is>
      </c>
      <c r="E1617" t="n">
        <v>15775</v>
      </c>
      <c r="F1617" t="n">
        <v>230400</v>
      </c>
      <c r="G1617" t="n">
        <v>246175</v>
      </c>
      <c r="H1617" t="n">
        <v>0</v>
      </c>
      <c r="J1617" t="inlineStr">
        <is>
          <t>51102101610032023-07-27</t>
        </is>
      </c>
      <c r="K1617" t="n">
        <v>1706566</v>
      </c>
    </row>
    <row r="1618">
      <c r="A1618" t="n">
        <v>1706567</v>
      </c>
      <c r="B1618" t="inlineStr">
        <is>
          <t>KSP KUD MINTOROGO</t>
        </is>
      </c>
      <c r="C1618" t="inlineStr">
        <is>
          <t>5110210161003</t>
        </is>
      </c>
      <c r="D1618" s="8" t="inlineStr">
        <is>
          <t>2023-08-27</t>
        </is>
      </c>
      <c r="E1618" t="n">
        <v>12703</v>
      </c>
      <c r="F1618" t="n">
        <v>233472</v>
      </c>
      <c r="G1618" t="n">
        <v>246175</v>
      </c>
      <c r="H1618" t="n">
        <v>0</v>
      </c>
      <c r="J1618" t="inlineStr">
        <is>
          <t>51102101610032023-08-27</t>
        </is>
      </c>
      <c r="K1618" t="n">
        <v>1706567</v>
      </c>
    </row>
    <row r="1619">
      <c r="A1619" t="n">
        <v>1706568</v>
      </c>
      <c r="B1619" t="inlineStr">
        <is>
          <t>KSP KUD MINTOROGO</t>
        </is>
      </c>
      <c r="C1619" t="inlineStr">
        <is>
          <t>5110210161003</t>
        </is>
      </c>
      <c r="D1619" s="8" t="inlineStr">
        <is>
          <t>2023-09-27</t>
        </is>
      </c>
      <c r="E1619" t="n">
        <v>9590</v>
      </c>
      <c r="F1619" t="n">
        <v>236585</v>
      </c>
      <c r="G1619" t="n">
        <v>246175</v>
      </c>
      <c r="H1619" t="n">
        <v>0</v>
      </c>
      <c r="J1619" t="inlineStr">
        <is>
          <t>51102101610032023-09-27</t>
        </is>
      </c>
      <c r="K1619" t="n">
        <v>1706568</v>
      </c>
    </row>
    <row r="1620">
      <c r="A1620" t="n">
        <v>1706569</v>
      </c>
      <c r="B1620" t="inlineStr">
        <is>
          <t>KSP KUD MINTOROGO</t>
        </is>
      </c>
      <c r="C1620" t="inlineStr">
        <is>
          <t>5110210161003</t>
        </is>
      </c>
      <c r="D1620" s="8" t="inlineStr">
        <is>
          <t>2023-10-27</t>
        </is>
      </c>
      <c r="E1620" t="n">
        <v>6436</v>
      </c>
      <c r="F1620" t="n">
        <v>239739</v>
      </c>
      <c r="G1620" t="n">
        <v>246175</v>
      </c>
      <c r="H1620" t="n">
        <v>0</v>
      </c>
      <c r="J1620" t="inlineStr">
        <is>
          <t>51102101610032023-10-27</t>
        </is>
      </c>
      <c r="K1620" t="n">
        <v>1706569</v>
      </c>
    </row>
    <row r="1621">
      <c r="A1621" t="n">
        <v>1706570</v>
      </c>
      <c r="B1621" t="inlineStr">
        <is>
          <t>KSP KUD MINTOROGO</t>
        </is>
      </c>
      <c r="C1621" t="inlineStr">
        <is>
          <t>5110210161003</t>
        </is>
      </c>
      <c r="D1621" s="8" t="inlineStr">
        <is>
          <t>2023-11-27</t>
        </is>
      </c>
      <c r="E1621" t="n">
        <v>3239</v>
      </c>
      <c r="F1621" t="n">
        <v>242936</v>
      </c>
      <c r="G1621" t="n">
        <v>246175</v>
      </c>
      <c r="H1621" t="n">
        <v>0</v>
      </c>
      <c r="J1621" t="inlineStr">
        <is>
          <t>51102101610032023-11-27</t>
        </is>
      </c>
      <c r="K1621" t="n">
        <v>1706570</v>
      </c>
    </row>
    <row r="1622">
      <c r="A1622" t="n">
        <v>1706571</v>
      </c>
      <c r="B1622" t="inlineStr">
        <is>
          <t>KSP KUD MINTOROGO</t>
        </is>
      </c>
      <c r="C1622" t="inlineStr">
        <is>
          <t>4810200129378</t>
        </is>
      </c>
      <c r="D1622" s="8" t="inlineStr">
        <is>
          <t>2023-06-27</t>
        </is>
      </c>
      <c r="E1622" t="n">
        <v>65047</v>
      </c>
      <c r="F1622" t="n">
        <v>714909</v>
      </c>
      <c r="G1622" t="n">
        <v>779956</v>
      </c>
      <c r="H1622" t="n">
        <v>0</v>
      </c>
      <c r="J1622" t="inlineStr">
        <is>
          <t>48102001293782023-06-27</t>
        </is>
      </c>
      <c r="K1622" t="n">
        <v>1706571</v>
      </c>
    </row>
    <row r="1623">
      <c r="A1623" t="n">
        <v>1706572</v>
      </c>
      <c r="B1623" t="inlineStr">
        <is>
          <t>KSP KUD MINTOROGO</t>
        </is>
      </c>
      <c r="C1623" t="inlineStr">
        <is>
          <t>4810200129378</t>
        </is>
      </c>
      <c r="D1623" s="8" t="inlineStr">
        <is>
          <t>2023-07-27</t>
        </is>
      </c>
      <c r="E1623" t="n">
        <v>49601</v>
      </c>
      <c r="F1623" t="n">
        <v>724441</v>
      </c>
      <c r="G1623" t="n">
        <v>774042</v>
      </c>
      <c r="H1623" t="n">
        <v>0</v>
      </c>
      <c r="J1623" t="inlineStr">
        <is>
          <t>48102001293782023-07-27</t>
        </is>
      </c>
      <c r="K1623" t="n">
        <v>1706572</v>
      </c>
    </row>
    <row r="1624">
      <c r="A1624" t="n">
        <v>1706573</v>
      </c>
      <c r="B1624" t="inlineStr">
        <is>
          <t>KSP KUD MINTOROGO</t>
        </is>
      </c>
      <c r="C1624" t="inlineStr">
        <is>
          <t>4810200129378</t>
        </is>
      </c>
      <c r="D1624" s="8" t="inlineStr">
        <is>
          <t>2023-08-27</t>
        </is>
      </c>
      <c r="E1624" t="n">
        <v>39942</v>
      </c>
      <c r="F1624" t="n">
        <v>734100</v>
      </c>
      <c r="G1624" t="n">
        <v>774042</v>
      </c>
      <c r="H1624" t="n">
        <v>0</v>
      </c>
      <c r="J1624" t="inlineStr">
        <is>
          <t>48102001293782023-08-27</t>
        </is>
      </c>
      <c r="K1624" t="n">
        <v>1706573</v>
      </c>
    </row>
    <row r="1625">
      <c r="A1625" t="n">
        <v>1706574</v>
      </c>
      <c r="B1625" t="inlineStr">
        <is>
          <t>KSP KUD MINTOROGO</t>
        </is>
      </c>
      <c r="C1625" t="inlineStr">
        <is>
          <t>4810200129378</t>
        </is>
      </c>
      <c r="D1625" s="8" t="inlineStr">
        <is>
          <t>2023-09-27</t>
        </is>
      </c>
      <c r="E1625" t="n">
        <v>30154</v>
      </c>
      <c r="F1625" t="n">
        <v>743888</v>
      </c>
      <c r="G1625" t="n">
        <v>774042</v>
      </c>
      <c r="H1625" t="n">
        <v>0</v>
      </c>
      <c r="J1625" t="inlineStr">
        <is>
          <t>48102001293782023-09-27</t>
        </is>
      </c>
      <c r="K1625" t="n">
        <v>1706574</v>
      </c>
    </row>
    <row r="1626">
      <c r="A1626" t="n">
        <v>1706575</v>
      </c>
      <c r="B1626" t="inlineStr">
        <is>
          <t>KSP KUD MINTOROGO</t>
        </is>
      </c>
      <c r="C1626" t="inlineStr">
        <is>
          <t>4810200129378</t>
        </is>
      </c>
      <c r="D1626" s="8" t="inlineStr">
        <is>
          <t>2023-10-27</t>
        </is>
      </c>
      <c r="E1626" t="n">
        <v>20235</v>
      </c>
      <c r="F1626" t="n">
        <v>753807</v>
      </c>
      <c r="G1626" t="n">
        <v>774042</v>
      </c>
      <c r="H1626" t="n">
        <v>0</v>
      </c>
      <c r="J1626" t="inlineStr">
        <is>
          <t>48102001293782023-10-27</t>
        </is>
      </c>
      <c r="K1626" t="n">
        <v>1706575</v>
      </c>
    </row>
    <row r="1627">
      <c r="A1627" t="n">
        <v>1706576</v>
      </c>
      <c r="B1627" t="inlineStr">
        <is>
          <t>KSP KUD MINTOROGO</t>
        </is>
      </c>
      <c r="C1627" t="inlineStr">
        <is>
          <t>4810200129378</t>
        </is>
      </c>
      <c r="D1627" s="8" t="inlineStr">
        <is>
          <t>2023-11-27</t>
        </is>
      </c>
      <c r="E1627" t="n">
        <v>10187</v>
      </c>
      <c r="F1627" t="n">
        <v>763855</v>
      </c>
      <c r="G1627" t="n">
        <v>774042</v>
      </c>
      <c r="H1627" t="n">
        <v>0</v>
      </c>
      <c r="J1627" t="inlineStr">
        <is>
          <t>48102001293782023-11-27</t>
        </is>
      </c>
      <c r="K1627" t="n">
        <v>1706576</v>
      </c>
    </row>
    <row r="1628">
      <c r="A1628" t="n">
        <v>1706577</v>
      </c>
      <c r="B1628" t="inlineStr">
        <is>
          <t>KSP KUD MINTOROGO</t>
        </is>
      </c>
      <c r="C1628" t="inlineStr">
        <is>
          <t>3119210001868</t>
        </is>
      </c>
      <c r="D1628" s="8" t="inlineStr">
        <is>
          <t>2023-06-27</t>
        </is>
      </c>
      <c r="E1628" t="n">
        <v>590729</v>
      </c>
      <c r="F1628" t="n">
        <v>1249120</v>
      </c>
      <c r="G1628" t="n">
        <v>1839849</v>
      </c>
      <c r="H1628" t="n">
        <v>0</v>
      </c>
      <c r="J1628" t="inlineStr">
        <is>
          <t>31192100018682023-06-27</t>
        </is>
      </c>
      <c r="K1628" t="n">
        <v>1706577</v>
      </c>
    </row>
    <row r="1629">
      <c r="A1629" t="n">
        <v>1706578</v>
      </c>
      <c r="B1629" t="inlineStr">
        <is>
          <t>KSP KUD MINTOROGO</t>
        </is>
      </c>
      <c r="C1629" t="inlineStr">
        <is>
          <t>3119210001868</t>
        </is>
      </c>
      <c r="D1629" s="8" t="inlineStr">
        <is>
          <t>2023-07-27</t>
        </is>
      </c>
      <c r="E1629" t="n">
        <v>520372</v>
      </c>
      <c r="F1629" t="n">
        <v>1265775</v>
      </c>
      <c r="G1629" t="n">
        <v>1786147</v>
      </c>
      <c r="H1629" t="n">
        <v>0</v>
      </c>
      <c r="J1629" t="inlineStr">
        <is>
          <t>31192100018682023-07-27</t>
        </is>
      </c>
      <c r="K1629" t="n">
        <v>1706578</v>
      </c>
    </row>
    <row r="1630">
      <c r="A1630" t="n">
        <v>1706579</v>
      </c>
      <c r="B1630" t="inlineStr">
        <is>
          <t>KSP KUD MINTOROGO</t>
        </is>
      </c>
      <c r="C1630" t="inlineStr">
        <is>
          <t>3119210001868</t>
        </is>
      </c>
      <c r="D1630" s="8" t="inlineStr">
        <is>
          <t>2023-08-27</t>
        </is>
      </c>
      <c r="E1630" t="n">
        <v>503495</v>
      </c>
      <c r="F1630" t="n">
        <v>1282652</v>
      </c>
      <c r="G1630" t="n">
        <v>1786147</v>
      </c>
      <c r="H1630" t="n">
        <v>0</v>
      </c>
      <c r="J1630" t="inlineStr">
        <is>
          <t>31192100018682023-08-27</t>
        </is>
      </c>
      <c r="K1630" t="n">
        <v>1706579</v>
      </c>
    </row>
    <row r="1631">
      <c r="A1631" t="n">
        <v>1706580</v>
      </c>
      <c r="B1631" t="inlineStr">
        <is>
          <t>KSP KUD MINTOROGO</t>
        </is>
      </c>
      <c r="C1631" t="inlineStr">
        <is>
          <t>3119210001868</t>
        </is>
      </c>
      <c r="D1631" s="8" t="inlineStr">
        <is>
          <t>2023-09-27</t>
        </is>
      </c>
      <c r="E1631" t="n">
        <v>486393</v>
      </c>
      <c r="F1631" t="n">
        <v>1299754</v>
      </c>
      <c r="G1631" t="n">
        <v>1786147</v>
      </c>
      <c r="H1631" t="n">
        <v>0</v>
      </c>
      <c r="J1631" t="inlineStr">
        <is>
          <t>31192100018682023-09-27</t>
        </is>
      </c>
      <c r="K1631" t="n">
        <v>1706580</v>
      </c>
    </row>
    <row r="1632">
      <c r="A1632" t="n">
        <v>1706581</v>
      </c>
      <c r="B1632" t="inlineStr">
        <is>
          <t>KSP KUD MINTOROGO</t>
        </is>
      </c>
      <c r="C1632" t="inlineStr">
        <is>
          <t>3119210001868</t>
        </is>
      </c>
      <c r="D1632" s="8" t="inlineStr">
        <is>
          <t>2023-10-27</t>
        </is>
      </c>
      <c r="E1632" t="n">
        <v>469063</v>
      </c>
      <c r="F1632" t="n">
        <v>1317084</v>
      </c>
      <c r="G1632" t="n">
        <v>1786147</v>
      </c>
      <c r="H1632" t="n">
        <v>0</v>
      </c>
      <c r="J1632" t="inlineStr">
        <is>
          <t>31192100018682023-10-27</t>
        </is>
      </c>
      <c r="K1632" t="n">
        <v>1706581</v>
      </c>
    </row>
    <row r="1633">
      <c r="A1633" t="n">
        <v>1706582</v>
      </c>
      <c r="B1633" t="inlineStr">
        <is>
          <t>KSP KUD MINTOROGO</t>
        </is>
      </c>
      <c r="C1633" t="inlineStr">
        <is>
          <t>3119210001868</t>
        </is>
      </c>
      <c r="D1633" s="8" t="inlineStr">
        <is>
          <t>2023-11-27</t>
        </is>
      </c>
      <c r="E1633" t="n">
        <v>451502</v>
      </c>
      <c r="F1633" t="n">
        <v>1334645</v>
      </c>
      <c r="G1633" t="n">
        <v>1786147</v>
      </c>
      <c r="H1633" t="n">
        <v>0</v>
      </c>
      <c r="J1633" t="inlineStr">
        <is>
          <t>31192100018682023-11-27</t>
        </is>
      </c>
      <c r="K1633" t="n">
        <v>1706582</v>
      </c>
    </row>
    <row r="1634">
      <c r="A1634" t="n">
        <v>1706583</v>
      </c>
      <c r="B1634" t="inlineStr">
        <is>
          <t>KSP KUD MINTOROGO</t>
        </is>
      </c>
      <c r="C1634" t="inlineStr">
        <is>
          <t>3119210001868</t>
        </is>
      </c>
      <c r="D1634" s="8" t="inlineStr">
        <is>
          <t>2023-12-27</t>
        </is>
      </c>
      <c r="E1634" t="n">
        <v>433706</v>
      </c>
      <c r="F1634" t="n">
        <v>1352441</v>
      </c>
      <c r="G1634" t="n">
        <v>1786147</v>
      </c>
      <c r="H1634" t="n">
        <v>0</v>
      </c>
      <c r="J1634" t="inlineStr">
        <is>
          <t>31192100018682023-12-27</t>
        </is>
      </c>
      <c r="K1634" t="n">
        <v>1706583</v>
      </c>
    </row>
    <row r="1635">
      <c r="A1635" t="n">
        <v>1706584</v>
      </c>
      <c r="B1635" t="inlineStr">
        <is>
          <t>KSP KUD MINTOROGO</t>
        </is>
      </c>
      <c r="C1635" t="inlineStr">
        <is>
          <t>3119210001868</t>
        </is>
      </c>
      <c r="D1635" s="8" t="inlineStr">
        <is>
          <t>2024-01-27</t>
        </is>
      </c>
      <c r="E1635" t="n">
        <v>415674</v>
      </c>
      <c r="F1635" t="n">
        <v>1370473</v>
      </c>
      <c r="G1635" t="n">
        <v>1786147</v>
      </c>
      <c r="H1635" t="n">
        <v>0</v>
      </c>
      <c r="J1635" t="inlineStr">
        <is>
          <t>31192100018682024-01-27</t>
        </is>
      </c>
      <c r="K1635" t="n">
        <v>1706584</v>
      </c>
    </row>
    <row r="1636">
      <c r="A1636" t="n">
        <v>1706585</v>
      </c>
      <c r="B1636" t="inlineStr">
        <is>
          <t>KSP KUD MINTOROGO</t>
        </is>
      </c>
      <c r="C1636" t="inlineStr">
        <is>
          <t>3119210001868</t>
        </is>
      </c>
      <c r="D1636" s="8" t="inlineStr">
        <is>
          <t>2024-02-27</t>
        </is>
      </c>
      <c r="E1636" t="n">
        <v>397401</v>
      </c>
      <c r="F1636" t="n">
        <v>1388746</v>
      </c>
      <c r="G1636" t="n">
        <v>1786147</v>
      </c>
      <c r="H1636" t="n">
        <v>0</v>
      </c>
      <c r="J1636" t="inlineStr">
        <is>
          <t>31192100018682024-02-27</t>
        </is>
      </c>
      <c r="K1636" t="n">
        <v>1706585</v>
      </c>
    </row>
    <row r="1637">
      <c r="A1637" t="n">
        <v>1706586</v>
      </c>
      <c r="B1637" t="inlineStr">
        <is>
          <t>KSP KUD MINTOROGO</t>
        </is>
      </c>
      <c r="C1637" t="inlineStr">
        <is>
          <t>3119210001868</t>
        </is>
      </c>
      <c r="D1637" s="8" t="inlineStr">
        <is>
          <t>2024-03-27</t>
        </is>
      </c>
      <c r="E1637" t="n">
        <v>378884</v>
      </c>
      <c r="F1637" t="n">
        <v>1407263</v>
      </c>
      <c r="G1637" t="n">
        <v>1786147</v>
      </c>
      <c r="H1637" t="n">
        <v>0</v>
      </c>
      <c r="J1637" t="inlineStr">
        <is>
          <t>31192100018682024-03-27</t>
        </is>
      </c>
      <c r="K1637" t="n">
        <v>1706586</v>
      </c>
    </row>
    <row r="1638">
      <c r="A1638" t="n">
        <v>1706587</v>
      </c>
      <c r="B1638" t="inlineStr">
        <is>
          <t>KSP KUD MINTOROGO</t>
        </is>
      </c>
      <c r="C1638" t="inlineStr">
        <is>
          <t>3119210001868</t>
        </is>
      </c>
      <c r="D1638" s="8" t="inlineStr">
        <is>
          <t>2024-04-27</t>
        </is>
      </c>
      <c r="E1638" t="n">
        <v>360121</v>
      </c>
      <c r="F1638" t="n">
        <v>1426026</v>
      </c>
      <c r="G1638" t="n">
        <v>1786147</v>
      </c>
      <c r="H1638" t="n">
        <v>0</v>
      </c>
      <c r="J1638" t="inlineStr">
        <is>
          <t>31192100018682024-04-27</t>
        </is>
      </c>
      <c r="K1638" t="n">
        <v>1706587</v>
      </c>
    </row>
    <row r="1639">
      <c r="A1639" t="n">
        <v>1706588</v>
      </c>
      <c r="B1639" t="inlineStr">
        <is>
          <t>KSP KUD MINTOROGO</t>
        </is>
      </c>
      <c r="C1639" t="inlineStr">
        <is>
          <t>3119210001868</t>
        </is>
      </c>
      <c r="D1639" s="8" t="inlineStr">
        <is>
          <t>2024-05-27</t>
        </is>
      </c>
      <c r="E1639" t="n">
        <v>341107</v>
      </c>
      <c r="F1639" t="n">
        <v>1445040</v>
      </c>
      <c r="G1639" t="n">
        <v>1786147</v>
      </c>
      <c r="H1639" t="n">
        <v>0</v>
      </c>
      <c r="J1639" t="inlineStr">
        <is>
          <t>31192100018682024-05-27</t>
        </is>
      </c>
      <c r="K1639" t="n">
        <v>1706588</v>
      </c>
    </row>
    <row r="1640">
      <c r="A1640" t="n">
        <v>1706589</v>
      </c>
      <c r="B1640" t="inlineStr">
        <is>
          <t>KSP KUD MINTOROGO</t>
        </is>
      </c>
      <c r="C1640" t="inlineStr">
        <is>
          <t>3119210001868</t>
        </is>
      </c>
      <c r="D1640" s="8" t="inlineStr">
        <is>
          <t>2024-06-27</t>
        </is>
      </c>
      <c r="E1640" t="n">
        <v>321840</v>
      </c>
      <c r="F1640" t="n">
        <v>1464307</v>
      </c>
      <c r="G1640" t="n">
        <v>1786147</v>
      </c>
      <c r="H1640" t="n">
        <v>0</v>
      </c>
      <c r="J1640" t="inlineStr">
        <is>
          <t>31192100018682024-06-27</t>
        </is>
      </c>
      <c r="K1640" t="n">
        <v>1706589</v>
      </c>
    </row>
    <row r="1641">
      <c r="A1641" t="n">
        <v>1706590</v>
      </c>
      <c r="B1641" t="inlineStr">
        <is>
          <t>KSP KUD MINTOROGO</t>
        </is>
      </c>
      <c r="C1641" t="inlineStr">
        <is>
          <t>3119210001868</t>
        </is>
      </c>
      <c r="D1641" s="8" t="inlineStr">
        <is>
          <t>2024-07-27</t>
        </is>
      </c>
      <c r="E1641" t="n">
        <v>302316</v>
      </c>
      <c r="F1641" t="n">
        <v>1483831</v>
      </c>
      <c r="G1641" t="n">
        <v>1786147</v>
      </c>
      <c r="H1641" t="n">
        <v>0</v>
      </c>
      <c r="J1641" t="inlineStr">
        <is>
          <t>31192100018682024-07-27</t>
        </is>
      </c>
      <c r="K1641" t="n">
        <v>1706590</v>
      </c>
    </row>
    <row r="1642">
      <c r="A1642" t="n">
        <v>1706591</v>
      </c>
      <c r="B1642" t="inlineStr">
        <is>
          <t>KSP KUD MINTOROGO</t>
        </is>
      </c>
      <c r="C1642" t="inlineStr">
        <is>
          <t>3119210001868</t>
        </is>
      </c>
      <c r="D1642" s="8" t="inlineStr">
        <is>
          <t>2024-08-27</t>
        </is>
      </c>
      <c r="E1642" t="n">
        <v>282531</v>
      </c>
      <c r="F1642" t="n">
        <v>1503616</v>
      </c>
      <c r="G1642" t="n">
        <v>1786147</v>
      </c>
      <c r="H1642" t="n">
        <v>0</v>
      </c>
      <c r="J1642" t="inlineStr">
        <is>
          <t>31192100018682024-08-27</t>
        </is>
      </c>
      <c r="K1642" t="n">
        <v>1706591</v>
      </c>
    </row>
    <row r="1643">
      <c r="A1643" t="n">
        <v>1706592</v>
      </c>
      <c r="B1643" t="inlineStr">
        <is>
          <t>KSP KUD MINTOROGO</t>
        </is>
      </c>
      <c r="C1643" t="inlineStr">
        <is>
          <t>3119210001868</t>
        </is>
      </c>
      <c r="D1643" s="8" t="inlineStr">
        <is>
          <t>2024-09-27</t>
        </is>
      </c>
      <c r="E1643" t="n">
        <v>262483</v>
      </c>
      <c r="F1643" t="n">
        <v>1523664</v>
      </c>
      <c r="G1643" t="n">
        <v>1786147</v>
      </c>
      <c r="H1643" t="n">
        <v>0</v>
      </c>
      <c r="J1643" t="inlineStr">
        <is>
          <t>31192100018682024-09-27</t>
        </is>
      </c>
      <c r="K1643" t="n">
        <v>1706592</v>
      </c>
    </row>
    <row r="1644">
      <c r="A1644" t="n">
        <v>1706593</v>
      </c>
      <c r="B1644" t="inlineStr">
        <is>
          <t>KSP KUD MINTOROGO</t>
        </is>
      </c>
      <c r="C1644" t="inlineStr">
        <is>
          <t>3119210001868</t>
        </is>
      </c>
      <c r="D1644" s="8" t="inlineStr">
        <is>
          <t>2024-10-27</t>
        </is>
      </c>
      <c r="E1644" t="n">
        <v>242168</v>
      </c>
      <c r="F1644" t="n">
        <v>1543979</v>
      </c>
      <c r="G1644" t="n">
        <v>1786147</v>
      </c>
      <c r="H1644" t="n">
        <v>0</v>
      </c>
      <c r="J1644" t="inlineStr">
        <is>
          <t>31192100018682024-10-27</t>
        </is>
      </c>
      <c r="K1644" t="n">
        <v>1706593</v>
      </c>
    </row>
    <row r="1645">
      <c r="A1645" t="n">
        <v>1706594</v>
      </c>
      <c r="B1645" t="inlineStr">
        <is>
          <t>KSP KUD MINTOROGO</t>
        </is>
      </c>
      <c r="C1645" t="inlineStr">
        <is>
          <t>3119210001868</t>
        </is>
      </c>
      <c r="D1645" s="8" t="inlineStr">
        <is>
          <t>2024-11-27</t>
        </is>
      </c>
      <c r="E1645" t="n">
        <v>221581</v>
      </c>
      <c r="F1645" t="n">
        <v>1564566</v>
      </c>
      <c r="G1645" t="n">
        <v>1786147</v>
      </c>
      <c r="H1645" t="n">
        <v>0</v>
      </c>
      <c r="J1645" t="inlineStr">
        <is>
          <t>31192100018682024-11-27</t>
        </is>
      </c>
      <c r="K1645" t="n">
        <v>1706594</v>
      </c>
    </row>
    <row r="1646">
      <c r="A1646" t="n">
        <v>1706595</v>
      </c>
      <c r="B1646" t="inlineStr">
        <is>
          <t>KSP KUD MINTOROGO</t>
        </is>
      </c>
      <c r="C1646" t="inlineStr">
        <is>
          <t>3119210001868</t>
        </is>
      </c>
      <c r="D1646" s="8" t="inlineStr">
        <is>
          <t>2024-12-27</t>
        </is>
      </c>
      <c r="E1646" t="n">
        <v>200720</v>
      </c>
      <c r="F1646" t="n">
        <v>1585427</v>
      </c>
      <c r="G1646" t="n">
        <v>1786147</v>
      </c>
      <c r="H1646" t="n">
        <v>0</v>
      </c>
      <c r="J1646" t="inlineStr">
        <is>
          <t>31192100018682024-12-27</t>
        </is>
      </c>
      <c r="K1646" t="n">
        <v>1706595</v>
      </c>
    </row>
    <row r="1647">
      <c r="A1647" t="n">
        <v>1706596</v>
      </c>
      <c r="B1647" t="inlineStr">
        <is>
          <t>KSP KUD MINTOROGO</t>
        </is>
      </c>
      <c r="C1647" t="inlineStr">
        <is>
          <t>3119210001868</t>
        </is>
      </c>
      <c r="D1647" s="8" t="inlineStr">
        <is>
          <t>2025-01-27</t>
        </is>
      </c>
      <c r="E1647" t="n">
        <v>179581</v>
      </c>
      <c r="F1647" t="n">
        <v>1606566</v>
      </c>
      <c r="G1647" t="n">
        <v>1786147</v>
      </c>
      <c r="H1647" t="n">
        <v>0</v>
      </c>
      <c r="J1647" t="inlineStr">
        <is>
          <t>31192100018682025-01-27</t>
        </is>
      </c>
      <c r="K1647" t="n">
        <v>1706596</v>
      </c>
    </row>
    <row r="1648">
      <c r="A1648" t="n">
        <v>1706597</v>
      </c>
      <c r="B1648" t="inlineStr">
        <is>
          <t>KSP KUD MINTOROGO</t>
        </is>
      </c>
      <c r="C1648" t="inlineStr">
        <is>
          <t>3119210001868</t>
        </is>
      </c>
      <c r="D1648" s="8" t="inlineStr">
        <is>
          <t>2025-02-27</t>
        </is>
      </c>
      <c r="E1648" t="n">
        <v>158160</v>
      </c>
      <c r="F1648" t="n">
        <v>1627987</v>
      </c>
      <c r="G1648" t="n">
        <v>1786147</v>
      </c>
      <c r="H1648" t="n">
        <v>0</v>
      </c>
      <c r="J1648" t="inlineStr">
        <is>
          <t>31192100018682025-02-27</t>
        </is>
      </c>
      <c r="K1648" t="n">
        <v>1706597</v>
      </c>
    </row>
    <row r="1649">
      <c r="A1649" t="n">
        <v>1706598</v>
      </c>
      <c r="B1649" t="inlineStr">
        <is>
          <t>KSP KUD MINTOROGO</t>
        </is>
      </c>
      <c r="C1649" t="inlineStr">
        <is>
          <t>3119210001868</t>
        </is>
      </c>
      <c r="D1649" s="8" t="inlineStr">
        <is>
          <t>2025-03-27</t>
        </is>
      </c>
      <c r="E1649" t="n">
        <v>136454</v>
      </c>
      <c r="F1649" t="n">
        <v>1649693</v>
      </c>
      <c r="G1649" t="n">
        <v>1786147</v>
      </c>
      <c r="H1649" t="n">
        <v>0</v>
      </c>
      <c r="J1649" t="inlineStr">
        <is>
          <t>31192100018682025-03-27</t>
        </is>
      </c>
      <c r="K1649" t="n">
        <v>1706598</v>
      </c>
    </row>
    <row r="1650">
      <c r="A1650" t="n">
        <v>1706599</v>
      </c>
      <c r="B1650" t="inlineStr">
        <is>
          <t>KSP KUD MINTOROGO</t>
        </is>
      </c>
      <c r="C1650" t="inlineStr">
        <is>
          <t>3119210001868</t>
        </is>
      </c>
      <c r="D1650" s="8" t="inlineStr">
        <is>
          <t>2025-04-27</t>
        </is>
      </c>
      <c r="E1650" t="n">
        <v>114458</v>
      </c>
      <c r="F1650" t="n">
        <v>1671689</v>
      </c>
      <c r="G1650" t="n">
        <v>1786147</v>
      </c>
      <c r="H1650" t="n">
        <v>0</v>
      </c>
      <c r="J1650" t="inlineStr">
        <is>
          <t>31192100018682025-04-27</t>
        </is>
      </c>
      <c r="K1650" t="n">
        <v>1706599</v>
      </c>
    </row>
    <row r="1651">
      <c r="A1651" t="n">
        <v>1706600</v>
      </c>
      <c r="B1651" t="inlineStr">
        <is>
          <t>KSP KUD MINTOROGO</t>
        </is>
      </c>
      <c r="C1651" t="inlineStr">
        <is>
          <t>3119210001868</t>
        </is>
      </c>
      <c r="D1651" s="8" t="inlineStr">
        <is>
          <t>2025-05-27</t>
        </is>
      </c>
      <c r="E1651" t="n">
        <v>92169</v>
      </c>
      <c r="F1651" t="n">
        <v>1693978</v>
      </c>
      <c r="G1651" t="n">
        <v>1786147</v>
      </c>
      <c r="H1651" t="n">
        <v>0</v>
      </c>
      <c r="J1651" t="inlineStr">
        <is>
          <t>31192100018682025-05-27</t>
        </is>
      </c>
      <c r="K1651" t="n">
        <v>1706600</v>
      </c>
    </row>
    <row r="1652">
      <c r="A1652" t="n">
        <v>1706601</v>
      </c>
      <c r="B1652" t="inlineStr">
        <is>
          <t>KSP KUD MINTOROGO</t>
        </is>
      </c>
      <c r="C1652" t="inlineStr">
        <is>
          <t>3119210001868</t>
        </is>
      </c>
      <c r="D1652" s="8" t="inlineStr">
        <is>
          <t>2025-06-27</t>
        </is>
      </c>
      <c r="E1652" t="n">
        <v>69582</v>
      </c>
      <c r="F1652" t="n">
        <v>1716565</v>
      </c>
      <c r="G1652" t="n">
        <v>1786147</v>
      </c>
      <c r="H1652" t="n">
        <v>0</v>
      </c>
      <c r="J1652" t="inlineStr">
        <is>
          <t>31192100018682025-06-27</t>
        </is>
      </c>
      <c r="K1652" t="n">
        <v>1706601</v>
      </c>
    </row>
    <row r="1653">
      <c r="A1653" t="n">
        <v>1706602</v>
      </c>
      <c r="B1653" t="inlineStr">
        <is>
          <t>KSP KUD MINTOROGO</t>
        </is>
      </c>
      <c r="C1653" t="inlineStr">
        <is>
          <t>3119210001868</t>
        </is>
      </c>
      <c r="D1653" s="8" t="inlineStr">
        <is>
          <t>2025-07-27</t>
        </is>
      </c>
      <c r="E1653" t="n">
        <v>46695</v>
      </c>
      <c r="F1653" t="n">
        <v>1739452</v>
      </c>
      <c r="G1653" t="n">
        <v>1786147</v>
      </c>
      <c r="H1653" t="n">
        <v>0</v>
      </c>
      <c r="J1653" t="inlineStr">
        <is>
          <t>31192100018682025-07-27</t>
        </is>
      </c>
      <c r="K1653" t="n">
        <v>1706602</v>
      </c>
    </row>
    <row r="1654">
      <c r="A1654" t="n">
        <v>1706603</v>
      </c>
      <c r="B1654" t="inlineStr">
        <is>
          <t>KSP KUD MINTOROGO</t>
        </is>
      </c>
      <c r="C1654" t="inlineStr">
        <is>
          <t>3119210001868</t>
        </is>
      </c>
      <c r="D1654" s="8" t="inlineStr">
        <is>
          <t>2025-08-27</t>
        </is>
      </c>
      <c r="E1654" t="n">
        <v>23486</v>
      </c>
      <c r="F1654" t="n">
        <v>1762661</v>
      </c>
      <c r="G1654" t="n">
        <v>1786147</v>
      </c>
      <c r="H1654" t="n">
        <v>0</v>
      </c>
      <c r="J1654" t="inlineStr">
        <is>
          <t>31192100018682025-08-27</t>
        </is>
      </c>
      <c r="K1654" t="n">
        <v>1706603</v>
      </c>
    </row>
    <row r="1655">
      <c r="A1655" t="n">
        <v>1706604</v>
      </c>
      <c r="B1655" t="inlineStr">
        <is>
          <t>KSP KUD MINTOROGO</t>
        </is>
      </c>
      <c r="C1655" t="inlineStr">
        <is>
          <t>5310220170622</t>
        </is>
      </c>
      <c r="D1655" s="8" t="inlineStr">
        <is>
          <t>2023-06-27</t>
        </is>
      </c>
      <c r="E1655" t="n">
        <v>20753</v>
      </c>
      <c r="F1655" t="n">
        <v>228093</v>
      </c>
      <c r="G1655" t="n">
        <v>248846</v>
      </c>
      <c r="H1655" t="n">
        <v>0</v>
      </c>
      <c r="J1655" t="inlineStr">
        <is>
          <t>53102201706222023-06-27</t>
        </is>
      </c>
      <c r="K1655" t="n">
        <v>1706604</v>
      </c>
    </row>
    <row r="1656">
      <c r="A1656" t="n">
        <v>1706605</v>
      </c>
      <c r="B1656" t="inlineStr">
        <is>
          <t>KSP KUD MINTOROGO</t>
        </is>
      </c>
      <c r="C1656" t="inlineStr">
        <is>
          <t>5310220170622</t>
        </is>
      </c>
      <c r="D1656" s="8" t="inlineStr">
        <is>
          <t>2023-07-27</t>
        </is>
      </c>
      <c r="E1656" t="n">
        <v>15825</v>
      </c>
      <c r="F1656" t="n">
        <v>231135</v>
      </c>
      <c r="G1656" t="n">
        <v>246960</v>
      </c>
      <c r="H1656" t="n">
        <v>0</v>
      </c>
      <c r="J1656" t="inlineStr">
        <is>
          <t>53102201706222023-07-27</t>
        </is>
      </c>
      <c r="K1656" t="n">
        <v>1706605</v>
      </c>
    </row>
    <row r="1657">
      <c r="A1657" t="n">
        <v>1706606</v>
      </c>
      <c r="B1657" t="inlineStr">
        <is>
          <t>KSP KUD MINTOROGO</t>
        </is>
      </c>
      <c r="C1657" t="inlineStr">
        <is>
          <t>5310220170622</t>
        </is>
      </c>
      <c r="D1657" s="8" t="inlineStr">
        <is>
          <t>2023-08-27</t>
        </is>
      </c>
      <c r="E1657" t="n">
        <v>12744</v>
      </c>
      <c r="F1657" t="n">
        <v>234216</v>
      </c>
      <c r="G1657" t="n">
        <v>246960</v>
      </c>
      <c r="H1657" t="n">
        <v>0</v>
      </c>
      <c r="J1657" t="inlineStr">
        <is>
          <t>53102201706222023-08-27</t>
        </is>
      </c>
      <c r="K1657" t="n">
        <v>1706606</v>
      </c>
    </row>
    <row r="1658">
      <c r="A1658" t="n">
        <v>1706607</v>
      </c>
      <c r="B1658" t="inlineStr">
        <is>
          <t>KSP KUD MINTOROGO</t>
        </is>
      </c>
      <c r="C1658" t="inlineStr">
        <is>
          <t>5310220170622</t>
        </is>
      </c>
      <c r="D1658" s="8" t="inlineStr">
        <is>
          <t>2023-09-27</t>
        </is>
      </c>
      <c r="E1658" t="n">
        <v>9621</v>
      </c>
      <c r="F1658" t="n">
        <v>237339</v>
      </c>
      <c r="G1658" t="n">
        <v>246960</v>
      </c>
      <c r="H1658" t="n">
        <v>0</v>
      </c>
      <c r="J1658" t="inlineStr">
        <is>
          <t>53102201706222023-09-27</t>
        </is>
      </c>
      <c r="K1658" t="n">
        <v>1706607</v>
      </c>
    </row>
    <row r="1659">
      <c r="A1659" t="n">
        <v>1706608</v>
      </c>
      <c r="B1659" t="inlineStr">
        <is>
          <t>KSP KUD MINTOROGO</t>
        </is>
      </c>
      <c r="C1659" t="inlineStr">
        <is>
          <t>5310220170622</t>
        </is>
      </c>
      <c r="D1659" s="8" t="inlineStr">
        <is>
          <t>2023-10-27</t>
        </is>
      </c>
      <c r="E1659" t="n">
        <v>6456</v>
      </c>
      <c r="F1659" t="n">
        <v>240504</v>
      </c>
      <c r="G1659" t="n">
        <v>246960</v>
      </c>
      <c r="H1659" t="n">
        <v>0</v>
      </c>
      <c r="J1659" t="inlineStr">
        <is>
          <t>53102201706222023-10-27</t>
        </is>
      </c>
      <c r="K1659" t="n">
        <v>1706608</v>
      </c>
    </row>
    <row r="1660">
      <c r="A1660" t="n">
        <v>1706609</v>
      </c>
      <c r="B1660" t="inlineStr">
        <is>
          <t>KSP KUD MINTOROGO</t>
        </is>
      </c>
      <c r="C1660" t="inlineStr">
        <is>
          <t>5310220170622</t>
        </is>
      </c>
      <c r="D1660" s="8" t="inlineStr">
        <is>
          <t>2023-11-27</t>
        </is>
      </c>
      <c r="E1660" t="n">
        <v>3247</v>
      </c>
      <c r="F1660" t="n">
        <v>243713</v>
      </c>
      <c r="G1660" t="n">
        <v>246960</v>
      </c>
      <c r="H1660" t="n">
        <v>0</v>
      </c>
      <c r="J1660" t="inlineStr">
        <is>
          <t>53102201706222023-11-27</t>
        </is>
      </c>
      <c r="K1660" t="n">
        <v>1706609</v>
      </c>
    </row>
    <row r="1661">
      <c r="A1661" t="n">
        <v>1706610</v>
      </c>
      <c r="B1661" t="inlineStr">
        <is>
          <t>KSP KUD MINTOROGO</t>
        </is>
      </c>
      <c r="C1661" t="inlineStr">
        <is>
          <t>4810210160078</t>
        </is>
      </c>
      <c r="D1661" s="8" t="inlineStr">
        <is>
          <t>2023-06-27</t>
        </is>
      </c>
      <c r="E1661" t="n">
        <v>1099985</v>
      </c>
      <c r="F1661" t="n">
        <v>3714182</v>
      </c>
      <c r="G1661" t="n">
        <v>4814167</v>
      </c>
      <c r="H1661" t="n">
        <v>0</v>
      </c>
      <c r="J1661" t="inlineStr">
        <is>
          <t>48102101600782023-06-27</t>
        </is>
      </c>
      <c r="K1661" t="n">
        <v>1706610</v>
      </c>
    </row>
    <row r="1662">
      <c r="A1662" t="n">
        <v>1706611</v>
      </c>
      <c r="B1662" t="inlineStr">
        <is>
          <t>KSP KUD MINTOROGO</t>
        </is>
      </c>
      <c r="C1662" t="inlineStr">
        <is>
          <t>4810210160078</t>
        </is>
      </c>
      <c r="D1662" s="8" t="inlineStr">
        <is>
          <t>2023-07-27</t>
        </is>
      </c>
      <c r="E1662" t="n">
        <v>950464</v>
      </c>
      <c r="F1662" t="n">
        <v>3763705</v>
      </c>
      <c r="G1662" t="n">
        <v>4714169</v>
      </c>
      <c r="H1662" t="n">
        <v>0</v>
      </c>
      <c r="J1662" t="inlineStr">
        <is>
          <t>48102101600782023-07-27</t>
        </is>
      </c>
      <c r="K1662" t="n">
        <v>1706611</v>
      </c>
    </row>
    <row r="1663">
      <c r="A1663" t="n">
        <v>1706612</v>
      </c>
      <c r="B1663" t="inlineStr">
        <is>
          <t>KSP KUD MINTOROGO</t>
        </is>
      </c>
      <c r="C1663" t="inlineStr">
        <is>
          <t>4810210160078</t>
        </is>
      </c>
      <c r="D1663" s="8" t="inlineStr">
        <is>
          <t>2023-08-27</t>
        </is>
      </c>
      <c r="E1663" t="n">
        <v>900282</v>
      </c>
      <c r="F1663" t="n">
        <v>3813887</v>
      </c>
      <c r="G1663" t="n">
        <v>4714169</v>
      </c>
      <c r="H1663" t="n">
        <v>0</v>
      </c>
      <c r="J1663" t="inlineStr">
        <is>
          <t>48102101600782023-08-27</t>
        </is>
      </c>
      <c r="K1663" t="n">
        <v>1706612</v>
      </c>
    </row>
    <row r="1664">
      <c r="A1664" t="n">
        <v>1706613</v>
      </c>
      <c r="B1664" t="inlineStr">
        <is>
          <t>KSP KUD MINTOROGO</t>
        </is>
      </c>
      <c r="C1664" t="inlineStr">
        <is>
          <t>4810210160078</t>
        </is>
      </c>
      <c r="D1664" s="8" t="inlineStr">
        <is>
          <t>2023-09-27</t>
        </is>
      </c>
      <c r="E1664" t="n">
        <v>849430</v>
      </c>
      <c r="F1664" t="n">
        <v>3864739</v>
      </c>
      <c r="G1664" t="n">
        <v>4714169</v>
      </c>
      <c r="H1664" t="n">
        <v>0</v>
      </c>
      <c r="J1664" t="inlineStr">
        <is>
          <t>48102101600782023-09-27</t>
        </is>
      </c>
      <c r="K1664" t="n">
        <v>1706613</v>
      </c>
    </row>
    <row r="1665">
      <c r="A1665" t="n">
        <v>1706614</v>
      </c>
      <c r="B1665" t="inlineStr">
        <is>
          <t>KSP KUD MINTOROGO</t>
        </is>
      </c>
      <c r="C1665" t="inlineStr">
        <is>
          <t>4810210160078</t>
        </is>
      </c>
      <c r="D1665" s="8" t="inlineStr">
        <is>
          <t>2023-10-27</t>
        </is>
      </c>
      <c r="E1665" t="n">
        <v>797900</v>
      </c>
      <c r="F1665" t="n">
        <v>3916269</v>
      </c>
      <c r="G1665" t="n">
        <v>4714169</v>
      </c>
      <c r="H1665" t="n">
        <v>0</v>
      </c>
      <c r="J1665" t="inlineStr">
        <is>
          <t>48102101600782023-10-27</t>
        </is>
      </c>
      <c r="K1665" t="n">
        <v>1706614</v>
      </c>
    </row>
    <row r="1666">
      <c r="A1666" t="n">
        <v>1706615</v>
      </c>
      <c r="B1666" t="inlineStr">
        <is>
          <t>KSP KUD MINTOROGO</t>
        </is>
      </c>
      <c r="C1666" t="inlineStr">
        <is>
          <t>4810210160078</t>
        </is>
      </c>
      <c r="D1666" s="8" t="inlineStr">
        <is>
          <t>2023-11-27</t>
        </is>
      </c>
      <c r="E1666" t="n">
        <v>745683</v>
      </c>
      <c r="F1666" t="n">
        <v>3968486</v>
      </c>
      <c r="G1666" t="n">
        <v>4714169</v>
      </c>
      <c r="H1666" t="n">
        <v>0</v>
      </c>
      <c r="J1666" t="inlineStr">
        <is>
          <t>48102101600782023-11-27</t>
        </is>
      </c>
      <c r="K1666" t="n">
        <v>1706615</v>
      </c>
    </row>
    <row r="1667">
      <c r="A1667" t="n">
        <v>1706616</v>
      </c>
      <c r="B1667" t="inlineStr">
        <is>
          <t>KSP KUD MINTOROGO</t>
        </is>
      </c>
      <c r="C1667" t="inlineStr">
        <is>
          <t>4810210160078</t>
        </is>
      </c>
      <c r="D1667" s="8" t="inlineStr">
        <is>
          <t>2023-12-27</t>
        </is>
      </c>
      <c r="E1667" t="n">
        <v>692770</v>
      </c>
      <c r="F1667" t="n">
        <v>4021399</v>
      </c>
      <c r="G1667" t="n">
        <v>4714169</v>
      </c>
      <c r="H1667" t="n">
        <v>0</v>
      </c>
      <c r="J1667" t="inlineStr">
        <is>
          <t>48102101600782023-12-27</t>
        </is>
      </c>
      <c r="K1667" t="n">
        <v>1706616</v>
      </c>
    </row>
    <row r="1668">
      <c r="A1668" t="n">
        <v>1706617</v>
      </c>
      <c r="B1668" t="inlineStr">
        <is>
          <t>KSP KUD MINTOROGO</t>
        </is>
      </c>
      <c r="C1668" t="inlineStr">
        <is>
          <t>4810210160078</t>
        </is>
      </c>
      <c r="D1668" s="8" t="inlineStr">
        <is>
          <t>2024-01-27</t>
        </is>
      </c>
      <c r="E1668" t="n">
        <v>639151</v>
      </c>
      <c r="F1668" t="n">
        <v>4075018</v>
      </c>
      <c r="G1668" t="n">
        <v>4714169</v>
      </c>
      <c r="H1668" t="n">
        <v>0</v>
      </c>
      <c r="J1668" t="inlineStr">
        <is>
          <t>48102101600782024-01-27</t>
        </is>
      </c>
      <c r="K1668" t="n">
        <v>1706617</v>
      </c>
    </row>
    <row r="1669">
      <c r="A1669" t="n">
        <v>1706618</v>
      </c>
      <c r="B1669" t="inlineStr">
        <is>
          <t>KSP KUD MINTOROGO</t>
        </is>
      </c>
      <c r="C1669" t="inlineStr">
        <is>
          <t>4810210160078</t>
        </is>
      </c>
      <c r="D1669" s="8" t="inlineStr">
        <is>
          <t>2024-02-27</t>
        </is>
      </c>
      <c r="E1669" t="n">
        <v>584818</v>
      </c>
      <c r="F1669" t="n">
        <v>4129351</v>
      </c>
      <c r="G1669" t="n">
        <v>4714169</v>
      </c>
      <c r="H1669" t="n">
        <v>0</v>
      </c>
      <c r="J1669" t="inlineStr">
        <is>
          <t>48102101600782024-02-27</t>
        </is>
      </c>
      <c r="K1669" t="n">
        <v>1706618</v>
      </c>
    </row>
    <row r="1670">
      <c r="A1670" t="n">
        <v>1706619</v>
      </c>
      <c r="B1670" t="inlineStr">
        <is>
          <t>KSP KUD MINTOROGO</t>
        </is>
      </c>
      <c r="C1670" t="inlineStr">
        <is>
          <t>4810210160078</t>
        </is>
      </c>
      <c r="D1670" s="8" t="inlineStr">
        <is>
          <t>2024-03-27</t>
        </is>
      </c>
      <c r="E1670" t="n">
        <v>529760</v>
      </c>
      <c r="F1670" t="n">
        <v>4184409</v>
      </c>
      <c r="G1670" t="n">
        <v>4714169</v>
      </c>
      <c r="H1670" t="n">
        <v>0</v>
      </c>
      <c r="J1670" t="inlineStr">
        <is>
          <t>48102101600782024-03-27</t>
        </is>
      </c>
      <c r="K1670" t="n">
        <v>1706619</v>
      </c>
    </row>
    <row r="1671">
      <c r="A1671" t="n">
        <v>1706620</v>
      </c>
      <c r="B1671" t="inlineStr">
        <is>
          <t>KSP KUD MINTOROGO</t>
        </is>
      </c>
      <c r="C1671" t="inlineStr">
        <is>
          <t>4810210160078</t>
        </is>
      </c>
      <c r="D1671" s="8" t="inlineStr">
        <is>
          <t>2024-04-27</t>
        </is>
      </c>
      <c r="E1671" t="n">
        <v>473967</v>
      </c>
      <c r="F1671" t="n">
        <v>4240202</v>
      </c>
      <c r="G1671" t="n">
        <v>4714169</v>
      </c>
      <c r="H1671" t="n">
        <v>0</v>
      </c>
      <c r="J1671" t="inlineStr">
        <is>
          <t>48102101600782024-04-27</t>
        </is>
      </c>
      <c r="K1671" t="n">
        <v>1706620</v>
      </c>
    </row>
    <row r="1672">
      <c r="A1672" t="n">
        <v>1706621</v>
      </c>
      <c r="B1672" t="inlineStr">
        <is>
          <t>KSP KUD MINTOROGO</t>
        </is>
      </c>
      <c r="C1672" t="inlineStr">
        <is>
          <t>4810210160078</t>
        </is>
      </c>
      <c r="D1672" s="8" t="inlineStr">
        <is>
          <t>2024-05-27</t>
        </is>
      </c>
      <c r="E1672" t="n">
        <v>417431</v>
      </c>
      <c r="F1672" t="n">
        <v>4296738</v>
      </c>
      <c r="G1672" t="n">
        <v>4714169</v>
      </c>
      <c r="H1672" t="n">
        <v>0</v>
      </c>
      <c r="J1672" t="inlineStr">
        <is>
          <t>48102101600782024-05-27</t>
        </is>
      </c>
      <c r="K1672" t="n">
        <v>1706621</v>
      </c>
    </row>
    <row r="1673">
      <c r="A1673" t="n">
        <v>1706622</v>
      </c>
      <c r="B1673" t="inlineStr">
        <is>
          <t>KSP KUD MINTOROGO</t>
        </is>
      </c>
      <c r="C1673" t="inlineStr">
        <is>
          <t>4810210160078</t>
        </is>
      </c>
      <c r="D1673" s="8" t="inlineStr">
        <is>
          <t>2024-06-27</t>
        </is>
      </c>
      <c r="E1673" t="n">
        <v>360142</v>
      </c>
      <c r="F1673" t="n">
        <v>4354027</v>
      </c>
      <c r="G1673" t="n">
        <v>4714169</v>
      </c>
      <c r="H1673" t="n">
        <v>0</v>
      </c>
      <c r="J1673" t="inlineStr">
        <is>
          <t>48102101600782024-06-27</t>
        </is>
      </c>
      <c r="K1673" t="n">
        <v>1706622</v>
      </c>
    </row>
    <row r="1674">
      <c r="A1674" t="n">
        <v>1706623</v>
      </c>
      <c r="B1674" t="inlineStr">
        <is>
          <t>KSP KUD MINTOROGO</t>
        </is>
      </c>
      <c r="C1674" t="inlineStr">
        <is>
          <t>4810210160078</t>
        </is>
      </c>
      <c r="D1674" s="8" t="inlineStr">
        <is>
          <t>2024-07-27</t>
        </is>
      </c>
      <c r="E1674" t="n">
        <v>302088</v>
      </c>
      <c r="F1674" t="n">
        <v>4412081</v>
      </c>
      <c r="G1674" t="n">
        <v>4714169</v>
      </c>
      <c r="H1674" t="n">
        <v>0</v>
      </c>
      <c r="J1674" t="inlineStr">
        <is>
          <t>48102101600782024-07-27</t>
        </is>
      </c>
      <c r="K1674" t="n">
        <v>1706623</v>
      </c>
    </row>
    <row r="1675">
      <c r="A1675" t="n">
        <v>1706624</v>
      </c>
      <c r="B1675" t="inlineStr">
        <is>
          <t>KSP KUD MINTOROGO</t>
        </is>
      </c>
      <c r="C1675" t="inlineStr">
        <is>
          <t>4810210160078</t>
        </is>
      </c>
      <c r="D1675" s="8" t="inlineStr">
        <is>
          <t>2024-08-27</t>
        </is>
      </c>
      <c r="E1675" t="n">
        <v>243260</v>
      </c>
      <c r="F1675" t="n">
        <v>4470909</v>
      </c>
      <c r="G1675" t="n">
        <v>4714169</v>
      </c>
      <c r="H1675" t="n">
        <v>0</v>
      </c>
      <c r="J1675" t="inlineStr">
        <is>
          <t>48102101600782024-08-27</t>
        </is>
      </c>
      <c r="K1675" t="n">
        <v>1706624</v>
      </c>
    </row>
    <row r="1676">
      <c r="A1676" t="n">
        <v>1706625</v>
      </c>
      <c r="B1676" t="inlineStr">
        <is>
          <t>KSP KUD MINTOROGO</t>
        </is>
      </c>
      <c r="C1676" t="inlineStr">
        <is>
          <t>4810210160078</t>
        </is>
      </c>
      <c r="D1676" s="8" t="inlineStr">
        <is>
          <t>2024-09-27</t>
        </is>
      </c>
      <c r="E1676" t="n">
        <v>183648</v>
      </c>
      <c r="F1676" t="n">
        <v>4530521</v>
      </c>
      <c r="G1676" t="n">
        <v>4714169</v>
      </c>
      <c r="H1676" t="n">
        <v>0</v>
      </c>
      <c r="J1676" t="inlineStr">
        <is>
          <t>48102101600782024-09-27</t>
        </is>
      </c>
      <c r="K1676" t="n">
        <v>1706625</v>
      </c>
    </row>
    <row r="1677">
      <c r="A1677" t="n">
        <v>1706626</v>
      </c>
      <c r="B1677" t="inlineStr">
        <is>
          <t>KSP KUD MINTOROGO</t>
        </is>
      </c>
      <c r="C1677" t="inlineStr">
        <is>
          <t>4810210160078</t>
        </is>
      </c>
      <c r="D1677" s="8" t="inlineStr">
        <is>
          <t>2024-10-27</t>
        </is>
      </c>
      <c r="E1677" t="n">
        <v>123241</v>
      </c>
      <c r="F1677" t="n">
        <v>4590928</v>
      </c>
      <c r="G1677" t="n">
        <v>4714169</v>
      </c>
      <c r="H1677" t="n">
        <v>0</v>
      </c>
      <c r="J1677" t="inlineStr">
        <is>
          <t>48102101600782024-10-27</t>
        </is>
      </c>
      <c r="K1677" t="n">
        <v>1706626</v>
      </c>
    </row>
    <row r="1678">
      <c r="A1678" t="n">
        <v>1706627</v>
      </c>
      <c r="B1678" t="inlineStr">
        <is>
          <t>KSP KUD MINTOROGO</t>
        </is>
      </c>
      <c r="C1678" t="inlineStr">
        <is>
          <t>4810210160078</t>
        </is>
      </c>
      <c r="D1678" s="8" t="inlineStr">
        <is>
          <t>2024-11-27</t>
        </is>
      </c>
      <c r="E1678" t="n">
        <v>62020</v>
      </c>
      <c r="F1678" t="n">
        <v>4652149</v>
      </c>
      <c r="G1678" t="n">
        <v>4714169</v>
      </c>
      <c r="H1678" t="n">
        <v>0</v>
      </c>
      <c r="J1678" t="inlineStr">
        <is>
          <t>48102101600782024-11-27</t>
        </is>
      </c>
      <c r="K1678" t="n">
        <v>1706627</v>
      </c>
    </row>
    <row r="1679">
      <c r="A1679" t="n">
        <v>1706628</v>
      </c>
      <c r="B1679" t="inlineStr">
        <is>
          <t>KSP KUD MINTOROGO</t>
        </is>
      </c>
      <c r="C1679" t="inlineStr">
        <is>
          <t>3710210132738</t>
        </is>
      </c>
      <c r="D1679" s="8" t="inlineStr">
        <is>
          <t>2023-06-27</t>
        </is>
      </c>
      <c r="E1679" t="n">
        <v>109736</v>
      </c>
      <c r="F1679" t="n">
        <v>787974</v>
      </c>
      <c r="G1679" t="n">
        <v>897710</v>
      </c>
      <c r="H1679" t="n">
        <v>0</v>
      </c>
      <c r="J1679" t="inlineStr">
        <is>
          <t>37102101327382023-06-27</t>
        </is>
      </c>
      <c r="K1679" t="n">
        <v>1706628</v>
      </c>
    </row>
    <row r="1680">
      <c r="A1680" t="n">
        <v>1706629</v>
      </c>
      <c r="B1680" t="inlineStr">
        <is>
          <t>KSP KUD MINTOROGO</t>
        </is>
      </c>
      <c r="C1680" t="inlineStr">
        <is>
          <t>3710210132738</t>
        </is>
      </c>
      <c r="D1680" s="8" t="inlineStr">
        <is>
          <t>2023-07-27</t>
        </is>
      </c>
      <c r="E1680" t="n">
        <v>89254</v>
      </c>
      <c r="F1680" t="n">
        <v>798480</v>
      </c>
      <c r="G1680" t="n">
        <v>887734</v>
      </c>
      <c r="H1680" t="n">
        <v>0</v>
      </c>
      <c r="J1680" t="inlineStr">
        <is>
          <t>37102101327382023-07-27</t>
        </is>
      </c>
      <c r="K1680" t="n">
        <v>1706629</v>
      </c>
    </row>
    <row r="1681">
      <c r="A1681" t="n">
        <v>1706630</v>
      </c>
      <c r="B1681" t="inlineStr">
        <is>
          <t>KSP KUD MINTOROGO</t>
        </is>
      </c>
      <c r="C1681" t="inlineStr">
        <is>
          <t>3710210132738</t>
        </is>
      </c>
      <c r="D1681" s="8" t="inlineStr">
        <is>
          <t>2023-08-27</t>
        </is>
      </c>
      <c r="E1681" t="n">
        <v>78607</v>
      </c>
      <c r="F1681" t="n">
        <v>809127</v>
      </c>
      <c r="G1681" t="n">
        <v>887734</v>
      </c>
      <c r="H1681" t="n">
        <v>0</v>
      </c>
      <c r="J1681" t="inlineStr">
        <is>
          <t>37102101327382023-08-27</t>
        </is>
      </c>
      <c r="K1681" t="n">
        <v>1706630</v>
      </c>
    </row>
    <row r="1682">
      <c r="A1682" t="n">
        <v>1706631</v>
      </c>
      <c r="B1682" t="inlineStr">
        <is>
          <t>KSP KUD MINTOROGO</t>
        </is>
      </c>
      <c r="C1682" t="inlineStr">
        <is>
          <t>3710210132738</t>
        </is>
      </c>
      <c r="D1682" s="8" t="inlineStr">
        <is>
          <t>2023-09-27</t>
        </is>
      </c>
      <c r="E1682" t="n">
        <v>67819</v>
      </c>
      <c r="F1682" t="n">
        <v>819915</v>
      </c>
      <c r="G1682" t="n">
        <v>887734</v>
      </c>
      <c r="H1682" t="n">
        <v>0</v>
      </c>
      <c r="J1682" t="inlineStr">
        <is>
          <t>37102101327382023-09-27</t>
        </is>
      </c>
      <c r="K1682" t="n">
        <v>1706631</v>
      </c>
    </row>
    <row r="1683">
      <c r="A1683" t="n">
        <v>1706632</v>
      </c>
      <c r="B1683" t="inlineStr">
        <is>
          <t>KSP KUD MINTOROGO</t>
        </is>
      </c>
      <c r="C1683" t="inlineStr">
        <is>
          <t>3710210132738</t>
        </is>
      </c>
      <c r="D1683" s="8" t="inlineStr">
        <is>
          <t>2023-10-27</t>
        </is>
      </c>
      <c r="E1683" t="n">
        <v>56887</v>
      </c>
      <c r="F1683" t="n">
        <v>830847</v>
      </c>
      <c r="G1683" t="n">
        <v>887734</v>
      </c>
      <c r="H1683" t="n">
        <v>0</v>
      </c>
      <c r="J1683" t="inlineStr">
        <is>
          <t>37102101327382023-10-27</t>
        </is>
      </c>
      <c r="K1683" t="n">
        <v>1706632</v>
      </c>
    </row>
    <row r="1684">
      <c r="A1684" t="n">
        <v>1706633</v>
      </c>
      <c r="B1684" t="inlineStr">
        <is>
          <t>KSP KUD MINTOROGO</t>
        </is>
      </c>
      <c r="C1684" t="inlineStr">
        <is>
          <t>3710210132738</t>
        </is>
      </c>
      <c r="D1684" s="8" t="inlineStr">
        <is>
          <t>2023-11-27</t>
        </is>
      </c>
      <c r="E1684" t="n">
        <v>45809</v>
      </c>
      <c r="F1684" t="n">
        <v>841925</v>
      </c>
      <c r="G1684" t="n">
        <v>887734</v>
      </c>
      <c r="H1684" t="n">
        <v>0</v>
      </c>
      <c r="J1684" t="inlineStr">
        <is>
          <t>37102101327382023-11-27</t>
        </is>
      </c>
      <c r="K1684" t="n">
        <v>1706633</v>
      </c>
    </row>
    <row r="1685">
      <c r="A1685" t="n">
        <v>1706634</v>
      </c>
      <c r="B1685" t="inlineStr">
        <is>
          <t>KSP KUD MINTOROGO</t>
        </is>
      </c>
      <c r="C1685" t="inlineStr">
        <is>
          <t>3710210132738</t>
        </is>
      </c>
      <c r="D1685" s="8" t="inlineStr">
        <is>
          <t>2023-12-27</t>
        </is>
      </c>
      <c r="E1685" t="n">
        <v>34583</v>
      </c>
      <c r="F1685" t="n">
        <v>853151</v>
      </c>
      <c r="G1685" t="n">
        <v>887734</v>
      </c>
      <c r="H1685" t="n">
        <v>0</v>
      </c>
      <c r="J1685" t="inlineStr">
        <is>
          <t>37102101327382023-12-27</t>
        </is>
      </c>
      <c r="K1685" t="n">
        <v>1706634</v>
      </c>
    </row>
    <row r="1686">
      <c r="A1686" t="n">
        <v>1706635</v>
      </c>
      <c r="B1686" t="inlineStr">
        <is>
          <t>KSP KUD MINTOROGO</t>
        </is>
      </c>
      <c r="C1686" t="inlineStr">
        <is>
          <t>3710210132738</t>
        </is>
      </c>
      <c r="D1686" s="8" t="inlineStr">
        <is>
          <t>2024-01-27</t>
        </is>
      </c>
      <c r="E1686" t="n">
        <v>23208</v>
      </c>
      <c r="F1686" t="n">
        <v>864526</v>
      </c>
      <c r="G1686" t="n">
        <v>887734</v>
      </c>
      <c r="H1686" t="n">
        <v>0</v>
      </c>
      <c r="J1686" t="inlineStr">
        <is>
          <t>37102101327382024-01-27</t>
        </is>
      </c>
      <c r="K1686" t="n">
        <v>1706635</v>
      </c>
    </row>
    <row r="1687">
      <c r="A1687" t="n">
        <v>1706636</v>
      </c>
      <c r="B1687" t="inlineStr">
        <is>
          <t>KSP KUD MINTOROGO</t>
        </is>
      </c>
      <c r="C1687" t="inlineStr">
        <is>
          <t>3710210132738</t>
        </is>
      </c>
      <c r="D1687" s="8" t="inlineStr">
        <is>
          <t>2024-02-27</t>
        </is>
      </c>
      <c r="E1687" t="n">
        <v>11679</v>
      </c>
      <c r="F1687" t="n">
        <v>876055</v>
      </c>
      <c r="G1687" t="n">
        <v>887734</v>
      </c>
      <c r="H1687" t="n">
        <v>0</v>
      </c>
      <c r="J1687" t="inlineStr">
        <is>
          <t>37102101327382024-02-27</t>
        </is>
      </c>
      <c r="K1687" t="n">
        <v>1706636</v>
      </c>
    </row>
    <row r="1688">
      <c r="A1688" t="n">
        <v>1706637</v>
      </c>
      <c r="B1688" t="inlineStr">
        <is>
          <t>KSP KUD MINTOROGO</t>
        </is>
      </c>
      <c r="C1688" t="inlineStr">
        <is>
          <t>4310210137819</t>
        </is>
      </c>
      <c r="D1688" s="8" t="inlineStr">
        <is>
          <t>2023-06-27</t>
        </is>
      </c>
      <c r="E1688" t="n">
        <v>52565</v>
      </c>
      <c r="F1688" t="n">
        <v>377452</v>
      </c>
      <c r="G1688" t="n">
        <v>430017</v>
      </c>
      <c r="H1688" t="n">
        <v>0</v>
      </c>
      <c r="J1688" t="inlineStr">
        <is>
          <t>43102101378192023-06-27</t>
        </is>
      </c>
      <c r="K1688" t="n">
        <v>1706637</v>
      </c>
    </row>
    <row r="1689">
      <c r="A1689" t="n">
        <v>1706638</v>
      </c>
      <c r="B1689" t="inlineStr">
        <is>
          <t>KSP KUD MINTOROGO</t>
        </is>
      </c>
      <c r="C1689" t="inlineStr">
        <is>
          <t>4310210137819</t>
        </is>
      </c>
      <c r="D1689" s="8" t="inlineStr">
        <is>
          <t>2023-07-27</t>
        </is>
      </c>
      <c r="E1689" t="n">
        <v>42754</v>
      </c>
      <c r="F1689" t="n">
        <v>382485</v>
      </c>
      <c r="G1689" t="n">
        <v>425239</v>
      </c>
      <c r="H1689" t="n">
        <v>0</v>
      </c>
      <c r="J1689" t="inlineStr">
        <is>
          <t>43102101378192023-07-27</t>
        </is>
      </c>
      <c r="K1689" t="n">
        <v>1706638</v>
      </c>
    </row>
    <row r="1690">
      <c r="A1690" t="n">
        <v>1706639</v>
      </c>
      <c r="B1690" t="inlineStr">
        <is>
          <t>KSP KUD MINTOROGO</t>
        </is>
      </c>
      <c r="C1690" t="inlineStr">
        <is>
          <t>4310210137819</t>
        </is>
      </c>
      <c r="D1690" s="8" t="inlineStr">
        <is>
          <t>2023-08-27</t>
        </is>
      </c>
      <c r="E1690" t="n">
        <v>37654</v>
      </c>
      <c r="F1690" t="n">
        <v>387585</v>
      </c>
      <c r="G1690" t="n">
        <v>425239</v>
      </c>
      <c r="H1690" t="n">
        <v>0</v>
      </c>
      <c r="J1690" t="inlineStr">
        <is>
          <t>43102101378192023-08-27</t>
        </is>
      </c>
      <c r="K1690" t="n">
        <v>1706639</v>
      </c>
    </row>
    <row r="1691">
      <c r="A1691" t="n">
        <v>1706640</v>
      </c>
      <c r="B1691" t="inlineStr">
        <is>
          <t>KSP KUD MINTOROGO</t>
        </is>
      </c>
      <c r="C1691" t="inlineStr">
        <is>
          <t>4310210137819</t>
        </is>
      </c>
      <c r="D1691" s="8" t="inlineStr">
        <is>
          <t>2023-09-27</t>
        </is>
      </c>
      <c r="E1691" t="n">
        <v>32486</v>
      </c>
      <c r="F1691" t="n">
        <v>392753</v>
      </c>
      <c r="G1691" t="n">
        <v>425239</v>
      </c>
      <c r="H1691" t="n">
        <v>0</v>
      </c>
      <c r="J1691" t="inlineStr">
        <is>
          <t>43102101378192023-09-27</t>
        </is>
      </c>
      <c r="K1691" t="n">
        <v>1706640</v>
      </c>
    </row>
    <row r="1692">
      <c r="A1692" t="n">
        <v>1706641</v>
      </c>
      <c r="B1692" t="inlineStr">
        <is>
          <t>KSP KUD MINTOROGO</t>
        </is>
      </c>
      <c r="C1692" t="inlineStr">
        <is>
          <t>4310210137819</t>
        </is>
      </c>
      <c r="D1692" s="8" t="inlineStr">
        <is>
          <t>2023-10-27</t>
        </is>
      </c>
      <c r="E1692" t="n">
        <v>27250</v>
      </c>
      <c r="F1692" t="n">
        <v>397989</v>
      </c>
      <c r="G1692" t="n">
        <v>425239</v>
      </c>
      <c r="H1692" t="n">
        <v>0</v>
      </c>
      <c r="J1692" t="inlineStr">
        <is>
          <t>43102101378192023-10-27</t>
        </is>
      </c>
      <c r="K1692" t="n">
        <v>1706641</v>
      </c>
    </row>
    <row r="1693">
      <c r="A1693" t="n">
        <v>1706642</v>
      </c>
      <c r="B1693" t="inlineStr">
        <is>
          <t>KSP KUD MINTOROGO</t>
        </is>
      </c>
      <c r="C1693" t="inlineStr">
        <is>
          <t>4310210137819</t>
        </is>
      </c>
      <c r="D1693" s="8" t="inlineStr">
        <is>
          <t>2023-11-27</t>
        </is>
      </c>
      <c r="E1693" t="n">
        <v>21943</v>
      </c>
      <c r="F1693" t="n">
        <v>403296</v>
      </c>
      <c r="G1693" t="n">
        <v>425239</v>
      </c>
      <c r="H1693" t="n">
        <v>0</v>
      </c>
      <c r="J1693" t="inlineStr">
        <is>
          <t>43102101378192023-11-27</t>
        </is>
      </c>
      <c r="K1693" t="n">
        <v>1706642</v>
      </c>
    </row>
    <row r="1694">
      <c r="A1694" t="n">
        <v>1706643</v>
      </c>
      <c r="B1694" t="inlineStr">
        <is>
          <t>KSP KUD MINTOROGO</t>
        </is>
      </c>
      <c r="C1694" t="inlineStr">
        <is>
          <t>4310210137819</t>
        </is>
      </c>
      <c r="D1694" s="8" t="inlineStr">
        <is>
          <t>2023-12-27</t>
        </is>
      </c>
      <c r="E1694" t="n">
        <v>16566</v>
      </c>
      <c r="F1694" t="n">
        <v>408673</v>
      </c>
      <c r="G1694" t="n">
        <v>425239</v>
      </c>
      <c r="H1694" t="n">
        <v>0</v>
      </c>
      <c r="J1694" t="inlineStr">
        <is>
          <t>43102101378192023-12-27</t>
        </is>
      </c>
      <c r="K1694" t="n">
        <v>1706643</v>
      </c>
    </row>
    <row r="1695">
      <c r="A1695" t="n">
        <v>1706644</v>
      </c>
      <c r="B1695" t="inlineStr">
        <is>
          <t>KSP KUD MINTOROGO</t>
        </is>
      </c>
      <c r="C1695" t="inlineStr">
        <is>
          <t>4310210137819</t>
        </is>
      </c>
      <c r="D1695" s="8" t="inlineStr">
        <is>
          <t>2024-01-27</t>
        </is>
      </c>
      <c r="E1695" t="n">
        <v>11117</v>
      </c>
      <c r="F1695" t="n">
        <v>414122</v>
      </c>
      <c r="G1695" t="n">
        <v>425239</v>
      </c>
      <c r="H1695" t="n">
        <v>0</v>
      </c>
      <c r="J1695" t="inlineStr">
        <is>
          <t>43102101378192024-01-27</t>
        </is>
      </c>
      <c r="K1695" t="n">
        <v>1706644</v>
      </c>
    </row>
    <row r="1696">
      <c r="A1696" t="n">
        <v>1706645</v>
      </c>
      <c r="B1696" t="inlineStr">
        <is>
          <t>KSP KUD MINTOROGO</t>
        </is>
      </c>
      <c r="C1696" t="inlineStr">
        <is>
          <t>4310210137819</t>
        </is>
      </c>
      <c r="D1696" s="8" t="inlineStr">
        <is>
          <t>2024-02-27</t>
        </is>
      </c>
      <c r="E1696" t="n">
        <v>5594</v>
      </c>
      <c r="F1696" t="n">
        <v>419645</v>
      </c>
      <c r="G1696" t="n">
        <v>425239</v>
      </c>
      <c r="H1696" t="n">
        <v>0</v>
      </c>
      <c r="J1696" t="inlineStr">
        <is>
          <t>43102101378192024-02-27</t>
        </is>
      </c>
      <c r="K1696" t="n">
        <v>1706645</v>
      </c>
    </row>
    <row r="1697">
      <c r="A1697" t="n">
        <v>1706646</v>
      </c>
      <c r="B1697" t="inlineStr">
        <is>
          <t>KSP KUD MINTOROGO</t>
        </is>
      </c>
      <c r="C1697" t="inlineStr">
        <is>
          <t>3710210148188</t>
        </is>
      </c>
      <c r="D1697" s="8" t="inlineStr">
        <is>
          <t>2023-06-27</t>
        </is>
      </c>
      <c r="E1697" t="n">
        <v>32472</v>
      </c>
      <c r="F1697" t="n">
        <v>134310</v>
      </c>
      <c r="G1697" t="n">
        <v>166782</v>
      </c>
      <c r="H1697" t="n">
        <v>0</v>
      </c>
      <c r="J1697" t="inlineStr">
        <is>
          <t>37102101481882023-06-27</t>
        </is>
      </c>
      <c r="K1697" t="n">
        <v>1706646</v>
      </c>
    </row>
    <row r="1698">
      <c r="A1698" t="n">
        <v>1706647</v>
      </c>
      <c r="B1698" t="inlineStr">
        <is>
          <t>KSP KUD MINTOROGO</t>
        </is>
      </c>
      <c r="C1698" t="inlineStr">
        <is>
          <t>3710210148188</t>
        </is>
      </c>
      <c r="D1698" s="8" t="inlineStr">
        <is>
          <t>2023-07-27</t>
        </is>
      </c>
      <c r="E1698" t="n">
        <v>27729</v>
      </c>
      <c r="F1698" t="n">
        <v>136101</v>
      </c>
      <c r="G1698" t="n">
        <v>163830</v>
      </c>
      <c r="H1698" t="n">
        <v>0</v>
      </c>
      <c r="J1698" t="inlineStr">
        <is>
          <t>37102101481882023-07-27</t>
        </is>
      </c>
      <c r="K1698" t="n">
        <v>1706647</v>
      </c>
    </row>
    <row r="1699">
      <c r="A1699" t="n">
        <v>1706648</v>
      </c>
      <c r="B1699" t="inlineStr">
        <is>
          <t>KSP KUD MINTOROGO</t>
        </is>
      </c>
      <c r="C1699" t="inlineStr">
        <is>
          <t>3710210148188</t>
        </is>
      </c>
      <c r="D1699" s="8" t="inlineStr">
        <is>
          <t>2023-08-27</t>
        </is>
      </c>
      <c r="E1699" t="n">
        <v>25915</v>
      </c>
      <c r="F1699" t="n">
        <v>137915</v>
      </c>
      <c r="G1699" t="n">
        <v>163830</v>
      </c>
      <c r="H1699" t="n">
        <v>0</v>
      </c>
      <c r="J1699" t="inlineStr">
        <is>
          <t>37102101481882023-08-27</t>
        </is>
      </c>
      <c r="K1699" t="n">
        <v>1706648</v>
      </c>
    </row>
    <row r="1700">
      <c r="A1700" t="n">
        <v>1706649</v>
      </c>
      <c r="B1700" t="inlineStr">
        <is>
          <t>KSP KUD MINTOROGO</t>
        </is>
      </c>
      <c r="C1700" t="inlineStr">
        <is>
          <t>3710210148188</t>
        </is>
      </c>
      <c r="D1700" s="8" t="inlineStr">
        <is>
          <t>2023-09-27</t>
        </is>
      </c>
      <c r="E1700" t="n">
        <v>24076</v>
      </c>
      <c r="F1700" t="n">
        <v>139754</v>
      </c>
      <c r="G1700" t="n">
        <v>163830</v>
      </c>
      <c r="H1700" t="n">
        <v>0</v>
      </c>
      <c r="J1700" t="inlineStr">
        <is>
          <t>37102101481882023-09-27</t>
        </is>
      </c>
      <c r="K1700" t="n">
        <v>1706649</v>
      </c>
    </row>
    <row r="1701">
      <c r="A1701" t="n">
        <v>1706650</v>
      </c>
      <c r="B1701" t="inlineStr">
        <is>
          <t>KSP KUD MINTOROGO</t>
        </is>
      </c>
      <c r="C1701" t="inlineStr">
        <is>
          <t>3710210148188</t>
        </is>
      </c>
      <c r="D1701" s="8" t="inlineStr">
        <is>
          <t>2023-10-27</t>
        </is>
      </c>
      <c r="E1701" t="n">
        <v>22212</v>
      </c>
      <c r="F1701" t="n">
        <v>141618</v>
      </c>
      <c r="G1701" t="n">
        <v>163830</v>
      </c>
      <c r="H1701" t="n">
        <v>0</v>
      </c>
      <c r="J1701" t="inlineStr">
        <is>
          <t>37102101481882023-10-27</t>
        </is>
      </c>
      <c r="K1701" t="n">
        <v>1706650</v>
      </c>
    </row>
    <row r="1702">
      <c r="A1702" t="n">
        <v>1706651</v>
      </c>
      <c r="B1702" t="inlineStr">
        <is>
          <t>KSP KUD MINTOROGO</t>
        </is>
      </c>
      <c r="C1702" t="inlineStr">
        <is>
          <t>3710210148188</t>
        </is>
      </c>
      <c r="D1702" s="8" t="inlineStr">
        <is>
          <t>2023-11-27</t>
        </is>
      </c>
      <c r="E1702" t="n">
        <v>20324</v>
      </c>
      <c r="F1702" t="n">
        <v>143506</v>
      </c>
      <c r="G1702" t="n">
        <v>163830</v>
      </c>
      <c r="H1702" t="n">
        <v>0</v>
      </c>
      <c r="J1702" t="inlineStr">
        <is>
          <t>37102101481882023-11-27</t>
        </is>
      </c>
      <c r="K1702" t="n">
        <v>1706651</v>
      </c>
    </row>
    <row r="1703">
      <c r="A1703" t="n">
        <v>1706652</v>
      </c>
      <c r="B1703" t="inlineStr">
        <is>
          <t>KSP KUD MINTOROGO</t>
        </is>
      </c>
      <c r="C1703" t="inlineStr">
        <is>
          <t>3710210148188</t>
        </is>
      </c>
      <c r="D1703" s="8" t="inlineStr">
        <is>
          <t>2023-12-27</t>
        </is>
      </c>
      <c r="E1703" t="n">
        <v>18411</v>
      </c>
      <c r="F1703" t="n">
        <v>145419</v>
      </c>
      <c r="G1703" t="n">
        <v>163830</v>
      </c>
      <c r="H1703" t="n">
        <v>0</v>
      </c>
      <c r="J1703" t="inlineStr">
        <is>
          <t>37102101481882023-12-27</t>
        </is>
      </c>
      <c r="K1703" t="n">
        <v>1706652</v>
      </c>
    </row>
    <row r="1704">
      <c r="A1704" t="n">
        <v>1706653</v>
      </c>
      <c r="B1704" t="inlineStr">
        <is>
          <t>KSP KUD MINTOROGO</t>
        </is>
      </c>
      <c r="C1704" t="inlineStr">
        <is>
          <t>3710210148188</t>
        </is>
      </c>
      <c r="D1704" s="8" t="inlineStr">
        <is>
          <t>2024-01-27</t>
        </is>
      </c>
      <c r="E1704" t="n">
        <v>16472</v>
      </c>
      <c r="F1704" t="n">
        <v>147358</v>
      </c>
      <c r="G1704" t="n">
        <v>163830</v>
      </c>
      <c r="H1704" t="n">
        <v>0</v>
      </c>
      <c r="J1704" t="inlineStr">
        <is>
          <t>37102101481882024-01-27</t>
        </is>
      </c>
      <c r="K1704" t="n">
        <v>1706653</v>
      </c>
    </row>
    <row r="1705">
      <c r="A1705" t="n">
        <v>1706654</v>
      </c>
      <c r="B1705" t="inlineStr">
        <is>
          <t>KSP KUD MINTOROGO</t>
        </is>
      </c>
      <c r="C1705" t="inlineStr">
        <is>
          <t>3710210148188</t>
        </is>
      </c>
      <c r="D1705" s="8" t="inlineStr">
        <is>
          <t>2024-02-27</t>
        </is>
      </c>
      <c r="E1705" t="n">
        <v>14507</v>
      </c>
      <c r="F1705" t="n">
        <v>149323</v>
      </c>
      <c r="G1705" t="n">
        <v>163830</v>
      </c>
      <c r="H1705" t="n">
        <v>0</v>
      </c>
      <c r="J1705" t="inlineStr">
        <is>
          <t>37102101481882024-02-27</t>
        </is>
      </c>
      <c r="K1705" t="n">
        <v>1706654</v>
      </c>
    </row>
    <row r="1706">
      <c r="A1706" t="n">
        <v>1706655</v>
      </c>
      <c r="B1706" t="inlineStr">
        <is>
          <t>KSP KUD MINTOROGO</t>
        </is>
      </c>
      <c r="C1706" t="inlineStr">
        <is>
          <t>3710210148188</t>
        </is>
      </c>
      <c r="D1706" s="8" t="inlineStr">
        <is>
          <t>2024-03-27</t>
        </is>
      </c>
      <c r="E1706" t="n">
        <v>12516</v>
      </c>
      <c r="F1706" t="n">
        <v>151314</v>
      </c>
      <c r="G1706" t="n">
        <v>163830</v>
      </c>
      <c r="H1706" t="n">
        <v>0</v>
      </c>
      <c r="J1706" t="inlineStr">
        <is>
          <t>37102101481882024-03-27</t>
        </is>
      </c>
      <c r="K1706" t="n">
        <v>1706655</v>
      </c>
    </row>
    <row r="1707">
      <c r="A1707" t="n">
        <v>1706656</v>
      </c>
      <c r="B1707" t="inlineStr">
        <is>
          <t>KSP KUD MINTOROGO</t>
        </is>
      </c>
      <c r="C1707" t="inlineStr">
        <is>
          <t>3710210148188</t>
        </is>
      </c>
      <c r="D1707" s="8" t="inlineStr">
        <is>
          <t>2024-04-27</t>
        </is>
      </c>
      <c r="E1707" t="n">
        <v>10498</v>
      </c>
      <c r="F1707" t="n">
        <v>153332</v>
      </c>
      <c r="G1707" t="n">
        <v>163830</v>
      </c>
      <c r="H1707" t="n">
        <v>0</v>
      </c>
      <c r="J1707" t="inlineStr">
        <is>
          <t>37102101481882024-04-27</t>
        </is>
      </c>
      <c r="K1707" t="n">
        <v>1706656</v>
      </c>
    </row>
    <row r="1708">
      <c r="A1708" t="n">
        <v>1706657</v>
      </c>
      <c r="B1708" t="inlineStr">
        <is>
          <t>KSP KUD MINTOROGO</t>
        </is>
      </c>
      <c r="C1708" t="inlineStr">
        <is>
          <t>3710210148188</t>
        </is>
      </c>
      <c r="D1708" s="8" t="inlineStr">
        <is>
          <t>2024-05-27</t>
        </is>
      </c>
      <c r="E1708" t="n">
        <v>8454</v>
      </c>
      <c r="F1708" t="n">
        <v>155376</v>
      </c>
      <c r="G1708" t="n">
        <v>163830</v>
      </c>
      <c r="H1708" t="n">
        <v>0</v>
      </c>
      <c r="J1708" t="inlineStr">
        <is>
          <t>37102101481882024-05-27</t>
        </is>
      </c>
      <c r="K1708" t="n">
        <v>1706657</v>
      </c>
    </row>
    <row r="1709">
      <c r="A1709" t="n">
        <v>1706658</v>
      </c>
      <c r="B1709" t="inlineStr">
        <is>
          <t>KSP KUD MINTOROGO</t>
        </is>
      </c>
      <c r="C1709" t="inlineStr">
        <is>
          <t>3710210148188</t>
        </is>
      </c>
      <c r="D1709" s="8" t="inlineStr">
        <is>
          <t>2024-06-27</t>
        </is>
      </c>
      <c r="E1709" t="n">
        <v>6382</v>
      </c>
      <c r="F1709" t="n">
        <v>157448</v>
      </c>
      <c r="G1709" t="n">
        <v>163830</v>
      </c>
      <c r="H1709" t="n">
        <v>0</v>
      </c>
      <c r="J1709" t="inlineStr">
        <is>
          <t>37102101481882024-06-27</t>
        </is>
      </c>
      <c r="K1709" t="n">
        <v>1706658</v>
      </c>
    </row>
    <row r="1710">
      <c r="A1710" t="n">
        <v>1706659</v>
      </c>
      <c r="B1710" t="inlineStr">
        <is>
          <t>KSP KUD MINTOROGO</t>
        </is>
      </c>
      <c r="C1710" t="inlineStr">
        <is>
          <t>3710210148188</t>
        </is>
      </c>
      <c r="D1710" s="8" t="inlineStr">
        <is>
          <t>2024-07-27</t>
        </is>
      </c>
      <c r="E1710" t="n">
        <v>4283</v>
      </c>
      <c r="F1710" t="n">
        <v>159547</v>
      </c>
      <c r="G1710" t="n">
        <v>163830</v>
      </c>
      <c r="H1710" t="n">
        <v>0</v>
      </c>
      <c r="J1710" t="inlineStr">
        <is>
          <t>37102101481882024-07-27</t>
        </is>
      </c>
      <c r="K1710" t="n">
        <v>1706659</v>
      </c>
    </row>
    <row r="1711">
      <c r="A1711" t="n">
        <v>1706660</v>
      </c>
      <c r="B1711" t="inlineStr">
        <is>
          <t>KSP KUD MINTOROGO</t>
        </is>
      </c>
      <c r="C1711" t="inlineStr">
        <is>
          <t>3710210148188</t>
        </is>
      </c>
      <c r="D1711" s="8" t="inlineStr">
        <is>
          <t>2024-08-27</t>
        </is>
      </c>
      <c r="E1711" t="n">
        <v>2151</v>
      </c>
      <c r="F1711" t="n">
        <v>161679</v>
      </c>
      <c r="G1711" t="n">
        <v>163830</v>
      </c>
      <c r="H1711" t="n">
        <v>0</v>
      </c>
      <c r="J1711" t="inlineStr">
        <is>
          <t>37102101481882024-08-27</t>
        </is>
      </c>
      <c r="K1711" t="n">
        <v>1706660</v>
      </c>
    </row>
    <row r="1712">
      <c r="A1712" t="n">
        <v>1706661</v>
      </c>
      <c r="B1712" t="inlineStr">
        <is>
          <t>KSP KUD MINTOROGO</t>
        </is>
      </c>
      <c r="C1712" t="inlineStr">
        <is>
          <t>3410210164343</t>
        </is>
      </c>
      <c r="D1712" s="8" t="inlineStr">
        <is>
          <t>2023-06-27</t>
        </is>
      </c>
      <c r="E1712" t="n">
        <v>19111</v>
      </c>
      <c r="F1712" t="n">
        <v>210040</v>
      </c>
      <c r="G1712" t="n">
        <v>229151</v>
      </c>
      <c r="H1712" t="n">
        <v>0</v>
      </c>
      <c r="J1712" t="inlineStr">
        <is>
          <t>34102101643432023-06-27</t>
        </is>
      </c>
      <c r="K1712" t="n">
        <v>1706661</v>
      </c>
    </row>
    <row r="1713">
      <c r="A1713" t="n">
        <v>1706662</v>
      </c>
      <c r="B1713" t="inlineStr">
        <is>
          <t>KSP KUD MINTOROGO</t>
        </is>
      </c>
      <c r="C1713" t="inlineStr">
        <is>
          <t>3410210164343</t>
        </is>
      </c>
      <c r="D1713" s="8" t="inlineStr">
        <is>
          <t>2023-07-27</t>
        </is>
      </c>
      <c r="E1713" t="n">
        <v>14573</v>
      </c>
      <c r="F1713" t="n">
        <v>212840</v>
      </c>
      <c r="G1713" t="n">
        <v>227413</v>
      </c>
      <c r="H1713" t="n">
        <v>0</v>
      </c>
      <c r="J1713" t="inlineStr">
        <is>
          <t>34102101643432023-07-27</t>
        </is>
      </c>
      <c r="K1713" t="n">
        <v>1706662</v>
      </c>
    </row>
    <row r="1714">
      <c r="A1714" t="n">
        <v>1706663</v>
      </c>
      <c r="B1714" t="inlineStr">
        <is>
          <t>KSP KUD MINTOROGO</t>
        </is>
      </c>
      <c r="C1714" t="inlineStr">
        <is>
          <t>3410210164343</t>
        </is>
      </c>
      <c r="D1714" s="8" t="inlineStr">
        <is>
          <t>2023-08-27</t>
        </is>
      </c>
      <c r="E1714" t="n">
        <v>11735</v>
      </c>
      <c r="F1714" t="n">
        <v>215678</v>
      </c>
      <c r="G1714" t="n">
        <v>227413</v>
      </c>
      <c r="H1714" t="n">
        <v>0</v>
      </c>
      <c r="J1714" t="inlineStr">
        <is>
          <t>34102101643432023-08-27</t>
        </is>
      </c>
      <c r="K1714" t="n">
        <v>1706663</v>
      </c>
    </row>
    <row r="1715">
      <c r="A1715" t="n">
        <v>1706664</v>
      </c>
      <c r="B1715" t="inlineStr">
        <is>
          <t>KSP KUD MINTOROGO</t>
        </is>
      </c>
      <c r="C1715" t="inlineStr">
        <is>
          <t>3410210164343</t>
        </is>
      </c>
      <c r="D1715" s="8" t="inlineStr">
        <is>
          <t>2023-09-27</t>
        </is>
      </c>
      <c r="E1715" t="n">
        <v>8859</v>
      </c>
      <c r="F1715" t="n">
        <v>218554</v>
      </c>
      <c r="G1715" t="n">
        <v>227413</v>
      </c>
      <c r="H1715" t="n">
        <v>0</v>
      </c>
      <c r="J1715" t="inlineStr">
        <is>
          <t>34102101643432023-09-27</t>
        </is>
      </c>
      <c r="K1715" t="n">
        <v>1706664</v>
      </c>
    </row>
    <row r="1716">
      <c r="A1716" t="n">
        <v>1706665</v>
      </c>
      <c r="B1716" t="inlineStr">
        <is>
          <t>KSP KUD MINTOROGO</t>
        </is>
      </c>
      <c r="C1716" t="inlineStr">
        <is>
          <t>3410210164343</t>
        </is>
      </c>
      <c r="D1716" s="8" t="inlineStr">
        <is>
          <t>2023-10-27</t>
        </is>
      </c>
      <c r="E1716" t="n">
        <v>5945</v>
      </c>
      <c r="F1716" t="n">
        <v>221468</v>
      </c>
      <c r="G1716" t="n">
        <v>227413</v>
      </c>
      <c r="H1716" t="n">
        <v>0</v>
      </c>
      <c r="J1716" t="inlineStr">
        <is>
          <t>34102101643432023-10-27</t>
        </is>
      </c>
      <c r="K1716" t="n">
        <v>1706665</v>
      </c>
    </row>
    <row r="1717">
      <c r="A1717" t="n">
        <v>1706666</v>
      </c>
      <c r="B1717" t="inlineStr">
        <is>
          <t>KSP KUD MINTOROGO</t>
        </is>
      </c>
      <c r="C1717" t="inlineStr">
        <is>
          <t>3410210164343</t>
        </is>
      </c>
      <c r="D1717" s="8" t="inlineStr">
        <is>
          <t>2023-11-27</t>
        </is>
      </c>
      <c r="E1717" t="n">
        <v>2993</v>
      </c>
      <c r="F1717" t="n">
        <v>224420</v>
      </c>
      <c r="G1717" t="n">
        <v>227413</v>
      </c>
      <c r="H1717" t="n">
        <v>0</v>
      </c>
      <c r="J1717" t="inlineStr">
        <is>
          <t>34102101643432023-11-27</t>
        </is>
      </c>
      <c r="K1717" t="n">
        <v>1706666</v>
      </c>
    </row>
    <row r="1718">
      <c r="A1718" t="n">
        <v>1706667</v>
      </c>
      <c r="B1718" t="inlineStr">
        <is>
          <t>KSP KUD MINTOROGO</t>
        </is>
      </c>
      <c r="C1718" t="inlineStr">
        <is>
          <t>3010200127458</t>
        </is>
      </c>
      <c r="D1718" s="8" t="inlineStr">
        <is>
          <t>2023-06-27</t>
        </is>
      </c>
      <c r="E1718" t="n">
        <v>78606</v>
      </c>
      <c r="F1718" t="n">
        <v>564441</v>
      </c>
      <c r="G1718" t="n">
        <v>643047</v>
      </c>
      <c r="H1718" t="n">
        <v>0</v>
      </c>
      <c r="J1718" t="inlineStr">
        <is>
          <t>30102001274582023-06-27</t>
        </is>
      </c>
      <c r="K1718" t="n">
        <v>1706667</v>
      </c>
    </row>
    <row r="1719">
      <c r="A1719" t="n">
        <v>1706668</v>
      </c>
      <c r="B1719" t="inlineStr">
        <is>
          <t>KSP KUD MINTOROGO</t>
        </is>
      </c>
      <c r="C1719" t="inlineStr">
        <is>
          <t>3010200127458</t>
        </is>
      </c>
      <c r="D1719" s="8" t="inlineStr">
        <is>
          <t>2023-07-27</t>
        </is>
      </c>
      <c r="E1719" t="n">
        <v>63934</v>
      </c>
      <c r="F1719" t="n">
        <v>571967</v>
      </c>
      <c r="G1719" t="n">
        <v>635901</v>
      </c>
      <c r="H1719" t="n">
        <v>0</v>
      </c>
      <c r="J1719" t="inlineStr">
        <is>
          <t>30102001274582023-07-27</t>
        </is>
      </c>
      <c r="K1719" t="n">
        <v>1706668</v>
      </c>
    </row>
    <row r="1720">
      <c r="A1720" t="n">
        <v>1706669</v>
      </c>
      <c r="B1720" t="inlineStr">
        <is>
          <t>KSP KUD MINTOROGO</t>
        </is>
      </c>
      <c r="C1720" t="inlineStr">
        <is>
          <t>3010200127458</t>
        </is>
      </c>
      <c r="D1720" s="8" t="inlineStr">
        <is>
          <t>2023-08-27</t>
        </is>
      </c>
      <c r="E1720" t="n">
        <v>56308</v>
      </c>
      <c r="F1720" t="n">
        <v>579593</v>
      </c>
      <c r="G1720" t="n">
        <v>635901</v>
      </c>
      <c r="H1720" t="n">
        <v>0</v>
      </c>
      <c r="J1720" t="inlineStr">
        <is>
          <t>30102001274582023-08-27</t>
        </is>
      </c>
      <c r="K1720" t="n">
        <v>1706669</v>
      </c>
    </row>
    <row r="1721">
      <c r="A1721" t="n">
        <v>1706670</v>
      </c>
      <c r="B1721" t="inlineStr">
        <is>
          <t>KSP KUD MINTOROGO</t>
        </is>
      </c>
      <c r="C1721" t="inlineStr">
        <is>
          <t>3010200127458</t>
        </is>
      </c>
      <c r="D1721" s="8" t="inlineStr">
        <is>
          <t>2023-09-27</t>
        </is>
      </c>
      <c r="E1721" t="n">
        <v>48580</v>
      </c>
      <c r="F1721" t="n">
        <v>587321</v>
      </c>
      <c r="G1721" t="n">
        <v>635901</v>
      </c>
      <c r="H1721" t="n">
        <v>0</v>
      </c>
      <c r="J1721" t="inlineStr">
        <is>
          <t>30102001274582023-09-27</t>
        </is>
      </c>
      <c r="K1721" t="n">
        <v>1706670</v>
      </c>
    </row>
    <row r="1722">
      <c r="A1722" t="n">
        <v>1706671</v>
      </c>
      <c r="B1722" t="inlineStr">
        <is>
          <t>KSP KUD MINTOROGO</t>
        </is>
      </c>
      <c r="C1722" t="inlineStr">
        <is>
          <t>3010200127458</t>
        </is>
      </c>
      <c r="D1722" s="8" t="inlineStr">
        <is>
          <t>2023-10-27</t>
        </is>
      </c>
      <c r="E1722" t="n">
        <v>40749</v>
      </c>
      <c r="F1722" t="n">
        <v>595152</v>
      </c>
      <c r="G1722" t="n">
        <v>635901</v>
      </c>
      <c r="H1722" t="n">
        <v>0</v>
      </c>
      <c r="J1722" t="inlineStr">
        <is>
          <t>30102001274582023-10-27</t>
        </is>
      </c>
      <c r="K1722" t="n">
        <v>1706671</v>
      </c>
    </row>
    <row r="1723">
      <c r="A1723" t="n">
        <v>1706672</v>
      </c>
      <c r="B1723" t="inlineStr">
        <is>
          <t>KSP KUD MINTOROGO</t>
        </is>
      </c>
      <c r="C1723" t="inlineStr">
        <is>
          <t>3010200127458</t>
        </is>
      </c>
      <c r="D1723" s="8" t="inlineStr">
        <is>
          <t>2023-11-27</t>
        </is>
      </c>
      <c r="E1723" t="n">
        <v>32814</v>
      </c>
      <c r="F1723" t="n">
        <v>603087</v>
      </c>
      <c r="G1723" t="n">
        <v>635901</v>
      </c>
      <c r="H1723" t="n">
        <v>0</v>
      </c>
      <c r="J1723" t="inlineStr">
        <is>
          <t>30102001274582023-11-27</t>
        </is>
      </c>
      <c r="K1723" t="n">
        <v>1706672</v>
      </c>
    </row>
    <row r="1724">
      <c r="A1724" t="n">
        <v>1706673</v>
      </c>
      <c r="B1724" t="inlineStr">
        <is>
          <t>KSP KUD MINTOROGO</t>
        </is>
      </c>
      <c r="C1724" t="inlineStr">
        <is>
          <t>3010200127458</t>
        </is>
      </c>
      <c r="D1724" s="8" t="inlineStr">
        <is>
          <t>2023-12-27</t>
        </is>
      </c>
      <c r="E1724" t="n">
        <v>24773</v>
      </c>
      <c r="F1724" t="n">
        <v>611128</v>
      </c>
      <c r="G1724" t="n">
        <v>635901</v>
      </c>
      <c r="H1724" t="n">
        <v>0</v>
      </c>
      <c r="J1724" t="inlineStr">
        <is>
          <t>30102001274582023-12-27</t>
        </is>
      </c>
      <c r="K1724" t="n">
        <v>1706673</v>
      </c>
    </row>
    <row r="1725">
      <c r="A1725" t="n">
        <v>1706674</v>
      </c>
      <c r="B1725" t="inlineStr">
        <is>
          <t>KSP KUD MINTOROGO</t>
        </is>
      </c>
      <c r="C1725" t="inlineStr">
        <is>
          <t>3010200127458</t>
        </is>
      </c>
      <c r="D1725" s="8" t="inlineStr">
        <is>
          <t>2024-01-27</t>
        </is>
      </c>
      <c r="E1725" t="n">
        <v>16624</v>
      </c>
      <c r="F1725" t="n">
        <v>619277</v>
      </c>
      <c r="G1725" t="n">
        <v>635901</v>
      </c>
      <c r="H1725" t="n">
        <v>0</v>
      </c>
      <c r="J1725" t="inlineStr">
        <is>
          <t>30102001274582024-01-27</t>
        </is>
      </c>
      <c r="K1725" t="n">
        <v>1706674</v>
      </c>
    </row>
    <row r="1726">
      <c r="A1726" t="n">
        <v>1706675</v>
      </c>
      <c r="B1726" t="inlineStr">
        <is>
          <t>KSP KUD MINTOROGO</t>
        </is>
      </c>
      <c r="C1726" t="inlineStr">
        <is>
          <t>3010200127458</t>
        </is>
      </c>
      <c r="D1726" s="8" t="inlineStr">
        <is>
          <t>2024-02-27</t>
        </is>
      </c>
      <c r="E1726" t="n">
        <v>8367</v>
      </c>
      <c r="F1726" t="n">
        <v>627534</v>
      </c>
      <c r="G1726" t="n">
        <v>635901</v>
      </c>
      <c r="H1726" t="n">
        <v>0</v>
      </c>
      <c r="J1726" t="inlineStr">
        <is>
          <t>30102001274582024-02-27</t>
        </is>
      </c>
      <c r="K1726" t="n">
        <v>1706675</v>
      </c>
    </row>
    <row r="1727">
      <c r="A1727" t="n">
        <v>1706676</v>
      </c>
      <c r="B1727" t="inlineStr">
        <is>
          <t>KSP KUD MINTOROGO</t>
        </is>
      </c>
      <c r="C1727" t="inlineStr">
        <is>
          <t>3110220183028</t>
        </is>
      </c>
      <c r="D1727" s="8" t="inlineStr">
        <is>
          <t>2023-06-27</t>
        </is>
      </c>
      <c r="E1727" t="n">
        <v>146667</v>
      </c>
      <c r="F1727" t="n">
        <v>606641</v>
      </c>
      <c r="G1727" t="n">
        <v>753308</v>
      </c>
      <c r="H1727" t="n">
        <v>0</v>
      </c>
      <c r="J1727" t="inlineStr">
        <is>
          <t>31102201830282023-06-27</t>
        </is>
      </c>
      <c r="K1727" t="n">
        <v>1706676</v>
      </c>
    </row>
    <row r="1728">
      <c r="A1728" t="n">
        <v>1706677</v>
      </c>
      <c r="B1728" t="inlineStr">
        <is>
          <t>KSP KUD MINTOROGO</t>
        </is>
      </c>
      <c r="C1728" t="inlineStr">
        <is>
          <t>3110220183028</t>
        </is>
      </c>
      <c r="D1728" s="8" t="inlineStr">
        <is>
          <t>2023-07-27</t>
        </is>
      </c>
      <c r="E1728" t="n">
        <v>125245</v>
      </c>
      <c r="F1728" t="n">
        <v>614729</v>
      </c>
      <c r="G1728" t="n">
        <v>739974</v>
      </c>
      <c r="H1728" t="n">
        <v>0</v>
      </c>
      <c r="J1728" t="inlineStr">
        <is>
          <t>31102201830282023-07-27</t>
        </is>
      </c>
      <c r="K1728" t="n">
        <v>1706677</v>
      </c>
    </row>
    <row r="1729">
      <c r="A1729" t="n">
        <v>1706678</v>
      </c>
      <c r="B1729" t="inlineStr">
        <is>
          <t>KSP KUD MINTOROGO</t>
        </is>
      </c>
      <c r="C1729" t="inlineStr">
        <is>
          <t>3110220183028</t>
        </is>
      </c>
      <c r="D1729" s="8" t="inlineStr">
        <is>
          <t>2023-08-27</t>
        </is>
      </c>
      <c r="E1729" t="n">
        <v>117048</v>
      </c>
      <c r="F1729" t="n">
        <v>622926</v>
      </c>
      <c r="G1729" t="n">
        <v>739974</v>
      </c>
      <c r="H1729" t="n">
        <v>0</v>
      </c>
      <c r="J1729" t="inlineStr">
        <is>
          <t>31102201830282023-08-27</t>
        </is>
      </c>
      <c r="K1729" t="n">
        <v>1706678</v>
      </c>
    </row>
    <row r="1730">
      <c r="A1730" t="n">
        <v>1706679</v>
      </c>
      <c r="B1730" t="inlineStr">
        <is>
          <t>KSP KUD MINTOROGO</t>
        </is>
      </c>
      <c r="C1730" t="inlineStr">
        <is>
          <t>3110220183028</t>
        </is>
      </c>
      <c r="D1730" s="8" t="inlineStr">
        <is>
          <t>2023-09-27</t>
        </is>
      </c>
      <c r="E1730" t="n">
        <v>108743</v>
      </c>
      <c r="F1730" t="n">
        <v>631231</v>
      </c>
      <c r="G1730" t="n">
        <v>739974</v>
      </c>
      <c r="H1730" t="n">
        <v>0</v>
      </c>
      <c r="J1730" t="inlineStr">
        <is>
          <t>31102201830282023-09-27</t>
        </is>
      </c>
      <c r="K1730" t="n">
        <v>1706679</v>
      </c>
    </row>
    <row r="1731">
      <c r="A1731" t="n">
        <v>1706680</v>
      </c>
      <c r="B1731" t="inlineStr">
        <is>
          <t>KSP KUD MINTOROGO</t>
        </is>
      </c>
      <c r="C1731" t="inlineStr">
        <is>
          <t>3110220183028</t>
        </is>
      </c>
      <c r="D1731" s="8" t="inlineStr">
        <is>
          <t>2023-10-27</t>
        </is>
      </c>
      <c r="E1731" t="n">
        <v>100326</v>
      </c>
      <c r="F1731" t="n">
        <v>639648</v>
      </c>
      <c r="G1731" t="n">
        <v>739974</v>
      </c>
      <c r="H1731" t="n">
        <v>0</v>
      </c>
      <c r="J1731" t="inlineStr">
        <is>
          <t>31102201830282023-10-27</t>
        </is>
      </c>
      <c r="K1731" t="n">
        <v>1706680</v>
      </c>
    </row>
    <row r="1732">
      <c r="A1732" t="n">
        <v>1706681</v>
      </c>
      <c r="B1732" t="inlineStr">
        <is>
          <t>KSP KUD MINTOROGO</t>
        </is>
      </c>
      <c r="C1732" t="inlineStr">
        <is>
          <t>3110220183028</t>
        </is>
      </c>
      <c r="D1732" s="8" t="inlineStr">
        <is>
          <t>2023-11-27</t>
        </is>
      </c>
      <c r="E1732" t="n">
        <v>91798</v>
      </c>
      <c r="F1732" t="n">
        <v>648176</v>
      </c>
      <c r="G1732" t="n">
        <v>739974</v>
      </c>
      <c r="H1732" t="n">
        <v>0</v>
      </c>
      <c r="J1732" t="inlineStr">
        <is>
          <t>31102201830282023-11-27</t>
        </is>
      </c>
      <c r="K1732" t="n">
        <v>1706681</v>
      </c>
    </row>
    <row r="1733">
      <c r="A1733" t="n">
        <v>1706682</v>
      </c>
      <c r="B1733" t="inlineStr">
        <is>
          <t>KSP KUD MINTOROGO</t>
        </is>
      </c>
      <c r="C1733" t="inlineStr">
        <is>
          <t>3110220183028</t>
        </is>
      </c>
      <c r="D1733" s="8" t="inlineStr">
        <is>
          <t>2023-12-27</t>
        </is>
      </c>
      <c r="E1733" t="n">
        <v>83155</v>
      </c>
      <c r="F1733" t="n">
        <v>656819</v>
      </c>
      <c r="G1733" t="n">
        <v>739974</v>
      </c>
      <c r="H1733" t="n">
        <v>0</v>
      </c>
      <c r="J1733" t="inlineStr">
        <is>
          <t>31102201830282023-12-27</t>
        </is>
      </c>
      <c r="K1733" t="n">
        <v>1706682</v>
      </c>
    </row>
    <row r="1734">
      <c r="A1734" t="n">
        <v>1706683</v>
      </c>
      <c r="B1734" t="inlineStr">
        <is>
          <t>KSP KUD MINTOROGO</t>
        </is>
      </c>
      <c r="C1734" t="inlineStr">
        <is>
          <t>3110220183028</t>
        </is>
      </c>
      <c r="D1734" s="8" t="inlineStr">
        <is>
          <t>2024-01-27</t>
        </is>
      </c>
      <c r="E1734" t="n">
        <v>74398</v>
      </c>
      <c r="F1734" t="n">
        <v>665576</v>
      </c>
      <c r="G1734" t="n">
        <v>739974</v>
      </c>
      <c r="H1734" t="n">
        <v>0</v>
      </c>
      <c r="J1734" t="inlineStr">
        <is>
          <t>31102201830282024-01-27</t>
        </is>
      </c>
      <c r="K1734" t="n">
        <v>1706683</v>
      </c>
    </row>
    <row r="1735">
      <c r="A1735" t="n">
        <v>1706684</v>
      </c>
      <c r="B1735" t="inlineStr">
        <is>
          <t>KSP KUD MINTOROGO</t>
        </is>
      </c>
      <c r="C1735" t="inlineStr">
        <is>
          <t>3110220183028</t>
        </is>
      </c>
      <c r="D1735" s="8" t="inlineStr">
        <is>
          <t>2024-02-27</t>
        </is>
      </c>
      <c r="E1735" t="n">
        <v>65523</v>
      </c>
      <c r="F1735" t="n">
        <v>674451</v>
      </c>
      <c r="G1735" t="n">
        <v>739974</v>
      </c>
      <c r="H1735" t="n">
        <v>0</v>
      </c>
      <c r="J1735" t="inlineStr">
        <is>
          <t>31102201830282024-02-27</t>
        </is>
      </c>
      <c r="K1735" t="n">
        <v>1706684</v>
      </c>
    </row>
    <row r="1736">
      <c r="A1736" t="n">
        <v>1706685</v>
      </c>
      <c r="B1736" t="inlineStr">
        <is>
          <t>KSP KUD MINTOROGO</t>
        </is>
      </c>
      <c r="C1736" t="inlineStr">
        <is>
          <t>3110220183028</t>
        </is>
      </c>
      <c r="D1736" s="8" t="inlineStr">
        <is>
          <t>2024-03-27</t>
        </is>
      </c>
      <c r="E1736" t="n">
        <v>56531</v>
      </c>
      <c r="F1736" t="n">
        <v>683443</v>
      </c>
      <c r="G1736" t="n">
        <v>739974</v>
      </c>
      <c r="H1736" t="n">
        <v>0</v>
      </c>
      <c r="J1736" t="inlineStr">
        <is>
          <t>31102201830282024-03-27</t>
        </is>
      </c>
      <c r="K1736" t="n">
        <v>1706685</v>
      </c>
    </row>
    <row r="1737">
      <c r="A1737" t="n">
        <v>1706686</v>
      </c>
      <c r="B1737" t="inlineStr">
        <is>
          <t>KSP KUD MINTOROGO</t>
        </is>
      </c>
      <c r="C1737" t="inlineStr">
        <is>
          <t>3110220183028</t>
        </is>
      </c>
      <c r="D1737" s="8" t="inlineStr">
        <is>
          <t>2024-04-27</t>
        </is>
      </c>
      <c r="E1737" t="n">
        <v>47418</v>
      </c>
      <c r="F1737" t="n">
        <v>692556</v>
      </c>
      <c r="G1737" t="n">
        <v>739974</v>
      </c>
      <c r="H1737" t="n">
        <v>0</v>
      </c>
      <c r="J1737" t="inlineStr">
        <is>
          <t>31102201830282024-04-27</t>
        </is>
      </c>
      <c r="K1737" t="n">
        <v>1706686</v>
      </c>
    </row>
    <row r="1738">
      <c r="A1738" t="n">
        <v>1706687</v>
      </c>
      <c r="B1738" t="inlineStr">
        <is>
          <t>KSP KUD MINTOROGO</t>
        </is>
      </c>
      <c r="C1738" t="inlineStr">
        <is>
          <t>3110220183028</t>
        </is>
      </c>
      <c r="D1738" s="8" t="inlineStr">
        <is>
          <t>2024-05-27</t>
        </is>
      </c>
      <c r="E1738" t="n">
        <v>38184</v>
      </c>
      <c r="F1738" t="n">
        <v>701790</v>
      </c>
      <c r="G1738" t="n">
        <v>739974</v>
      </c>
      <c r="H1738" t="n">
        <v>0</v>
      </c>
      <c r="J1738" t="inlineStr">
        <is>
          <t>31102201830282024-05-27</t>
        </is>
      </c>
      <c r="K1738" t="n">
        <v>1706687</v>
      </c>
    </row>
    <row r="1739">
      <c r="A1739" t="n">
        <v>1706688</v>
      </c>
      <c r="B1739" t="inlineStr">
        <is>
          <t>KSP KUD MINTOROGO</t>
        </is>
      </c>
      <c r="C1739" t="inlineStr">
        <is>
          <t>3110220183028</t>
        </is>
      </c>
      <c r="D1739" s="8" t="inlineStr">
        <is>
          <t>2024-06-27</t>
        </is>
      </c>
      <c r="E1739" t="n">
        <v>28827</v>
      </c>
      <c r="F1739" t="n">
        <v>711147</v>
      </c>
      <c r="G1739" t="n">
        <v>739974</v>
      </c>
      <c r="H1739" t="n">
        <v>0</v>
      </c>
      <c r="J1739" t="inlineStr">
        <is>
          <t>31102201830282024-06-27</t>
        </is>
      </c>
      <c r="K1739" t="n">
        <v>1706688</v>
      </c>
    </row>
    <row r="1740">
      <c r="A1740" t="n">
        <v>1706689</v>
      </c>
      <c r="B1740" t="inlineStr">
        <is>
          <t>KSP KUD MINTOROGO</t>
        </is>
      </c>
      <c r="C1740" t="inlineStr">
        <is>
          <t>3110220183028</t>
        </is>
      </c>
      <c r="D1740" s="8" t="inlineStr">
        <is>
          <t>2024-07-27</t>
        </is>
      </c>
      <c r="E1740" t="n">
        <v>19345</v>
      </c>
      <c r="F1740" t="n">
        <v>720629</v>
      </c>
      <c r="G1740" t="n">
        <v>739974</v>
      </c>
      <c r="H1740" t="n">
        <v>0</v>
      </c>
      <c r="J1740" t="inlineStr">
        <is>
          <t>31102201830282024-07-27</t>
        </is>
      </c>
      <c r="K1740" t="n">
        <v>1706689</v>
      </c>
    </row>
    <row r="1741">
      <c r="A1741" t="n">
        <v>1706690</v>
      </c>
      <c r="B1741" t="inlineStr">
        <is>
          <t>KSP KUD MINTOROGO</t>
        </is>
      </c>
      <c r="C1741" t="inlineStr">
        <is>
          <t>3110220183028</t>
        </is>
      </c>
      <c r="D1741" s="8" t="inlineStr">
        <is>
          <t>2024-08-27</t>
        </is>
      </c>
      <c r="E1741" t="n">
        <v>9736</v>
      </c>
      <c r="F1741" t="n">
        <v>730238</v>
      </c>
      <c r="G1741" t="n">
        <v>739974</v>
      </c>
      <c r="H1741" t="n">
        <v>0</v>
      </c>
      <c r="J1741" t="inlineStr">
        <is>
          <t>31102201830282024-08-27</t>
        </is>
      </c>
      <c r="K1741" t="n">
        <v>1706690</v>
      </c>
    </row>
    <row r="1742">
      <c r="A1742" t="n">
        <v>1706691</v>
      </c>
      <c r="B1742" t="inlineStr">
        <is>
          <t>KSP KUD MINTOROGO</t>
        </is>
      </c>
      <c r="C1742" t="inlineStr">
        <is>
          <t>3410210151318</t>
        </is>
      </c>
      <c r="D1742" s="8" t="inlineStr">
        <is>
          <t>2023-06-27</t>
        </is>
      </c>
      <c r="E1742" t="n">
        <v>40157</v>
      </c>
      <c r="F1742" t="n">
        <v>166098</v>
      </c>
      <c r="G1742" t="n">
        <v>206255</v>
      </c>
      <c r="H1742" t="n">
        <v>0</v>
      </c>
      <c r="J1742" t="inlineStr">
        <is>
          <t>34102101513182023-06-27</t>
        </is>
      </c>
      <c r="K1742" t="n">
        <v>1706691</v>
      </c>
    </row>
    <row r="1743">
      <c r="A1743" t="n">
        <v>1706692</v>
      </c>
      <c r="B1743" t="inlineStr">
        <is>
          <t>KSP KUD MINTOROGO</t>
        </is>
      </c>
      <c r="C1743" t="inlineStr">
        <is>
          <t>3410210151318</t>
        </is>
      </c>
      <c r="D1743" s="8" t="inlineStr">
        <is>
          <t>2023-07-27</t>
        </is>
      </c>
      <c r="E1743" t="n">
        <v>34292</v>
      </c>
      <c r="F1743" t="n">
        <v>168313</v>
      </c>
      <c r="G1743" t="n">
        <v>202605</v>
      </c>
      <c r="H1743" t="n">
        <v>0</v>
      </c>
      <c r="J1743" t="inlineStr">
        <is>
          <t>34102101513182023-07-27</t>
        </is>
      </c>
      <c r="K1743" t="n">
        <v>1706692</v>
      </c>
    </row>
    <row r="1744">
      <c r="A1744" t="n">
        <v>1706693</v>
      </c>
      <c r="B1744" t="inlineStr">
        <is>
          <t>KSP KUD MINTOROGO</t>
        </is>
      </c>
      <c r="C1744" t="inlineStr">
        <is>
          <t>3410210151318</t>
        </is>
      </c>
      <c r="D1744" s="8" t="inlineStr">
        <is>
          <t>2023-08-27</t>
        </is>
      </c>
      <c r="E1744" t="n">
        <v>32048</v>
      </c>
      <c r="F1744" t="n">
        <v>170557</v>
      </c>
      <c r="G1744" t="n">
        <v>202605</v>
      </c>
      <c r="H1744" t="n">
        <v>0</v>
      </c>
      <c r="J1744" t="inlineStr">
        <is>
          <t>34102101513182023-08-27</t>
        </is>
      </c>
      <c r="K1744" t="n">
        <v>1706693</v>
      </c>
    </row>
    <row r="1745">
      <c r="A1745" t="n">
        <v>1706694</v>
      </c>
      <c r="B1745" t="inlineStr">
        <is>
          <t>KSP KUD MINTOROGO</t>
        </is>
      </c>
      <c r="C1745" t="inlineStr">
        <is>
          <t>3410210151318</t>
        </is>
      </c>
      <c r="D1745" s="8" t="inlineStr">
        <is>
          <t>2023-09-27</t>
        </is>
      </c>
      <c r="E1745" t="n">
        <v>29774</v>
      </c>
      <c r="F1745" t="n">
        <v>172831</v>
      </c>
      <c r="G1745" t="n">
        <v>202605</v>
      </c>
      <c r="H1745" t="n">
        <v>0</v>
      </c>
      <c r="J1745" t="inlineStr">
        <is>
          <t>34102101513182023-09-27</t>
        </is>
      </c>
      <c r="K1745" t="n">
        <v>1706694</v>
      </c>
    </row>
    <row r="1746">
      <c r="A1746" t="n">
        <v>1706695</v>
      </c>
      <c r="B1746" t="inlineStr">
        <is>
          <t>KSP KUD MINTOROGO</t>
        </is>
      </c>
      <c r="C1746" t="inlineStr">
        <is>
          <t>3410210151318</t>
        </is>
      </c>
      <c r="D1746" s="8" t="inlineStr">
        <is>
          <t>2023-10-27</t>
        </is>
      </c>
      <c r="E1746" t="n">
        <v>27469</v>
      </c>
      <c r="F1746" t="n">
        <v>175136</v>
      </c>
      <c r="G1746" t="n">
        <v>202605</v>
      </c>
      <c r="H1746" t="n">
        <v>0</v>
      </c>
      <c r="J1746" t="inlineStr">
        <is>
          <t>34102101513182023-10-27</t>
        </is>
      </c>
      <c r="K1746" t="n">
        <v>1706695</v>
      </c>
    </row>
    <row r="1747">
      <c r="A1747" t="n">
        <v>1706696</v>
      </c>
      <c r="B1747" t="inlineStr">
        <is>
          <t>KSP KUD MINTOROGO</t>
        </is>
      </c>
      <c r="C1747" t="inlineStr">
        <is>
          <t>3410210151318</t>
        </is>
      </c>
      <c r="D1747" s="8" t="inlineStr">
        <is>
          <t>2023-11-27</t>
        </is>
      </c>
      <c r="E1747" t="n">
        <v>25134</v>
      </c>
      <c r="F1747" t="n">
        <v>177471</v>
      </c>
      <c r="G1747" t="n">
        <v>202605</v>
      </c>
      <c r="H1747" t="n">
        <v>0</v>
      </c>
      <c r="J1747" t="inlineStr">
        <is>
          <t>34102101513182023-11-27</t>
        </is>
      </c>
      <c r="K1747" t="n">
        <v>1706696</v>
      </c>
    </row>
    <row r="1748">
      <c r="A1748" t="n">
        <v>1706697</v>
      </c>
      <c r="B1748" t="inlineStr">
        <is>
          <t>KSP KUD MINTOROGO</t>
        </is>
      </c>
      <c r="C1748" t="inlineStr">
        <is>
          <t>3410210151318</t>
        </is>
      </c>
      <c r="D1748" s="8" t="inlineStr">
        <is>
          <t>2023-12-27</t>
        </is>
      </c>
      <c r="E1748" t="n">
        <v>22768</v>
      </c>
      <c r="F1748" t="n">
        <v>179837</v>
      </c>
      <c r="G1748" t="n">
        <v>202605</v>
      </c>
      <c r="H1748" t="n">
        <v>0</v>
      </c>
      <c r="J1748" t="inlineStr">
        <is>
          <t>34102101513182023-12-27</t>
        </is>
      </c>
      <c r="K1748" t="n">
        <v>1706697</v>
      </c>
    </row>
    <row r="1749">
      <c r="A1749" t="n">
        <v>1706698</v>
      </c>
      <c r="B1749" t="inlineStr">
        <is>
          <t>KSP KUD MINTOROGO</t>
        </is>
      </c>
      <c r="C1749" t="inlineStr">
        <is>
          <t>3410210151318</t>
        </is>
      </c>
      <c r="D1749" s="8" t="inlineStr">
        <is>
          <t>2024-01-27</t>
        </is>
      </c>
      <c r="E1749" t="n">
        <v>20370</v>
      </c>
      <c r="F1749" t="n">
        <v>182235</v>
      </c>
      <c r="G1749" t="n">
        <v>202605</v>
      </c>
      <c r="H1749" t="n">
        <v>0</v>
      </c>
      <c r="J1749" t="inlineStr">
        <is>
          <t>34102101513182024-01-27</t>
        </is>
      </c>
      <c r="K1749" t="n">
        <v>1706698</v>
      </c>
    </row>
    <row r="1750">
      <c r="A1750" t="n">
        <v>1706699</v>
      </c>
      <c r="B1750" t="inlineStr">
        <is>
          <t>KSP KUD MINTOROGO</t>
        </is>
      </c>
      <c r="C1750" t="inlineStr">
        <is>
          <t>3410210151318</t>
        </is>
      </c>
      <c r="D1750" s="8" t="inlineStr">
        <is>
          <t>2024-02-27</t>
        </is>
      </c>
      <c r="E1750" t="n">
        <v>17940</v>
      </c>
      <c r="F1750" t="n">
        <v>184665</v>
      </c>
      <c r="G1750" t="n">
        <v>202605</v>
      </c>
      <c r="H1750" t="n">
        <v>0</v>
      </c>
      <c r="J1750" t="inlineStr">
        <is>
          <t>34102101513182024-02-27</t>
        </is>
      </c>
      <c r="K1750" t="n">
        <v>1706699</v>
      </c>
    </row>
    <row r="1751">
      <c r="A1751" t="n">
        <v>1706700</v>
      </c>
      <c r="B1751" t="inlineStr">
        <is>
          <t>KSP KUD MINTOROGO</t>
        </is>
      </c>
      <c r="C1751" t="inlineStr">
        <is>
          <t>3410210151318</t>
        </is>
      </c>
      <c r="D1751" s="8" t="inlineStr">
        <is>
          <t>2024-03-27</t>
        </is>
      </c>
      <c r="E1751" t="n">
        <v>15478</v>
      </c>
      <c r="F1751" t="n">
        <v>187127</v>
      </c>
      <c r="G1751" t="n">
        <v>202605</v>
      </c>
      <c r="H1751" t="n">
        <v>0</v>
      </c>
      <c r="J1751" t="inlineStr">
        <is>
          <t>34102101513182024-03-27</t>
        </is>
      </c>
      <c r="K1751" t="n">
        <v>1706700</v>
      </c>
    </row>
    <row r="1752">
      <c r="A1752" t="n">
        <v>1706701</v>
      </c>
      <c r="B1752" t="inlineStr">
        <is>
          <t>KSP KUD MINTOROGO</t>
        </is>
      </c>
      <c r="C1752" t="inlineStr">
        <is>
          <t>3410210151318</t>
        </is>
      </c>
      <c r="D1752" s="8" t="inlineStr">
        <is>
          <t>2024-04-27</t>
        </is>
      </c>
      <c r="E1752" t="n">
        <v>12983</v>
      </c>
      <c r="F1752" t="n">
        <v>189622</v>
      </c>
      <c r="G1752" t="n">
        <v>202605</v>
      </c>
      <c r="H1752" t="n">
        <v>0</v>
      </c>
      <c r="J1752" t="inlineStr">
        <is>
          <t>34102101513182024-04-27</t>
        </is>
      </c>
      <c r="K1752" t="n">
        <v>1706701</v>
      </c>
    </row>
    <row r="1753">
      <c r="A1753" t="n">
        <v>1706702</v>
      </c>
      <c r="B1753" t="inlineStr">
        <is>
          <t>KSP KUD MINTOROGO</t>
        </is>
      </c>
      <c r="C1753" t="inlineStr">
        <is>
          <t>3410210151318</t>
        </is>
      </c>
      <c r="D1753" s="8" t="inlineStr">
        <is>
          <t>2024-05-27</t>
        </is>
      </c>
      <c r="E1753" t="n">
        <v>10455</v>
      </c>
      <c r="F1753" t="n">
        <v>192150</v>
      </c>
      <c r="G1753" t="n">
        <v>202605</v>
      </c>
      <c r="H1753" t="n">
        <v>0</v>
      </c>
      <c r="J1753" t="inlineStr">
        <is>
          <t>34102101513182024-05-27</t>
        </is>
      </c>
      <c r="K1753" t="n">
        <v>1706702</v>
      </c>
    </row>
    <row r="1754">
      <c r="A1754" t="n">
        <v>1706703</v>
      </c>
      <c r="B1754" t="inlineStr">
        <is>
          <t>KSP KUD MINTOROGO</t>
        </is>
      </c>
      <c r="C1754" t="inlineStr">
        <is>
          <t>3410210151318</t>
        </is>
      </c>
      <c r="D1754" s="8" t="inlineStr">
        <is>
          <t>2024-06-27</t>
        </is>
      </c>
      <c r="E1754" t="n">
        <v>7893</v>
      </c>
      <c r="F1754" t="n">
        <v>194712</v>
      </c>
      <c r="G1754" t="n">
        <v>202605</v>
      </c>
      <c r="H1754" t="n">
        <v>0</v>
      </c>
      <c r="J1754" t="inlineStr">
        <is>
          <t>34102101513182024-06-27</t>
        </is>
      </c>
      <c r="K1754" t="n">
        <v>1706703</v>
      </c>
    </row>
    <row r="1755">
      <c r="A1755" t="n">
        <v>1706704</v>
      </c>
      <c r="B1755" t="inlineStr">
        <is>
          <t>KSP KUD MINTOROGO</t>
        </is>
      </c>
      <c r="C1755" t="inlineStr">
        <is>
          <t>3410210151318</t>
        </is>
      </c>
      <c r="D1755" s="8" t="inlineStr">
        <is>
          <t>2024-07-27</t>
        </is>
      </c>
      <c r="E1755" t="n">
        <v>5297</v>
      </c>
      <c r="F1755" t="n">
        <v>197308</v>
      </c>
      <c r="G1755" t="n">
        <v>202605</v>
      </c>
      <c r="H1755" t="n">
        <v>0</v>
      </c>
      <c r="J1755" t="inlineStr">
        <is>
          <t>34102101513182024-07-27</t>
        </is>
      </c>
      <c r="K1755" t="n">
        <v>1706704</v>
      </c>
    </row>
    <row r="1756">
      <c r="A1756" t="n">
        <v>1706705</v>
      </c>
      <c r="B1756" t="inlineStr">
        <is>
          <t>KSP KUD MINTOROGO</t>
        </is>
      </c>
      <c r="C1756" t="inlineStr">
        <is>
          <t>3410210151318</t>
        </is>
      </c>
      <c r="D1756" s="8" t="inlineStr">
        <is>
          <t>2024-08-27</t>
        </is>
      </c>
      <c r="E1756" t="n">
        <v>2667</v>
      </c>
      <c r="F1756" t="n">
        <v>199938</v>
      </c>
      <c r="G1756" t="n">
        <v>202605</v>
      </c>
      <c r="H1756" t="n">
        <v>0</v>
      </c>
      <c r="J1756" t="inlineStr">
        <is>
          <t>34102101513182024-08-27</t>
        </is>
      </c>
      <c r="K1756" t="n">
        <v>1706705</v>
      </c>
    </row>
    <row r="1757">
      <c r="A1757" t="n">
        <v>1706706</v>
      </c>
      <c r="B1757" t="inlineStr">
        <is>
          <t>KSP KUD MINTOROGO</t>
        </is>
      </c>
      <c r="C1757" t="inlineStr">
        <is>
          <t>3710210155108</t>
        </is>
      </c>
      <c r="D1757" s="8" t="inlineStr">
        <is>
          <t>2023-06-27</t>
        </is>
      </c>
      <c r="E1757" t="n">
        <v>1302327</v>
      </c>
      <c r="F1757" t="n">
        <v>5386667</v>
      </c>
      <c r="G1757" t="n">
        <v>6688994</v>
      </c>
      <c r="H1757" t="n">
        <v>0</v>
      </c>
      <c r="J1757" t="inlineStr">
        <is>
          <t>37102101551082023-06-27</t>
        </is>
      </c>
      <c r="K1757" t="n">
        <v>1706706</v>
      </c>
    </row>
    <row r="1758">
      <c r="A1758" t="n">
        <v>1706707</v>
      </c>
      <c r="B1758" t="inlineStr">
        <is>
          <t>KSP KUD MINTOROGO</t>
        </is>
      </c>
      <c r="C1758" t="inlineStr">
        <is>
          <t>3710210155108</t>
        </is>
      </c>
      <c r="D1758" s="8" t="inlineStr">
        <is>
          <t>2023-07-27</t>
        </is>
      </c>
      <c r="E1758" t="n">
        <v>1112111</v>
      </c>
      <c r="F1758" t="n">
        <v>5458489</v>
      </c>
      <c r="G1758" t="n">
        <v>6570600</v>
      </c>
      <c r="H1758" t="n">
        <v>0</v>
      </c>
      <c r="J1758" t="inlineStr">
        <is>
          <t>37102101551082023-07-27</t>
        </is>
      </c>
      <c r="K1758" t="n">
        <v>1706707</v>
      </c>
    </row>
    <row r="1759">
      <c r="A1759" t="n">
        <v>1706708</v>
      </c>
      <c r="B1759" t="inlineStr">
        <is>
          <t>KSP KUD MINTOROGO</t>
        </is>
      </c>
      <c r="C1759" t="inlineStr">
        <is>
          <t>3710210155108</t>
        </is>
      </c>
      <c r="D1759" s="8" t="inlineStr">
        <is>
          <t>2023-08-27</t>
        </is>
      </c>
      <c r="E1759" t="n">
        <v>1039331</v>
      </c>
      <c r="F1759" t="n">
        <v>5531269</v>
      </c>
      <c r="G1759" t="n">
        <v>6570600</v>
      </c>
      <c r="H1759" t="n">
        <v>0</v>
      </c>
      <c r="J1759" t="inlineStr">
        <is>
          <t>37102101551082023-08-27</t>
        </is>
      </c>
      <c r="K1759" t="n">
        <v>1706708</v>
      </c>
    </row>
    <row r="1760">
      <c r="A1760" t="n">
        <v>1706709</v>
      </c>
      <c r="B1760" t="inlineStr">
        <is>
          <t>KSP KUD MINTOROGO</t>
        </is>
      </c>
      <c r="C1760" t="inlineStr">
        <is>
          <t>3710210155108</t>
        </is>
      </c>
      <c r="D1760" s="8" t="inlineStr">
        <is>
          <t>2023-09-27</t>
        </is>
      </c>
      <c r="E1760" t="n">
        <v>965581</v>
      </c>
      <c r="F1760" t="n">
        <v>5605019</v>
      </c>
      <c r="G1760" t="n">
        <v>6570600</v>
      </c>
      <c r="H1760" t="n">
        <v>0</v>
      </c>
      <c r="J1760" t="inlineStr">
        <is>
          <t>37102101551082023-09-27</t>
        </is>
      </c>
      <c r="K1760" t="n">
        <v>1706709</v>
      </c>
    </row>
    <row r="1761">
      <c r="A1761" t="n">
        <v>1706710</v>
      </c>
      <c r="B1761" t="inlineStr">
        <is>
          <t>KSP KUD MINTOROGO</t>
        </is>
      </c>
      <c r="C1761" t="inlineStr">
        <is>
          <t>3710210155108</t>
        </is>
      </c>
      <c r="D1761" s="8" t="inlineStr">
        <is>
          <t>2023-10-27</t>
        </is>
      </c>
      <c r="E1761" t="n">
        <v>890847</v>
      </c>
      <c r="F1761" t="n">
        <v>5679753</v>
      </c>
      <c r="G1761" t="n">
        <v>6570600</v>
      </c>
      <c r="H1761" t="n">
        <v>0</v>
      </c>
      <c r="J1761" t="inlineStr">
        <is>
          <t>37102101551082023-10-27</t>
        </is>
      </c>
      <c r="K1761" t="n">
        <v>1706710</v>
      </c>
    </row>
    <row r="1762">
      <c r="A1762" t="n">
        <v>1706711</v>
      </c>
      <c r="B1762" t="inlineStr">
        <is>
          <t>KSP KUD MINTOROGO</t>
        </is>
      </c>
      <c r="C1762" t="inlineStr">
        <is>
          <t>3710210155108</t>
        </is>
      </c>
      <c r="D1762" s="8" t="inlineStr">
        <is>
          <t>2023-11-27</t>
        </is>
      </c>
      <c r="E1762" t="n">
        <v>815117</v>
      </c>
      <c r="F1762" t="n">
        <v>5755483</v>
      </c>
      <c r="G1762" t="n">
        <v>6570600</v>
      </c>
      <c r="H1762" t="n">
        <v>0</v>
      </c>
      <c r="J1762" t="inlineStr">
        <is>
          <t>37102101551082023-11-27</t>
        </is>
      </c>
      <c r="K1762" t="n">
        <v>1706711</v>
      </c>
    </row>
    <row r="1763">
      <c r="A1763" t="n">
        <v>1706712</v>
      </c>
      <c r="B1763" t="inlineStr">
        <is>
          <t>KSP KUD MINTOROGO</t>
        </is>
      </c>
      <c r="C1763" t="inlineStr">
        <is>
          <t>3710210155108</t>
        </is>
      </c>
      <c r="D1763" s="8" t="inlineStr">
        <is>
          <t>2023-12-27</t>
        </is>
      </c>
      <c r="E1763" t="n">
        <v>738378</v>
      </c>
      <c r="F1763" t="n">
        <v>5832222</v>
      </c>
      <c r="G1763" t="n">
        <v>6570600</v>
      </c>
      <c r="H1763" t="n">
        <v>0</v>
      </c>
      <c r="J1763" t="inlineStr">
        <is>
          <t>37102101551082023-12-27</t>
        </is>
      </c>
      <c r="K1763" t="n">
        <v>1706712</v>
      </c>
    </row>
    <row r="1764">
      <c r="A1764" t="n">
        <v>1706713</v>
      </c>
      <c r="B1764" t="inlineStr">
        <is>
          <t>KSP KUD MINTOROGO</t>
        </is>
      </c>
      <c r="C1764" t="inlineStr">
        <is>
          <t>3710210155108</t>
        </is>
      </c>
      <c r="D1764" s="8" t="inlineStr">
        <is>
          <t>2024-01-27</t>
        </is>
      </c>
      <c r="E1764" t="n">
        <v>660615</v>
      </c>
      <c r="F1764" t="n">
        <v>5909985</v>
      </c>
      <c r="G1764" t="n">
        <v>6570600</v>
      </c>
      <c r="H1764" t="n">
        <v>0</v>
      </c>
      <c r="J1764" t="inlineStr">
        <is>
          <t>37102101551082024-01-27</t>
        </is>
      </c>
      <c r="K1764" t="n">
        <v>1706713</v>
      </c>
    </row>
    <row r="1765">
      <c r="A1765" t="n">
        <v>1706714</v>
      </c>
      <c r="B1765" t="inlineStr">
        <is>
          <t>KSP KUD MINTOROGO</t>
        </is>
      </c>
      <c r="C1765" t="inlineStr">
        <is>
          <t>3710210155108</t>
        </is>
      </c>
      <c r="D1765" s="8" t="inlineStr">
        <is>
          <t>2024-02-27</t>
        </is>
      </c>
      <c r="E1765" t="n">
        <v>581815</v>
      </c>
      <c r="F1765" t="n">
        <v>5988785</v>
      </c>
      <c r="G1765" t="n">
        <v>6570600</v>
      </c>
      <c r="H1765" t="n">
        <v>0</v>
      </c>
      <c r="J1765" t="inlineStr">
        <is>
          <t>37102101551082024-02-27</t>
        </is>
      </c>
      <c r="K1765" t="n">
        <v>1706714</v>
      </c>
    </row>
    <row r="1766">
      <c r="A1766" t="n">
        <v>1706715</v>
      </c>
      <c r="B1766" t="inlineStr">
        <is>
          <t>KSP KUD MINTOROGO</t>
        </is>
      </c>
      <c r="C1766" t="inlineStr">
        <is>
          <t>3710210155108</t>
        </is>
      </c>
      <c r="D1766" s="8" t="inlineStr">
        <is>
          <t>2024-03-27</t>
        </is>
      </c>
      <c r="E1766" t="n">
        <v>501964</v>
      </c>
      <c r="F1766" t="n">
        <v>6068636</v>
      </c>
      <c r="G1766" t="n">
        <v>6570600</v>
      </c>
      <c r="H1766" t="n">
        <v>0</v>
      </c>
      <c r="J1766" t="inlineStr">
        <is>
          <t>37102101551082024-03-27</t>
        </is>
      </c>
      <c r="K1766" t="n">
        <v>1706715</v>
      </c>
    </row>
    <row r="1767">
      <c r="A1767" t="n">
        <v>1706716</v>
      </c>
      <c r="B1767" t="inlineStr">
        <is>
          <t>KSP KUD MINTOROGO</t>
        </is>
      </c>
      <c r="C1767" t="inlineStr">
        <is>
          <t>3710210155108</t>
        </is>
      </c>
      <c r="D1767" s="8" t="inlineStr">
        <is>
          <t>2024-04-27</t>
        </is>
      </c>
      <c r="E1767" t="n">
        <v>421049</v>
      </c>
      <c r="F1767" t="n">
        <v>6149551</v>
      </c>
      <c r="G1767" t="n">
        <v>6570600</v>
      </c>
      <c r="H1767" t="n">
        <v>0</v>
      </c>
      <c r="J1767" t="inlineStr">
        <is>
          <t>37102101551082024-04-27</t>
        </is>
      </c>
      <c r="K1767" t="n">
        <v>1706716</v>
      </c>
    </row>
    <row r="1768">
      <c r="A1768" t="n">
        <v>1706717</v>
      </c>
      <c r="B1768" t="inlineStr">
        <is>
          <t>KSP KUD MINTOROGO</t>
        </is>
      </c>
      <c r="C1768" t="inlineStr">
        <is>
          <t>3710210155108</t>
        </is>
      </c>
      <c r="D1768" s="8" t="inlineStr">
        <is>
          <t>2024-05-27</t>
        </is>
      </c>
      <c r="E1768" t="n">
        <v>339055</v>
      </c>
      <c r="F1768" t="n">
        <v>6231545</v>
      </c>
      <c r="G1768" t="n">
        <v>6570600</v>
      </c>
      <c r="H1768" t="n">
        <v>0</v>
      </c>
      <c r="J1768" t="inlineStr">
        <is>
          <t>37102101551082024-05-27</t>
        </is>
      </c>
      <c r="K1768" t="n">
        <v>1706717</v>
      </c>
    </row>
    <row r="1769">
      <c r="A1769" t="n">
        <v>1706718</v>
      </c>
      <c r="B1769" t="inlineStr">
        <is>
          <t>KSP KUD MINTOROGO</t>
        </is>
      </c>
      <c r="C1769" t="inlineStr">
        <is>
          <t>3710210155108</t>
        </is>
      </c>
      <c r="D1769" s="8" t="inlineStr">
        <is>
          <t>2024-06-27</t>
        </is>
      </c>
      <c r="E1769" t="n">
        <v>255968</v>
      </c>
      <c r="F1769" t="n">
        <v>6314632</v>
      </c>
      <c r="G1769" t="n">
        <v>6570600</v>
      </c>
      <c r="H1769" t="n">
        <v>0</v>
      </c>
      <c r="J1769" t="inlineStr">
        <is>
          <t>37102101551082024-06-27</t>
        </is>
      </c>
      <c r="K1769" t="n">
        <v>1706718</v>
      </c>
    </row>
    <row r="1770">
      <c r="A1770" t="n">
        <v>1706719</v>
      </c>
      <c r="B1770" t="inlineStr">
        <is>
          <t>KSP KUD MINTOROGO</t>
        </is>
      </c>
      <c r="C1770" t="inlineStr">
        <is>
          <t>3710210155108</t>
        </is>
      </c>
      <c r="D1770" s="8" t="inlineStr">
        <is>
          <t>2024-07-27</t>
        </is>
      </c>
      <c r="E1770" t="n">
        <v>171773</v>
      </c>
      <c r="F1770" t="n">
        <v>6398827</v>
      </c>
      <c r="G1770" t="n">
        <v>6570600</v>
      </c>
      <c r="H1770" t="n">
        <v>0</v>
      </c>
      <c r="J1770" t="inlineStr">
        <is>
          <t>37102101551082024-07-27</t>
        </is>
      </c>
      <c r="K1770" t="n">
        <v>1706719</v>
      </c>
    </row>
    <row r="1771">
      <c r="A1771" t="n">
        <v>1706720</v>
      </c>
      <c r="B1771" t="inlineStr">
        <is>
          <t>KSP KUD MINTOROGO</t>
        </is>
      </c>
      <c r="C1771" t="inlineStr">
        <is>
          <t>3710210155108</t>
        </is>
      </c>
      <c r="D1771" s="8" t="inlineStr">
        <is>
          <t>2024-08-27</t>
        </is>
      </c>
      <c r="E1771" t="n">
        <v>86463</v>
      </c>
      <c r="F1771" t="n">
        <v>6484137</v>
      </c>
      <c r="G1771" t="n">
        <v>6570600</v>
      </c>
      <c r="H1771" t="n">
        <v>0</v>
      </c>
      <c r="J1771" t="inlineStr">
        <is>
          <t>37102101551082024-08-27</t>
        </is>
      </c>
      <c r="K1771" t="n">
        <v>1706720</v>
      </c>
    </row>
    <row r="1772">
      <c r="A1772" t="n">
        <v>1706721</v>
      </c>
      <c r="B1772" t="inlineStr">
        <is>
          <t>KSP KUD MINTOROGO</t>
        </is>
      </c>
      <c r="C1772" t="inlineStr">
        <is>
          <t>3110210164519</t>
        </is>
      </c>
      <c r="D1772" s="8" t="inlineStr">
        <is>
          <t>2023-06-27</t>
        </is>
      </c>
      <c r="E1772" t="n">
        <v>53519</v>
      </c>
      <c r="F1772" t="n">
        <v>588208</v>
      </c>
      <c r="G1772" t="n">
        <v>641727</v>
      </c>
      <c r="H1772" t="n">
        <v>0</v>
      </c>
      <c r="J1772" t="inlineStr">
        <is>
          <t>31102101645192023-06-27</t>
        </is>
      </c>
      <c r="K1772" t="n">
        <v>1706721</v>
      </c>
    </row>
    <row r="1773">
      <c r="A1773" t="n">
        <v>1706722</v>
      </c>
      <c r="B1773" t="inlineStr">
        <is>
          <t>KSP KUD MINTOROGO</t>
        </is>
      </c>
      <c r="C1773" t="inlineStr">
        <is>
          <t>3110210164519</t>
        </is>
      </c>
      <c r="D1773" s="8" t="inlineStr">
        <is>
          <t>2023-07-27</t>
        </is>
      </c>
      <c r="E1773" t="n">
        <v>40811</v>
      </c>
      <c r="F1773" t="n">
        <v>596050</v>
      </c>
      <c r="G1773" t="n">
        <v>636861</v>
      </c>
      <c r="H1773" t="n">
        <v>0</v>
      </c>
      <c r="J1773" t="inlineStr">
        <is>
          <t>31102101645192023-07-27</t>
        </is>
      </c>
      <c r="K1773" t="n">
        <v>1706722</v>
      </c>
    </row>
    <row r="1774">
      <c r="A1774" t="n">
        <v>1706723</v>
      </c>
      <c r="B1774" t="inlineStr">
        <is>
          <t>KSP KUD MINTOROGO</t>
        </is>
      </c>
      <c r="C1774" t="inlineStr">
        <is>
          <t>3110210164519</t>
        </is>
      </c>
      <c r="D1774" s="8" t="inlineStr">
        <is>
          <t>2023-08-27</t>
        </is>
      </c>
      <c r="E1774" t="n">
        <v>32863</v>
      </c>
      <c r="F1774" t="n">
        <v>603998</v>
      </c>
      <c r="G1774" t="n">
        <v>636861</v>
      </c>
      <c r="H1774" t="n">
        <v>0</v>
      </c>
      <c r="J1774" t="inlineStr">
        <is>
          <t>31102101645192023-08-27</t>
        </is>
      </c>
      <c r="K1774" t="n">
        <v>1706723</v>
      </c>
    </row>
    <row r="1775">
      <c r="A1775" t="n">
        <v>1706724</v>
      </c>
      <c r="B1775" t="inlineStr">
        <is>
          <t>KSP KUD MINTOROGO</t>
        </is>
      </c>
      <c r="C1775" t="inlineStr">
        <is>
          <t>3110210164519</t>
        </is>
      </c>
      <c r="D1775" s="8" t="inlineStr">
        <is>
          <t>2023-09-27</t>
        </is>
      </c>
      <c r="E1775" t="n">
        <v>24810</v>
      </c>
      <c r="F1775" t="n">
        <v>612051</v>
      </c>
      <c r="G1775" t="n">
        <v>636861</v>
      </c>
      <c r="H1775" t="n">
        <v>0</v>
      </c>
      <c r="J1775" t="inlineStr">
        <is>
          <t>31102101645192023-09-27</t>
        </is>
      </c>
      <c r="K1775" t="n">
        <v>1706724</v>
      </c>
    </row>
    <row r="1776">
      <c r="A1776" t="n">
        <v>1706725</v>
      </c>
      <c r="B1776" t="inlineStr">
        <is>
          <t>KSP KUD MINTOROGO</t>
        </is>
      </c>
      <c r="C1776" t="inlineStr">
        <is>
          <t>3110210164519</t>
        </is>
      </c>
      <c r="D1776" s="8" t="inlineStr">
        <is>
          <t>2023-10-27</t>
        </is>
      </c>
      <c r="E1776" t="n">
        <v>16649</v>
      </c>
      <c r="F1776" t="n">
        <v>620212</v>
      </c>
      <c r="G1776" t="n">
        <v>636861</v>
      </c>
      <c r="H1776" t="n">
        <v>0</v>
      </c>
      <c r="J1776" t="inlineStr">
        <is>
          <t>31102101645192023-10-27</t>
        </is>
      </c>
      <c r="K1776" t="n">
        <v>1706725</v>
      </c>
    </row>
    <row r="1777">
      <c r="A1777" t="n">
        <v>1706726</v>
      </c>
      <c r="B1777" t="inlineStr">
        <is>
          <t>KSP KUD MINTOROGO</t>
        </is>
      </c>
      <c r="C1777" t="inlineStr">
        <is>
          <t>3110210164519</t>
        </is>
      </c>
      <c r="D1777" s="8" t="inlineStr">
        <is>
          <t>2023-11-27</t>
        </is>
      </c>
      <c r="E1777" t="n">
        <v>8380</v>
      </c>
      <c r="F1777" t="n">
        <v>628481</v>
      </c>
      <c r="G1777" t="n">
        <v>636861</v>
      </c>
      <c r="H1777" t="n">
        <v>0</v>
      </c>
      <c r="J1777" t="inlineStr">
        <is>
          <t>31102101645192023-11-27</t>
        </is>
      </c>
      <c r="K1777" t="n">
        <v>1706726</v>
      </c>
    </row>
    <row r="1778">
      <c r="A1778" t="n">
        <v>1706727</v>
      </c>
      <c r="B1778" t="inlineStr">
        <is>
          <t>KSP KUD MINTOROGO</t>
        </is>
      </c>
      <c r="C1778" t="inlineStr">
        <is>
          <t>3610210162378</t>
        </is>
      </c>
      <c r="D1778" s="8" t="inlineStr">
        <is>
          <t>2023-06-27</t>
        </is>
      </c>
      <c r="E1778" t="n">
        <v>40935</v>
      </c>
      <c r="F1778" t="n">
        <v>449901</v>
      </c>
      <c r="G1778" t="n">
        <v>490836</v>
      </c>
      <c r="H1778" t="n">
        <v>0</v>
      </c>
      <c r="J1778" t="inlineStr">
        <is>
          <t>36102101623782023-06-27</t>
        </is>
      </c>
      <c r="K1778" t="n">
        <v>1706727</v>
      </c>
    </row>
    <row r="1779">
      <c r="A1779" t="n">
        <v>1706728</v>
      </c>
      <c r="B1779" t="inlineStr">
        <is>
          <t>KSP KUD MINTOROGO</t>
        </is>
      </c>
      <c r="C1779" t="inlineStr">
        <is>
          <t>3610210162378</t>
        </is>
      </c>
      <c r="D1779" s="8" t="inlineStr">
        <is>
          <t>2023-07-27</t>
        </is>
      </c>
      <c r="E1779" t="n">
        <v>31215</v>
      </c>
      <c r="F1779" t="n">
        <v>455899</v>
      </c>
      <c r="G1779" t="n">
        <v>487114</v>
      </c>
      <c r="H1779" t="n">
        <v>0</v>
      </c>
      <c r="J1779" t="inlineStr">
        <is>
          <t>36102101623782023-07-27</t>
        </is>
      </c>
      <c r="K1779" t="n">
        <v>1706728</v>
      </c>
    </row>
    <row r="1780">
      <c r="A1780" t="n">
        <v>1706729</v>
      </c>
      <c r="B1780" t="inlineStr">
        <is>
          <t>KSP KUD MINTOROGO</t>
        </is>
      </c>
      <c r="C1780" t="inlineStr">
        <is>
          <t>3610210162378</t>
        </is>
      </c>
      <c r="D1780" s="8" t="inlineStr">
        <is>
          <t>2023-08-27</t>
        </is>
      </c>
      <c r="E1780" t="n">
        <v>25136</v>
      </c>
      <c r="F1780" t="n">
        <v>461978</v>
      </c>
      <c r="G1780" t="n">
        <v>487114</v>
      </c>
      <c r="H1780" t="n">
        <v>0</v>
      </c>
      <c r="J1780" t="inlineStr">
        <is>
          <t>36102101623782023-08-27</t>
        </is>
      </c>
      <c r="K1780" t="n">
        <v>1706729</v>
      </c>
    </row>
    <row r="1781">
      <c r="A1781" t="n">
        <v>1706730</v>
      </c>
      <c r="B1781" t="inlineStr">
        <is>
          <t>KSP KUD MINTOROGO</t>
        </is>
      </c>
      <c r="C1781" t="inlineStr">
        <is>
          <t>3610210162378</t>
        </is>
      </c>
      <c r="D1781" s="8" t="inlineStr">
        <is>
          <t>2023-09-27</t>
        </is>
      </c>
      <c r="E1781" t="n">
        <v>18976</v>
      </c>
      <c r="F1781" t="n">
        <v>468138</v>
      </c>
      <c r="G1781" t="n">
        <v>487114</v>
      </c>
      <c r="H1781" t="n">
        <v>0</v>
      </c>
      <c r="J1781" t="inlineStr">
        <is>
          <t>36102101623782023-09-27</t>
        </is>
      </c>
      <c r="K1781" t="n">
        <v>1706730</v>
      </c>
    </row>
    <row r="1782">
      <c r="A1782" t="n">
        <v>1706731</v>
      </c>
      <c r="B1782" t="inlineStr">
        <is>
          <t>KSP KUD MINTOROGO</t>
        </is>
      </c>
      <c r="C1782" t="inlineStr">
        <is>
          <t>3610210162378</t>
        </is>
      </c>
      <c r="D1782" s="8" t="inlineStr">
        <is>
          <t>2023-10-27</t>
        </is>
      </c>
      <c r="E1782" t="n">
        <v>12734</v>
      </c>
      <c r="F1782" t="n">
        <v>474380</v>
      </c>
      <c r="G1782" t="n">
        <v>487114</v>
      </c>
      <c r="H1782" t="n">
        <v>0</v>
      </c>
      <c r="J1782" t="inlineStr">
        <is>
          <t>36102101623782023-10-27</t>
        </is>
      </c>
      <c r="K1782" t="n">
        <v>1706731</v>
      </c>
    </row>
    <row r="1783">
      <c r="A1783" t="n">
        <v>1706732</v>
      </c>
      <c r="B1783" t="inlineStr">
        <is>
          <t>KSP KUD MINTOROGO</t>
        </is>
      </c>
      <c r="C1783" t="inlineStr">
        <is>
          <t>3610210162378</t>
        </is>
      </c>
      <c r="D1783" s="8" t="inlineStr">
        <is>
          <t>2023-11-27</t>
        </is>
      </c>
      <c r="E1783" t="n">
        <v>6410</v>
      </c>
      <c r="F1783" t="n">
        <v>480704</v>
      </c>
      <c r="G1783" t="n">
        <v>487114</v>
      </c>
      <c r="H1783" t="n">
        <v>0</v>
      </c>
      <c r="J1783" t="inlineStr">
        <is>
          <t>36102101623782023-11-27</t>
        </is>
      </c>
      <c r="K1783" t="n">
        <v>1706732</v>
      </c>
    </row>
    <row r="1784">
      <c r="A1784" t="n">
        <v>1706733</v>
      </c>
      <c r="B1784" t="inlineStr">
        <is>
          <t>KSP KUD MINTOROGO</t>
        </is>
      </c>
      <c r="C1784" t="inlineStr">
        <is>
          <t>5110210156018</t>
        </is>
      </c>
      <c r="D1784" s="8" t="inlineStr">
        <is>
          <t>2023-06-27</t>
        </is>
      </c>
      <c r="E1784" t="n">
        <v>268885</v>
      </c>
      <c r="F1784" t="n">
        <v>907912</v>
      </c>
      <c r="G1784" t="n">
        <v>1176797</v>
      </c>
      <c r="H1784" t="n">
        <v>0</v>
      </c>
      <c r="J1784" t="inlineStr">
        <is>
          <t>51102101560182023-06-27</t>
        </is>
      </c>
      <c r="K1784" t="n">
        <v>1706733</v>
      </c>
    </row>
    <row r="1785">
      <c r="A1785" t="n">
        <v>1706734</v>
      </c>
      <c r="B1785" t="inlineStr">
        <is>
          <t>KSP KUD MINTOROGO</t>
        </is>
      </c>
      <c r="C1785" t="inlineStr">
        <is>
          <t>5110210156018</t>
        </is>
      </c>
      <c r="D1785" s="8" t="inlineStr">
        <is>
          <t>2023-07-27</t>
        </is>
      </c>
      <c r="E1785" t="n">
        <v>232336</v>
      </c>
      <c r="F1785" t="n">
        <v>920017</v>
      </c>
      <c r="G1785" t="n">
        <v>1152353</v>
      </c>
      <c r="H1785" t="n">
        <v>0</v>
      </c>
      <c r="J1785" t="inlineStr">
        <is>
          <t>51102101560182023-07-27</t>
        </is>
      </c>
      <c r="K1785" t="n">
        <v>1706734</v>
      </c>
    </row>
    <row r="1786">
      <c r="A1786" t="n">
        <v>1706735</v>
      </c>
      <c r="B1786" t="inlineStr">
        <is>
          <t>KSP KUD MINTOROGO</t>
        </is>
      </c>
      <c r="C1786" t="inlineStr">
        <is>
          <t>5110210156018</t>
        </is>
      </c>
      <c r="D1786" s="8" t="inlineStr">
        <is>
          <t>2023-08-27</t>
        </is>
      </c>
      <c r="E1786" t="n">
        <v>220069</v>
      </c>
      <c r="F1786" t="n">
        <v>932284</v>
      </c>
      <c r="G1786" t="n">
        <v>1152353</v>
      </c>
      <c r="H1786" t="n">
        <v>0</v>
      </c>
      <c r="J1786" t="inlineStr">
        <is>
          <t>51102101560182023-08-27</t>
        </is>
      </c>
      <c r="K1786" t="n">
        <v>1706735</v>
      </c>
    </row>
    <row r="1787">
      <c r="A1787" t="n">
        <v>1706736</v>
      </c>
      <c r="B1787" t="inlineStr">
        <is>
          <t>KSP KUD MINTOROGO</t>
        </is>
      </c>
      <c r="C1787" t="inlineStr">
        <is>
          <t>5110210156018</t>
        </is>
      </c>
      <c r="D1787" s="8" t="inlineStr">
        <is>
          <t>2023-09-27</t>
        </is>
      </c>
      <c r="E1787" t="n">
        <v>207638</v>
      </c>
      <c r="F1787" t="n">
        <v>944715</v>
      </c>
      <c r="G1787" t="n">
        <v>1152353</v>
      </c>
      <c r="H1787" t="n">
        <v>0</v>
      </c>
      <c r="J1787" t="inlineStr">
        <is>
          <t>51102101560182023-09-27</t>
        </is>
      </c>
      <c r="K1787" t="n">
        <v>1706736</v>
      </c>
    </row>
    <row r="1788">
      <c r="A1788" t="n">
        <v>1706737</v>
      </c>
      <c r="B1788" t="inlineStr">
        <is>
          <t>KSP KUD MINTOROGO</t>
        </is>
      </c>
      <c r="C1788" t="inlineStr">
        <is>
          <t>5110210156018</t>
        </is>
      </c>
      <c r="D1788" s="8" t="inlineStr">
        <is>
          <t>2023-10-27</t>
        </is>
      </c>
      <c r="E1788" t="n">
        <v>195042</v>
      </c>
      <c r="F1788" t="n">
        <v>957311</v>
      </c>
      <c r="G1788" t="n">
        <v>1152353</v>
      </c>
      <c r="H1788" t="n">
        <v>0</v>
      </c>
      <c r="J1788" t="inlineStr">
        <is>
          <t>51102101560182023-10-27</t>
        </is>
      </c>
      <c r="K1788" t="n">
        <v>1706737</v>
      </c>
    </row>
    <row r="1789">
      <c r="A1789" t="n">
        <v>1706738</v>
      </c>
      <c r="B1789" t="inlineStr">
        <is>
          <t>KSP KUD MINTOROGO</t>
        </is>
      </c>
      <c r="C1789" t="inlineStr">
        <is>
          <t>5110210156018</t>
        </is>
      </c>
      <c r="D1789" s="8" t="inlineStr">
        <is>
          <t>2023-11-27</t>
        </is>
      </c>
      <c r="E1789" t="n">
        <v>182278</v>
      </c>
      <c r="F1789" t="n">
        <v>970075</v>
      </c>
      <c r="G1789" t="n">
        <v>1152353</v>
      </c>
      <c r="H1789" t="n">
        <v>0</v>
      </c>
      <c r="J1789" t="inlineStr">
        <is>
          <t>51102101560182023-11-27</t>
        </is>
      </c>
      <c r="K1789" t="n">
        <v>1706738</v>
      </c>
    </row>
    <row r="1790">
      <c r="A1790" t="n">
        <v>1706739</v>
      </c>
      <c r="B1790" t="inlineStr">
        <is>
          <t>KSP KUD MINTOROGO</t>
        </is>
      </c>
      <c r="C1790" t="inlineStr">
        <is>
          <t>5110210156018</t>
        </is>
      </c>
      <c r="D1790" s="8" t="inlineStr">
        <is>
          <t>2023-12-27</t>
        </is>
      </c>
      <c r="E1790" t="n">
        <v>169344</v>
      </c>
      <c r="F1790" t="n">
        <v>983009</v>
      </c>
      <c r="G1790" t="n">
        <v>1152353</v>
      </c>
      <c r="H1790" t="n">
        <v>0</v>
      </c>
      <c r="J1790" t="inlineStr">
        <is>
          <t>51102101560182023-12-27</t>
        </is>
      </c>
      <c r="K1790" t="n">
        <v>1706739</v>
      </c>
    </row>
    <row r="1791">
      <c r="A1791" t="n">
        <v>1706740</v>
      </c>
      <c r="B1791" t="inlineStr">
        <is>
          <t>KSP KUD MINTOROGO</t>
        </is>
      </c>
      <c r="C1791" t="inlineStr">
        <is>
          <t>5110210156018</t>
        </is>
      </c>
      <c r="D1791" s="8" t="inlineStr">
        <is>
          <t>2024-01-27</t>
        </is>
      </c>
      <c r="E1791" t="n">
        <v>156237</v>
      </c>
      <c r="F1791" t="n">
        <v>996116</v>
      </c>
      <c r="G1791" t="n">
        <v>1152353</v>
      </c>
      <c r="H1791" t="n">
        <v>0</v>
      </c>
      <c r="J1791" t="inlineStr">
        <is>
          <t>51102101560182024-01-27</t>
        </is>
      </c>
      <c r="K1791" t="n">
        <v>1706740</v>
      </c>
    </row>
    <row r="1792">
      <c r="A1792" t="n">
        <v>1706741</v>
      </c>
      <c r="B1792" t="inlineStr">
        <is>
          <t>KSP KUD MINTOROGO</t>
        </is>
      </c>
      <c r="C1792" t="inlineStr">
        <is>
          <t>5110210156018</t>
        </is>
      </c>
      <c r="D1792" s="8" t="inlineStr">
        <is>
          <t>2024-02-27</t>
        </is>
      </c>
      <c r="E1792" t="n">
        <v>142955</v>
      </c>
      <c r="F1792" t="n">
        <v>1009398</v>
      </c>
      <c r="G1792" t="n">
        <v>1152353</v>
      </c>
      <c r="H1792" t="n">
        <v>0</v>
      </c>
      <c r="J1792" t="inlineStr">
        <is>
          <t>51102101560182024-02-27</t>
        </is>
      </c>
      <c r="K1792" t="n">
        <v>1706741</v>
      </c>
    </row>
    <row r="1793">
      <c r="A1793" t="n">
        <v>1706742</v>
      </c>
      <c r="B1793" t="inlineStr">
        <is>
          <t>KSP KUD MINTOROGO</t>
        </is>
      </c>
      <c r="C1793" t="inlineStr">
        <is>
          <t>5110210156018</t>
        </is>
      </c>
      <c r="D1793" s="8" t="inlineStr">
        <is>
          <t>2024-03-27</t>
        </is>
      </c>
      <c r="E1793" t="n">
        <v>129497</v>
      </c>
      <c r="F1793" t="n">
        <v>1022856</v>
      </c>
      <c r="G1793" t="n">
        <v>1152353</v>
      </c>
      <c r="H1793" t="n">
        <v>0</v>
      </c>
      <c r="J1793" t="inlineStr">
        <is>
          <t>51102101560182024-03-27</t>
        </is>
      </c>
      <c r="K1793" t="n">
        <v>1706742</v>
      </c>
    </row>
    <row r="1794">
      <c r="A1794" t="n">
        <v>1706743</v>
      </c>
      <c r="B1794" t="inlineStr">
        <is>
          <t>KSP KUD MINTOROGO</t>
        </is>
      </c>
      <c r="C1794" t="inlineStr">
        <is>
          <t>5110210156018</t>
        </is>
      </c>
      <c r="D1794" s="8" t="inlineStr">
        <is>
          <t>2024-04-27</t>
        </is>
      </c>
      <c r="E1794" t="n">
        <v>115859</v>
      </c>
      <c r="F1794" t="n">
        <v>1036494</v>
      </c>
      <c r="G1794" t="n">
        <v>1152353</v>
      </c>
      <c r="H1794" t="n">
        <v>0</v>
      </c>
      <c r="J1794" t="inlineStr">
        <is>
          <t>51102101560182024-04-27</t>
        </is>
      </c>
      <c r="K1794" t="n">
        <v>1706743</v>
      </c>
    </row>
    <row r="1795">
      <c r="A1795" t="n">
        <v>1706744</v>
      </c>
      <c r="B1795" t="inlineStr">
        <is>
          <t>KSP KUD MINTOROGO</t>
        </is>
      </c>
      <c r="C1795" t="inlineStr">
        <is>
          <t>5110210156018</t>
        </is>
      </c>
      <c r="D1795" s="8" t="inlineStr">
        <is>
          <t>2024-05-27</t>
        </is>
      </c>
      <c r="E1795" t="n">
        <v>102039</v>
      </c>
      <c r="F1795" t="n">
        <v>1050314</v>
      </c>
      <c r="G1795" t="n">
        <v>1152353</v>
      </c>
      <c r="H1795" t="n">
        <v>0</v>
      </c>
      <c r="J1795" t="inlineStr">
        <is>
          <t>51102101560182024-05-27</t>
        </is>
      </c>
      <c r="K1795" t="n">
        <v>1706744</v>
      </c>
    </row>
    <row r="1796">
      <c r="A1796" t="n">
        <v>1706745</v>
      </c>
      <c r="B1796" t="inlineStr">
        <is>
          <t>KSP KUD MINTOROGO</t>
        </is>
      </c>
      <c r="C1796" t="inlineStr">
        <is>
          <t>5110210156018</t>
        </is>
      </c>
      <c r="D1796" s="8" t="inlineStr">
        <is>
          <t>2024-06-27</t>
        </is>
      </c>
      <c r="E1796" t="n">
        <v>88035</v>
      </c>
      <c r="F1796" t="n">
        <v>1064318</v>
      </c>
      <c r="G1796" t="n">
        <v>1152353</v>
      </c>
      <c r="H1796" t="n">
        <v>0</v>
      </c>
      <c r="J1796" t="inlineStr">
        <is>
          <t>51102101560182024-06-27</t>
        </is>
      </c>
      <c r="K1796" t="n">
        <v>1706745</v>
      </c>
    </row>
    <row r="1797">
      <c r="A1797" t="n">
        <v>1706746</v>
      </c>
      <c r="B1797" t="inlineStr">
        <is>
          <t>KSP KUD MINTOROGO</t>
        </is>
      </c>
      <c r="C1797" t="inlineStr">
        <is>
          <t>5110210156018</t>
        </is>
      </c>
      <c r="D1797" s="8" t="inlineStr">
        <is>
          <t>2024-07-27</t>
        </is>
      </c>
      <c r="E1797" t="n">
        <v>73844</v>
      </c>
      <c r="F1797" t="n">
        <v>1078509</v>
      </c>
      <c r="G1797" t="n">
        <v>1152353</v>
      </c>
      <c r="H1797" t="n">
        <v>0</v>
      </c>
      <c r="J1797" t="inlineStr">
        <is>
          <t>51102101560182024-07-27</t>
        </is>
      </c>
      <c r="K1797" t="n">
        <v>1706746</v>
      </c>
    </row>
    <row r="1798">
      <c r="A1798" t="n">
        <v>1706747</v>
      </c>
      <c r="B1798" t="inlineStr">
        <is>
          <t>KSP KUD MINTOROGO</t>
        </is>
      </c>
      <c r="C1798" t="inlineStr">
        <is>
          <t>5110210156018</t>
        </is>
      </c>
      <c r="D1798" s="8" t="inlineStr">
        <is>
          <t>2024-08-27</t>
        </is>
      </c>
      <c r="E1798" t="n">
        <v>59464</v>
      </c>
      <c r="F1798" t="n">
        <v>1092889</v>
      </c>
      <c r="G1798" t="n">
        <v>1152353</v>
      </c>
      <c r="H1798" t="n">
        <v>0</v>
      </c>
      <c r="J1798" t="inlineStr">
        <is>
          <t>51102101560182024-08-27</t>
        </is>
      </c>
      <c r="K1798" t="n">
        <v>1706747</v>
      </c>
    </row>
    <row r="1799">
      <c r="A1799" t="n">
        <v>1706748</v>
      </c>
      <c r="B1799" t="inlineStr">
        <is>
          <t>KSP KUD MINTOROGO</t>
        </is>
      </c>
      <c r="C1799" t="inlineStr">
        <is>
          <t>5110210156018</t>
        </is>
      </c>
      <c r="D1799" s="8" t="inlineStr">
        <is>
          <t>2024-09-27</t>
        </is>
      </c>
      <c r="E1799" t="n">
        <v>44892</v>
      </c>
      <c r="F1799" t="n">
        <v>1107461</v>
      </c>
      <c r="G1799" t="n">
        <v>1152353</v>
      </c>
      <c r="H1799" t="n">
        <v>0</v>
      </c>
      <c r="J1799" t="inlineStr">
        <is>
          <t>51102101560182024-09-27</t>
        </is>
      </c>
      <c r="K1799" t="n">
        <v>1706748</v>
      </c>
    </row>
    <row r="1800">
      <c r="A1800" t="n">
        <v>1706749</v>
      </c>
      <c r="B1800" t="inlineStr">
        <is>
          <t>KSP KUD MINTOROGO</t>
        </is>
      </c>
      <c r="C1800" t="inlineStr">
        <is>
          <t>5110210156018</t>
        </is>
      </c>
      <c r="D1800" s="8" t="inlineStr">
        <is>
          <t>2024-10-27</t>
        </is>
      </c>
      <c r="E1800" t="n">
        <v>30126</v>
      </c>
      <c r="F1800" t="n">
        <v>1122227</v>
      </c>
      <c r="G1800" t="n">
        <v>1152353</v>
      </c>
      <c r="H1800" t="n">
        <v>0</v>
      </c>
      <c r="J1800" t="inlineStr">
        <is>
          <t>51102101560182024-10-27</t>
        </is>
      </c>
      <c r="K1800" t="n">
        <v>1706749</v>
      </c>
    </row>
    <row r="1801">
      <c r="A1801" t="n">
        <v>1706750</v>
      </c>
      <c r="B1801" t="inlineStr">
        <is>
          <t>KSP KUD MINTOROGO</t>
        </is>
      </c>
      <c r="C1801" t="inlineStr">
        <is>
          <t>5110210156018</t>
        </is>
      </c>
      <c r="D1801" s="8" t="inlineStr">
        <is>
          <t>2024-11-27</t>
        </is>
      </c>
      <c r="E1801" t="n">
        <v>15158</v>
      </c>
      <c r="F1801" t="n">
        <v>1137195</v>
      </c>
      <c r="G1801" t="n">
        <v>1152353</v>
      </c>
      <c r="H1801" t="n">
        <v>0</v>
      </c>
      <c r="J1801" t="inlineStr">
        <is>
          <t>51102101560182024-11-27</t>
        </is>
      </c>
      <c r="K1801" t="n">
        <v>1706750</v>
      </c>
    </row>
    <row r="1802">
      <c r="A1802" t="n">
        <v>1706751</v>
      </c>
      <c r="B1802" t="inlineStr">
        <is>
          <t>KSP KUD MINTOROGO</t>
        </is>
      </c>
      <c r="C1802" t="inlineStr">
        <is>
          <t>3810210151093</t>
        </is>
      </c>
      <c r="D1802" s="8" t="inlineStr">
        <is>
          <t>2023-06-27</t>
        </is>
      </c>
      <c r="E1802" t="n">
        <v>30548</v>
      </c>
      <c r="F1802" t="n">
        <v>126351</v>
      </c>
      <c r="G1802" t="n">
        <v>156899</v>
      </c>
      <c r="H1802" t="n">
        <v>0</v>
      </c>
      <c r="J1802" t="inlineStr">
        <is>
          <t>38102101510932023-06-27</t>
        </is>
      </c>
      <c r="K1802" t="n">
        <v>1706751</v>
      </c>
    </row>
    <row r="1803">
      <c r="A1803" t="n">
        <v>1706752</v>
      </c>
      <c r="B1803" t="inlineStr">
        <is>
          <t>KSP KUD MINTOROGO</t>
        </is>
      </c>
      <c r="C1803" t="inlineStr">
        <is>
          <t>3810210151093</t>
        </is>
      </c>
      <c r="D1803" s="8" t="inlineStr">
        <is>
          <t>2023-07-27</t>
        </is>
      </c>
      <c r="E1803" t="n">
        <v>26086</v>
      </c>
      <c r="F1803" t="n">
        <v>128036</v>
      </c>
      <c r="G1803" t="n">
        <v>154122</v>
      </c>
      <c r="H1803" t="n">
        <v>0</v>
      </c>
      <c r="J1803" t="inlineStr">
        <is>
          <t>38102101510932023-07-27</t>
        </is>
      </c>
      <c r="K1803" t="n">
        <v>1706752</v>
      </c>
    </row>
    <row r="1804">
      <c r="A1804" t="n">
        <v>1706753</v>
      </c>
      <c r="B1804" t="inlineStr">
        <is>
          <t>KSP KUD MINTOROGO</t>
        </is>
      </c>
      <c r="C1804" t="inlineStr">
        <is>
          <t>3810210151093</t>
        </is>
      </c>
      <c r="D1804" s="8" t="inlineStr">
        <is>
          <t>2023-08-27</t>
        </is>
      </c>
      <c r="E1804" t="n">
        <v>24379</v>
      </c>
      <c r="F1804" t="n">
        <v>129743</v>
      </c>
      <c r="G1804" t="n">
        <v>154122</v>
      </c>
      <c r="H1804" t="n">
        <v>0</v>
      </c>
      <c r="J1804" t="inlineStr">
        <is>
          <t>38102101510932023-08-27</t>
        </is>
      </c>
      <c r="K1804" t="n">
        <v>1706753</v>
      </c>
    </row>
    <row r="1805">
      <c r="A1805" t="n">
        <v>1706754</v>
      </c>
      <c r="B1805" t="inlineStr">
        <is>
          <t>KSP KUD MINTOROGO</t>
        </is>
      </c>
      <c r="C1805" t="inlineStr">
        <is>
          <t>3810210151093</t>
        </is>
      </c>
      <c r="D1805" s="8" t="inlineStr">
        <is>
          <t>2023-09-27</t>
        </is>
      </c>
      <c r="E1805" t="n">
        <v>22649</v>
      </c>
      <c r="F1805" t="n">
        <v>131473</v>
      </c>
      <c r="G1805" t="n">
        <v>154122</v>
      </c>
      <c r="H1805" t="n">
        <v>0</v>
      </c>
      <c r="J1805" t="inlineStr">
        <is>
          <t>38102101510932023-09-27</t>
        </is>
      </c>
      <c r="K1805" t="n">
        <v>1706754</v>
      </c>
    </row>
    <row r="1806">
      <c r="A1806" t="n">
        <v>1706755</v>
      </c>
      <c r="B1806" t="inlineStr">
        <is>
          <t>KSP KUD MINTOROGO</t>
        </is>
      </c>
      <c r="C1806" t="inlineStr">
        <is>
          <t>3810210151093</t>
        </is>
      </c>
      <c r="D1806" s="8" t="inlineStr">
        <is>
          <t>2023-10-27</t>
        </is>
      </c>
      <c r="E1806" t="n">
        <v>20896</v>
      </c>
      <c r="F1806" t="n">
        <v>133226</v>
      </c>
      <c r="G1806" t="n">
        <v>154122</v>
      </c>
      <c r="H1806" t="n">
        <v>0</v>
      </c>
      <c r="J1806" t="inlineStr">
        <is>
          <t>38102101510932023-10-27</t>
        </is>
      </c>
      <c r="K1806" t="n">
        <v>1706755</v>
      </c>
    </row>
    <row r="1807">
      <c r="A1807" t="n">
        <v>1706756</v>
      </c>
      <c r="B1807" t="inlineStr">
        <is>
          <t>KSP KUD MINTOROGO</t>
        </is>
      </c>
      <c r="C1807" t="inlineStr">
        <is>
          <t>3810210151093</t>
        </is>
      </c>
      <c r="D1807" s="8" t="inlineStr">
        <is>
          <t>2023-11-27</t>
        </is>
      </c>
      <c r="E1807" t="n">
        <v>19120</v>
      </c>
      <c r="F1807" t="n">
        <v>135002</v>
      </c>
      <c r="G1807" t="n">
        <v>154122</v>
      </c>
      <c r="H1807" t="n">
        <v>0</v>
      </c>
      <c r="J1807" t="inlineStr">
        <is>
          <t>38102101510932023-11-27</t>
        </is>
      </c>
      <c r="K1807" t="n">
        <v>1706756</v>
      </c>
    </row>
    <row r="1808">
      <c r="A1808" t="n">
        <v>1706757</v>
      </c>
      <c r="B1808" t="inlineStr">
        <is>
          <t>KSP KUD MINTOROGO</t>
        </is>
      </c>
      <c r="C1808" t="inlineStr">
        <is>
          <t>3810210151093</t>
        </is>
      </c>
      <c r="D1808" s="8" t="inlineStr">
        <is>
          <t>2023-12-27</t>
        </is>
      </c>
      <c r="E1808" t="n">
        <v>17320</v>
      </c>
      <c r="F1808" t="n">
        <v>136802</v>
      </c>
      <c r="G1808" t="n">
        <v>154122</v>
      </c>
      <c r="H1808" t="n">
        <v>0</v>
      </c>
      <c r="J1808" t="inlineStr">
        <is>
          <t>38102101510932023-12-27</t>
        </is>
      </c>
      <c r="K1808" t="n">
        <v>1706757</v>
      </c>
    </row>
    <row r="1809">
      <c r="A1809" t="n">
        <v>1706758</v>
      </c>
      <c r="B1809" t="inlineStr">
        <is>
          <t>KSP KUD MINTOROGO</t>
        </is>
      </c>
      <c r="C1809" t="inlineStr">
        <is>
          <t>3810210151093</t>
        </is>
      </c>
      <c r="D1809" s="8" t="inlineStr">
        <is>
          <t>2024-01-27</t>
        </is>
      </c>
      <c r="E1809" t="n">
        <v>15496</v>
      </c>
      <c r="F1809" t="n">
        <v>138626</v>
      </c>
      <c r="G1809" t="n">
        <v>154122</v>
      </c>
      <c r="H1809" t="n">
        <v>0</v>
      </c>
      <c r="J1809" t="inlineStr">
        <is>
          <t>38102101510932024-01-27</t>
        </is>
      </c>
      <c r="K1809" t="n">
        <v>1706758</v>
      </c>
    </row>
    <row r="1810">
      <c r="A1810" t="n">
        <v>1706759</v>
      </c>
      <c r="B1810" t="inlineStr">
        <is>
          <t>KSP KUD MINTOROGO</t>
        </is>
      </c>
      <c r="C1810" t="inlineStr">
        <is>
          <t>3810210151093</t>
        </is>
      </c>
      <c r="D1810" s="8" t="inlineStr">
        <is>
          <t>2024-02-27</t>
        </is>
      </c>
      <c r="E1810" t="n">
        <v>13647</v>
      </c>
      <c r="F1810" t="n">
        <v>140475</v>
      </c>
      <c r="G1810" t="n">
        <v>154122</v>
      </c>
      <c r="H1810" t="n">
        <v>0</v>
      </c>
      <c r="J1810" t="inlineStr">
        <is>
          <t>38102101510932024-02-27</t>
        </is>
      </c>
      <c r="K1810" t="n">
        <v>1706759</v>
      </c>
    </row>
    <row r="1811">
      <c r="A1811" t="n">
        <v>1706760</v>
      </c>
      <c r="B1811" t="inlineStr">
        <is>
          <t>KSP KUD MINTOROGO</t>
        </is>
      </c>
      <c r="C1811" t="inlineStr">
        <is>
          <t>3810210151093</t>
        </is>
      </c>
      <c r="D1811" s="8" t="inlineStr">
        <is>
          <t>2024-03-27</t>
        </is>
      </c>
      <c r="E1811" t="n">
        <v>11774</v>
      </c>
      <c r="F1811" t="n">
        <v>142348</v>
      </c>
      <c r="G1811" t="n">
        <v>154122</v>
      </c>
      <c r="H1811" t="n">
        <v>0</v>
      </c>
      <c r="J1811" t="inlineStr">
        <is>
          <t>38102101510932024-03-27</t>
        </is>
      </c>
      <c r="K1811" t="n">
        <v>1706760</v>
      </c>
    </row>
    <row r="1812">
      <c r="A1812" t="n">
        <v>1706761</v>
      </c>
      <c r="B1812" t="inlineStr">
        <is>
          <t>KSP KUD MINTOROGO</t>
        </is>
      </c>
      <c r="C1812" t="inlineStr">
        <is>
          <t>3810210151093</t>
        </is>
      </c>
      <c r="D1812" s="8" t="inlineStr">
        <is>
          <t>2024-04-27</t>
        </is>
      </c>
      <c r="E1812" t="n">
        <v>9876</v>
      </c>
      <c r="F1812" t="n">
        <v>144246</v>
      </c>
      <c r="G1812" t="n">
        <v>154122</v>
      </c>
      <c r="H1812" t="n">
        <v>0</v>
      </c>
      <c r="J1812" t="inlineStr">
        <is>
          <t>38102101510932024-04-27</t>
        </is>
      </c>
      <c r="K1812" t="n">
        <v>1706761</v>
      </c>
    </row>
    <row r="1813">
      <c r="A1813" t="n">
        <v>1706762</v>
      </c>
      <c r="B1813" t="inlineStr">
        <is>
          <t>KSP KUD MINTOROGO</t>
        </is>
      </c>
      <c r="C1813" t="inlineStr">
        <is>
          <t>3810210151093</t>
        </is>
      </c>
      <c r="D1813" s="8" t="inlineStr">
        <is>
          <t>2024-05-27</t>
        </is>
      </c>
      <c r="E1813" t="n">
        <v>7953</v>
      </c>
      <c r="F1813" t="n">
        <v>146169</v>
      </c>
      <c r="G1813" t="n">
        <v>154122</v>
      </c>
      <c r="H1813" t="n">
        <v>0</v>
      </c>
      <c r="J1813" t="inlineStr">
        <is>
          <t>38102101510932024-05-27</t>
        </is>
      </c>
      <c r="K1813" t="n">
        <v>1706762</v>
      </c>
    </row>
    <row r="1814">
      <c r="A1814" t="n">
        <v>1706763</v>
      </c>
      <c r="B1814" t="inlineStr">
        <is>
          <t>KSP KUD MINTOROGO</t>
        </is>
      </c>
      <c r="C1814" t="inlineStr">
        <is>
          <t>3810210151093</t>
        </is>
      </c>
      <c r="D1814" s="8" t="inlineStr">
        <is>
          <t>2024-06-27</t>
        </is>
      </c>
      <c r="E1814" t="n">
        <v>6004</v>
      </c>
      <c r="F1814" t="n">
        <v>148118</v>
      </c>
      <c r="G1814" t="n">
        <v>154122</v>
      </c>
      <c r="H1814" t="n">
        <v>0</v>
      </c>
      <c r="J1814" t="inlineStr">
        <is>
          <t>38102101510932024-06-27</t>
        </is>
      </c>
      <c r="K1814" t="n">
        <v>1706763</v>
      </c>
    </row>
    <row r="1815">
      <c r="A1815" t="n">
        <v>1706764</v>
      </c>
      <c r="B1815" t="inlineStr">
        <is>
          <t>KSP KUD MINTOROGO</t>
        </is>
      </c>
      <c r="C1815" t="inlineStr">
        <is>
          <t>3810210151093</t>
        </is>
      </c>
      <c r="D1815" s="8" t="inlineStr">
        <is>
          <t>2024-07-27</t>
        </is>
      </c>
      <c r="E1815" t="n">
        <v>4029</v>
      </c>
      <c r="F1815" t="n">
        <v>150093</v>
      </c>
      <c r="G1815" t="n">
        <v>154122</v>
      </c>
      <c r="H1815" t="n">
        <v>0</v>
      </c>
      <c r="J1815" t="inlineStr">
        <is>
          <t>38102101510932024-07-27</t>
        </is>
      </c>
      <c r="K1815" t="n">
        <v>1706764</v>
      </c>
    </row>
    <row r="1816">
      <c r="A1816" t="n">
        <v>1706765</v>
      </c>
      <c r="B1816" t="inlineStr">
        <is>
          <t>KSP KUD MINTOROGO</t>
        </is>
      </c>
      <c r="C1816" t="inlineStr">
        <is>
          <t>3810210151093</t>
        </is>
      </c>
      <c r="D1816" s="8" t="inlineStr">
        <is>
          <t>2024-08-27</t>
        </is>
      </c>
      <c r="E1816" t="n">
        <v>2030</v>
      </c>
      <c r="F1816" t="n">
        <v>152092</v>
      </c>
      <c r="G1816" t="n">
        <v>154122</v>
      </c>
      <c r="H1816" t="n">
        <v>0</v>
      </c>
      <c r="J1816" t="inlineStr">
        <is>
          <t>38102101510932024-08-27</t>
        </is>
      </c>
      <c r="K1816" t="n">
        <v>1706765</v>
      </c>
    </row>
    <row r="1817">
      <c r="A1817" t="n">
        <v>1706766</v>
      </c>
      <c r="B1817" t="inlineStr">
        <is>
          <t>KSP KUD MINTOROGO</t>
        </is>
      </c>
      <c r="C1817" t="inlineStr">
        <is>
          <t>3810220175822</t>
        </is>
      </c>
      <c r="D1817" s="8" t="inlineStr">
        <is>
          <t>2023-06-27</t>
        </is>
      </c>
      <c r="E1817" t="n">
        <v>43963</v>
      </c>
      <c r="F1817" t="n">
        <v>315684</v>
      </c>
      <c r="G1817" t="n">
        <v>359647</v>
      </c>
      <c r="H1817" t="n">
        <v>0</v>
      </c>
      <c r="J1817" t="inlineStr">
        <is>
          <t>38102201758222023-06-27</t>
        </is>
      </c>
      <c r="K1817" t="n">
        <v>1706766</v>
      </c>
    </row>
    <row r="1818">
      <c r="A1818" t="n">
        <v>1706767</v>
      </c>
      <c r="B1818" t="inlineStr">
        <is>
          <t>KSP KUD MINTOROGO</t>
        </is>
      </c>
      <c r="C1818" t="inlineStr">
        <is>
          <t>3810220175822</t>
        </is>
      </c>
      <c r="D1818" s="8" t="inlineStr">
        <is>
          <t>2023-07-27</t>
        </is>
      </c>
      <c r="E1818" t="n">
        <v>35758</v>
      </c>
      <c r="F1818" t="n">
        <v>319893</v>
      </c>
      <c r="G1818" t="n">
        <v>355651</v>
      </c>
      <c r="H1818" t="n">
        <v>0</v>
      </c>
      <c r="J1818" t="inlineStr">
        <is>
          <t>38102201758222023-07-27</t>
        </is>
      </c>
      <c r="K1818" t="n">
        <v>1706767</v>
      </c>
    </row>
    <row r="1819">
      <c r="A1819" t="n">
        <v>1706768</v>
      </c>
      <c r="B1819" t="inlineStr">
        <is>
          <t>KSP KUD MINTOROGO</t>
        </is>
      </c>
      <c r="C1819" t="inlineStr">
        <is>
          <t>3810220175822</t>
        </is>
      </c>
      <c r="D1819" s="8" t="inlineStr">
        <is>
          <t>2023-08-27</t>
        </is>
      </c>
      <c r="E1819" t="n">
        <v>31492</v>
      </c>
      <c r="F1819" t="n">
        <v>324159</v>
      </c>
      <c r="G1819" t="n">
        <v>355651</v>
      </c>
      <c r="H1819" t="n">
        <v>0</v>
      </c>
      <c r="J1819" t="inlineStr">
        <is>
          <t>38102201758222023-08-27</t>
        </is>
      </c>
      <c r="K1819" t="n">
        <v>1706768</v>
      </c>
    </row>
    <row r="1820">
      <c r="A1820" t="n">
        <v>1706769</v>
      </c>
      <c r="B1820" t="inlineStr">
        <is>
          <t>KSP KUD MINTOROGO</t>
        </is>
      </c>
      <c r="C1820" t="inlineStr">
        <is>
          <t>3810220175822</t>
        </is>
      </c>
      <c r="D1820" s="8" t="inlineStr">
        <is>
          <t>2023-09-27</t>
        </is>
      </c>
      <c r="E1820" t="n">
        <v>27170</v>
      </c>
      <c r="F1820" t="n">
        <v>328481</v>
      </c>
      <c r="G1820" t="n">
        <v>355651</v>
      </c>
      <c r="H1820" t="n">
        <v>0</v>
      </c>
      <c r="J1820" t="inlineStr">
        <is>
          <t>38102201758222023-09-27</t>
        </is>
      </c>
      <c r="K1820" t="n">
        <v>1706769</v>
      </c>
    </row>
    <row r="1821">
      <c r="A1821" t="n">
        <v>1706770</v>
      </c>
      <c r="B1821" t="inlineStr">
        <is>
          <t>KSP KUD MINTOROGO</t>
        </is>
      </c>
      <c r="C1821" t="inlineStr">
        <is>
          <t>3810220175822</t>
        </is>
      </c>
      <c r="D1821" s="8" t="inlineStr">
        <is>
          <t>2023-10-27</t>
        </is>
      </c>
      <c r="E1821" t="n">
        <v>22790</v>
      </c>
      <c r="F1821" t="n">
        <v>332861</v>
      </c>
      <c r="G1821" t="n">
        <v>355651</v>
      </c>
      <c r="H1821" t="n">
        <v>0</v>
      </c>
      <c r="J1821" t="inlineStr">
        <is>
          <t>38102201758222023-10-27</t>
        </is>
      </c>
      <c r="K1821" t="n">
        <v>1706770</v>
      </c>
    </row>
    <row r="1822">
      <c r="A1822" t="n">
        <v>1706771</v>
      </c>
      <c r="B1822" t="inlineStr">
        <is>
          <t>KSP KUD MINTOROGO</t>
        </is>
      </c>
      <c r="C1822" t="inlineStr">
        <is>
          <t>3810220175822</t>
        </is>
      </c>
      <c r="D1822" s="8" t="inlineStr">
        <is>
          <t>2023-11-27</t>
        </is>
      </c>
      <c r="E1822" t="n">
        <v>18352</v>
      </c>
      <c r="F1822" t="n">
        <v>337299</v>
      </c>
      <c r="G1822" t="n">
        <v>355651</v>
      </c>
      <c r="H1822" t="n">
        <v>0</v>
      </c>
      <c r="J1822" t="inlineStr">
        <is>
          <t>38102201758222023-11-27</t>
        </is>
      </c>
      <c r="K1822" t="n">
        <v>1706771</v>
      </c>
    </row>
    <row r="1823">
      <c r="A1823" t="n">
        <v>1706772</v>
      </c>
      <c r="B1823" t="inlineStr">
        <is>
          <t>KSP KUD MINTOROGO</t>
        </is>
      </c>
      <c r="C1823" t="inlineStr">
        <is>
          <t>3810220175822</t>
        </is>
      </c>
      <c r="D1823" s="8" t="inlineStr">
        <is>
          <t>2023-12-27</t>
        </is>
      </c>
      <c r="E1823" t="n">
        <v>13855</v>
      </c>
      <c r="F1823" t="n">
        <v>341796</v>
      </c>
      <c r="G1823" t="n">
        <v>355651</v>
      </c>
      <c r="H1823" t="n">
        <v>0</v>
      </c>
      <c r="J1823" t="inlineStr">
        <is>
          <t>38102201758222023-12-27</t>
        </is>
      </c>
      <c r="K1823" t="n">
        <v>1706772</v>
      </c>
    </row>
    <row r="1824">
      <c r="A1824" t="n">
        <v>1706773</v>
      </c>
      <c r="B1824" t="inlineStr">
        <is>
          <t>KSP KUD MINTOROGO</t>
        </is>
      </c>
      <c r="C1824" t="inlineStr">
        <is>
          <t>3810220175822</t>
        </is>
      </c>
      <c r="D1824" s="8" t="inlineStr">
        <is>
          <t>2024-01-27</t>
        </is>
      </c>
      <c r="E1824" t="n">
        <v>9298</v>
      </c>
      <c r="F1824" t="n">
        <v>346353</v>
      </c>
      <c r="G1824" t="n">
        <v>355651</v>
      </c>
      <c r="H1824" t="n">
        <v>0</v>
      </c>
      <c r="J1824" t="inlineStr">
        <is>
          <t>38102201758222024-01-27</t>
        </is>
      </c>
      <c r="K1824" t="n">
        <v>1706773</v>
      </c>
    </row>
    <row r="1825">
      <c r="A1825" t="n">
        <v>1706774</v>
      </c>
      <c r="B1825" t="inlineStr">
        <is>
          <t>KSP KUD MINTOROGO</t>
        </is>
      </c>
      <c r="C1825" t="inlineStr">
        <is>
          <t>3810220175822</t>
        </is>
      </c>
      <c r="D1825" s="8" t="inlineStr">
        <is>
          <t>2024-02-27</t>
        </is>
      </c>
      <c r="E1825" t="n">
        <v>4677</v>
      </c>
      <c r="F1825" t="n">
        <v>350974</v>
      </c>
      <c r="G1825" t="n">
        <v>355651</v>
      </c>
      <c r="H1825" t="n">
        <v>0</v>
      </c>
      <c r="J1825" t="inlineStr">
        <is>
          <t>38102201758222024-02-27</t>
        </is>
      </c>
      <c r="K1825" t="n">
        <v>1706774</v>
      </c>
    </row>
    <row r="1826">
      <c r="A1826" t="n">
        <v>1706775</v>
      </c>
      <c r="B1826" t="inlineStr">
        <is>
          <t>KSP KUD MINTOROGO</t>
        </is>
      </c>
      <c r="C1826" t="inlineStr">
        <is>
          <t>3710210148987</t>
        </is>
      </c>
      <c r="D1826" s="8" t="inlineStr">
        <is>
          <t>2023-06-27</t>
        </is>
      </c>
      <c r="E1826" t="n">
        <v>39541</v>
      </c>
      <c r="F1826" t="n">
        <v>208663</v>
      </c>
      <c r="G1826" t="n">
        <v>248204</v>
      </c>
      <c r="H1826" t="n">
        <v>0</v>
      </c>
      <c r="J1826" t="inlineStr">
        <is>
          <t>37102101489872023-06-27</t>
        </is>
      </c>
      <c r="K1826" t="n">
        <v>1706775</v>
      </c>
    </row>
    <row r="1827">
      <c r="A1827" t="n">
        <v>1706776</v>
      </c>
      <c r="B1827" t="inlineStr">
        <is>
          <t>KSP KUD MINTOROGO</t>
        </is>
      </c>
      <c r="C1827" t="inlineStr">
        <is>
          <t>3710210148987</t>
        </is>
      </c>
      <c r="D1827" s="8" t="inlineStr">
        <is>
          <t>2023-07-27</t>
        </is>
      </c>
      <c r="E1827" t="n">
        <v>33164</v>
      </c>
      <c r="F1827" t="n">
        <v>211446</v>
      </c>
      <c r="G1827" t="n">
        <v>244610</v>
      </c>
      <c r="H1827" t="n">
        <v>0</v>
      </c>
      <c r="J1827" t="inlineStr">
        <is>
          <t>37102101489872023-07-27</t>
        </is>
      </c>
      <c r="K1827" t="n">
        <v>1706776</v>
      </c>
    </row>
    <row r="1828">
      <c r="A1828" t="n">
        <v>1706777</v>
      </c>
      <c r="B1828" t="inlineStr">
        <is>
          <t>KSP KUD MINTOROGO</t>
        </is>
      </c>
      <c r="C1828" t="inlineStr">
        <is>
          <t>3710210148987</t>
        </is>
      </c>
      <c r="D1828" s="8" t="inlineStr">
        <is>
          <t>2023-08-27</t>
        </is>
      </c>
      <c r="E1828" t="n">
        <v>30345</v>
      </c>
      <c r="F1828" t="n">
        <v>214265</v>
      </c>
      <c r="G1828" t="n">
        <v>244610</v>
      </c>
      <c r="H1828" t="n">
        <v>0</v>
      </c>
      <c r="J1828" t="inlineStr">
        <is>
          <t>37102101489872023-08-27</t>
        </is>
      </c>
      <c r="K1828" t="n">
        <v>1706777</v>
      </c>
    </row>
    <row r="1829">
      <c r="A1829" t="n">
        <v>1706778</v>
      </c>
      <c r="B1829" t="inlineStr">
        <is>
          <t>KSP KUD MINTOROGO</t>
        </is>
      </c>
      <c r="C1829" t="inlineStr">
        <is>
          <t>3710210148987</t>
        </is>
      </c>
      <c r="D1829" s="8" t="inlineStr">
        <is>
          <t>2023-09-27</t>
        </is>
      </c>
      <c r="E1829" t="n">
        <v>27488</v>
      </c>
      <c r="F1829" t="n">
        <v>217122</v>
      </c>
      <c r="G1829" t="n">
        <v>244610</v>
      </c>
      <c r="H1829" t="n">
        <v>0</v>
      </c>
      <c r="J1829" t="inlineStr">
        <is>
          <t>37102101489872023-09-27</t>
        </is>
      </c>
      <c r="K1829" t="n">
        <v>1706778</v>
      </c>
    </row>
    <row r="1830">
      <c r="A1830" t="n">
        <v>1706779</v>
      </c>
      <c r="B1830" t="inlineStr">
        <is>
          <t>KSP KUD MINTOROGO</t>
        </is>
      </c>
      <c r="C1830" t="inlineStr">
        <is>
          <t>3710210148987</t>
        </is>
      </c>
      <c r="D1830" s="8" t="inlineStr">
        <is>
          <t>2023-10-27</t>
        </is>
      </c>
      <c r="E1830" t="n">
        <v>24593</v>
      </c>
      <c r="F1830" t="n">
        <v>220017</v>
      </c>
      <c r="G1830" t="n">
        <v>244610</v>
      </c>
      <c r="H1830" t="n">
        <v>0</v>
      </c>
      <c r="J1830" t="inlineStr">
        <is>
          <t>37102101489872023-10-27</t>
        </is>
      </c>
      <c r="K1830" t="n">
        <v>1706779</v>
      </c>
    </row>
    <row r="1831">
      <c r="A1831" t="n">
        <v>1706780</v>
      </c>
      <c r="B1831" t="inlineStr">
        <is>
          <t>KSP KUD MINTOROGO</t>
        </is>
      </c>
      <c r="C1831" t="inlineStr">
        <is>
          <t>3710210148987</t>
        </is>
      </c>
      <c r="D1831" s="8" t="inlineStr">
        <is>
          <t>2023-11-27</t>
        </is>
      </c>
      <c r="E1831" t="n">
        <v>21660</v>
      </c>
      <c r="F1831" t="n">
        <v>222950</v>
      </c>
      <c r="G1831" t="n">
        <v>244610</v>
      </c>
      <c r="H1831" t="n">
        <v>0</v>
      </c>
      <c r="J1831" t="inlineStr">
        <is>
          <t>37102101489872023-11-27</t>
        </is>
      </c>
      <c r="K1831" t="n">
        <v>1706780</v>
      </c>
    </row>
    <row r="1832">
      <c r="A1832" t="n">
        <v>1706781</v>
      </c>
      <c r="B1832" t="inlineStr">
        <is>
          <t>KSP KUD MINTOROGO</t>
        </is>
      </c>
      <c r="C1832" t="inlineStr">
        <is>
          <t>3710210148987</t>
        </is>
      </c>
      <c r="D1832" s="8" t="inlineStr">
        <is>
          <t>2023-12-27</t>
        </is>
      </c>
      <c r="E1832" t="n">
        <v>18687</v>
      </c>
      <c r="F1832" t="n">
        <v>225923</v>
      </c>
      <c r="G1832" t="n">
        <v>244610</v>
      </c>
      <c r="H1832" t="n">
        <v>0</v>
      </c>
      <c r="J1832" t="inlineStr">
        <is>
          <t>37102101489872023-12-27</t>
        </is>
      </c>
      <c r="K1832" t="n">
        <v>1706781</v>
      </c>
    </row>
    <row r="1833">
      <c r="A1833" t="n">
        <v>1706782</v>
      </c>
      <c r="B1833" t="inlineStr">
        <is>
          <t>KSP KUD MINTOROGO</t>
        </is>
      </c>
      <c r="C1833" t="inlineStr">
        <is>
          <t>3710210148987</t>
        </is>
      </c>
      <c r="D1833" s="8" t="inlineStr">
        <is>
          <t>2024-01-27</t>
        </is>
      </c>
      <c r="E1833" t="n">
        <v>15675</v>
      </c>
      <c r="F1833" t="n">
        <v>228935</v>
      </c>
      <c r="G1833" t="n">
        <v>244610</v>
      </c>
      <c r="H1833" t="n">
        <v>0</v>
      </c>
      <c r="J1833" t="inlineStr">
        <is>
          <t>37102101489872024-01-27</t>
        </is>
      </c>
      <c r="K1833" t="n">
        <v>1706782</v>
      </c>
    </row>
    <row r="1834">
      <c r="A1834" t="n">
        <v>1706783</v>
      </c>
      <c r="B1834" t="inlineStr">
        <is>
          <t>KSP KUD MINTOROGO</t>
        </is>
      </c>
      <c r="C1834" t="inlineStr">
        <is>
          <t>3710210148987</t>
        </is>
      </c>
      <c r="D1834" s="8" t="inlineStr">
        <is>
          <t>2024-02-27</t>
        </is>
      </c>
      <c r="E1834" t="n">
        <v>12622</v>
      </c>
      <c r="F1834" t="n">
        <v>231988</v>
      </c>
      <c r="G1834" t="n">
        <v>244610</v>
      </c>
      <c r="H1834" t="n">
        <v>0</v>
      </c>
      <c r="J1834" t="inlineStr">
        <is>
          <t>37102101489872024-02-27</t>
        </is>
      </c>
      <c r="K1834" t="n">
        <v>1706783</v>
      </c>
    </row>
    <row r="1835">
      <c r="A1835" t="n">
        <v>1706784</v>
      </c>
      <c r="B1835" t="inlineStr">
        <is>
          <t>KSP KUD MINTOROGO</t>
        </is>
      </c>
      <c r="C1835" t="inlineStr">
        <is>
          <t>3710210148987</t>
        </is>
      </c>
      <c r="D1835" s="8" t="inlineStr">
        <is>
          <t>2024-03-27</t>
        </is>
      </c>
      <c r="E1835" t="n">
        <v>9529</v>
      </c>
      <c r="F1835" t="n">
        <v>235081</v>
      </c>
      <c r="G1835" t="n">
        <v>244610</v>
      </c>
      <c r="H1835" t="n">
        <v>0</v>
      </c>
      <c r="J1835" t="inlineStr">
        <is>
          <t>37102101489872024-03-27</t>
        </is>
      </c>
      <c r="K1835" t="n">
        <v>1706784</v>
      </c>
    </row>
    <row r="1836">
      <c r="A1836" t="n">
        <v>1706785</v>
      </c>
      <c r="B1836" t="inlineStr">
        <is>
          <t>KSP KUD MINTOROGO</t>
        </is>
      </c>
      <c r="C1836" t="inlineStr">
        <is>
          <t>3710210148987</t>
        </is>
      </c>
      <c r="D1836" s="8" t="inlineStr">
        <is>
          <t>2024-04-27</t>
        </is>
      </c>
      <c r="E1836" t="n">
        <v>6395</v>
      </c>
      <c r="F1836" t="n">
        <v>238215</v>
      </c>
      <c r="G1836" t="n">
        <v>244610</v>
      </c>
      <c r="H1836" t="n">
        <v>0</v>
      </c>
      <c r="J1836" t="inlineStr">
        <is>
          <t>37102101489872024-04-27</t>
        </is>
      </c>
      <c r="K1836" t="n">
        <v>1706785</v>
      </c>
    </row>
    <row r="1837">
      <c r="A1837" t="n">
        <v>1706786</v>
      </c>
      <c r="B1837" t="inlineStr">
        <is>
          <t>KSP KUD MINTOROGO</t>
        </is>
      </c>
      <c r="C1837" t="inlineStr">
        <is>
          <t>3710210148987</t>
        </is>
      </c>
      <c r="D1837" s="8" t="inlineStr">
        <is>
          <t>2024-05-27</t>
        </is>
      </c>
      <c r="E1837" t="n">
        <v>3215</v>
      </c>
      <c r="F1837" t="n">
        <v>241395</v>
      </c>
      <c r="G1837" t="n">
        <v>244610</v>
      </c>
      <c r="H1837" t="n">
        <v>0</v>
      </c>
      <c r="J1837" t="inlineStr">
        <is>
          <t>37102101489872024-05-27</t>
        </is>
      </c>
      <c r="K1837" t="n">
        <v>1706786</v>
      </c>
    </row>
    <row r="1838">
      <c r="A1838" t="n">
        <v>1706787</v>
      </c>
      <c r="B1838" t="inlineStr">
        <is>
          <t>KSP KUD MINTOROGO</t>
        </is>
      </c>
      <c r="C1838" t="inlineStr">
        <is>
          <t>3119210001813</t>
        </is>
      </c>
      <c r="D1838" s="8" t="inlineStr">
        <is>
          <t>2023-06-27</t>
        </is>
      </c>
      <c r="E1838" t="n">
        <v>74736</v>
      </c>
      <c r="F1838" t="n">
        <v>821399</v>
      </c>
      <c r="G1838" t="n">
        <v>896135</v>
      </c>
      <c r="H1838" t="n">
        <v>0</v>
      </c>
      <c r="J1838" t="inlineStr">
        <is>
          <t>31192100018132023-06-27</t>
        </is>
      </c>
      <c r="K1838" t="n">
        <v>1706787</v>
      </c>
    </row>
    <row r="1839">
      <c r="A1839" t="n">
        <v>1706788</v>
      </c>
      <c r="B1839" t="inlineStr">
        <is>
          <t>KSP KUD MINTOROGO</t>
        </is>
      </c>
      <c r="C1839" t="inlineStr">
        <is>
          <t>3119210001813</t>
        </is>
      </c>
      <c r="D1839" s="8" t="inlineStr">
        <is>
          <t>2023-07-27</t>
        </is>
      </c>
      <c r="E1839" t="n">
        <v>56990</v>
      </c>
      <c r="F1839" t="n">
        <v>832351</v>
      </c>
      <c r="G1839" t="n">
        <v>889341</v>
      </c>
      <c r="H1839" t="n">
        <v>0</v>
      </c>
      <c r="J1839" t="inlineStr">
        <is>
          <t>31192100018132023-07-27</t>
        </is>
      </c>
      <c r="K1839" t="n">
        <v>1706788</v>
      </c>
    </row>
    <row r="1840">
      <c r="A1840" t="n">
        <v>1706789</v>
      </c>
      <c r="B1840" t="inlineStr">
        <is>
          <t>KSP KUD MINTOROGO</t>
        </is>
      </c>
      <c r="C1840" t="inlineStr">
        <is>
          <t>3119210001813</t>
        </is>
      </c>
      <c r="D1840" s="8" t="inlineStr">
        <is>
          <t>2023-08-27</t>
        </is>
      </c>
      <c r="E1840" t="n">
        <v>45892</v>
      </c>
      <c r="F1840" t="n">
        <v>843449</v>
      </c>
      <c r="G1840" t="n">
        <v>889341</v>
      </c>
      <c r="H1840" t="n">
        <v>0</v>
      </c>
      <c r="J1840" t="inlineStr">
        <is>
          <t>31192100018132023-08-27</t>
        </is>
      </c>
      <c r="K1840" t="n">
        <v>1706789</v>
      </c>
    </row>
    <row r="1841">
      <c r="A1841" t="n">
        <v>1706790</v>
      </c>
      <c r="B1841" t="inlineStr">
        <is>
          <t>KSP KUD MINTOROGO</t>
        </is>
      </c>
      <c r="C1841" t="inlineStr">
        <is>
          <t>3119210001813</t>
        </is>
      </c>
      <c r="D1841" s="8" t="inlineStr">
        <is>
          <t>2023-09-27</t>
        </is>
      </c>
      <c r="E1841" t="n">
        <v>34646</v>
      </c>
      <c r="F1841" t="n">
        <v>854695</v>
      </c>
      <c r="G1841" t="n">
        <v>889341</v>
      </c>
      <c r="H1841" t="n">
        <v>0</v>
      </c>
      <c r="J1841" t="inlineStr">
        <is>
          <t>31192100018132023-09-27</t>
        </is>
      </c>
      <c r="K1841" t="n">
        <v>1706790</v>
      </c>
    </row>
    <row r="1842">
      <c r="A1842" t="n">
        <v>1706791</v>
      </c>
      <c r="B1842" t="inlineStr">
        <is>
          <t>KSP KUD MINTOROGO</t>
        </is>
      </c>
      <c r="C1842" t="inlineStr">
        <is>
          <t>3119210001813</t>
        </is>
      </c>
      <c r="D1842" s="8" t="inlineStr">
        <is>
          <t>2023-10-27</t>
        </is>
      </c>
      <c r="E1842" t="n">
        <v>23250</v>
      </c>
      <c r="F1842" t="n">
        <v>866091</v>
      </c>
      <c r="G1842" t="n">
        <v>889341</v>
      </c>
      <c r="H1842" t="n">
        <v>0</v>
      </c>
      <c r="J1842" t="inlineStr">
        <is>
          <t>31192100018132023-10-27</t>
        </is>
      </c>
      <c r="K1842" t="n">
        <v>1706791</v>
      </c>
    </row>
    <row r="1843">
      <c r="A1843" t="n">
        <v>1706792</v>
      </c>
      <c r="B1843" t="inlineStr">
        <is>
          <t>KSP KUD MINTOROGO</t>
        </is>
      </c>
      <c r="C1843" t="inlineStr">
        <is>
          <t>3119210001813</t>
        </is>
      </c>
      <c r="D1843" s="8" t="inlineStr">
        <is>
          <t>2023-11-27</t>
        </is>
      </c>
      <c r="E1843" t="n">
        <v>11701</v>
      </c>
      <c r="F1843" t="n">
        <v>877640</v>
      </c>
      <c r="G1843" t="n">
        <v>889341</v>
      </c>
      <c r="H1843" t="n">
        <v>0</v>
      </c>
      <c r="J1843" t="inlineStr">
        <is>
          <t>31192100018132023-11-27</t>
        </is>
      </c>
      <c r="K1843" t="n">
        <v>1706792</v>
      </c>
    </row>
    <row r="1844">
      <c r="A1844" t="n">
        <v>1706793</v>
      </c>
      <c r="B1844" t="inlineStr">
        <is>
          <t>KSP KUD MINTOROGO</t>
        </is>
      </c>
      <c r="C1844" t="inlineStr">
        <is>
          <t>3710210156006</t>
        </is>
      </c>
      <c r="D1844" s="8" t="inlineStr">
        <is>
          <t>2023-06-27</t>
        </is>
      </c>
      <c r="E1844" t="n">
        <v>30404</v>
      </c>
      <c r="F1844" t="n">
        <v>334161</v>
      </c>
      <c r="G1844" t="n">
        <v>364565</v>
      </c>
      <c r="H1844" t="n">
        <v>0</v>
      </c>
      <c r="J1844" t="inlineStr">
        <is>
          <t>37102101560062023-06-27</t>
        </is>
      </c>
      <c r="K1844" t="n">
        <v>1706793</v>
      </c>
    </row>
    <row r="1845">
      <c r="A1845" t="n">
        <v>1706794</v>
      </c>
      <c r="B1845" t="inlineStr">
        <is>
          <t>KSP KUD MINTOROGO</t>
        </is>
      </c>
      <c r="C1845" t="inlineStr">
        <is>
          <t>3710210156006</t>
        </is>
      </c>
      <c r="D1845" s="8" t="inlineStr">
        <is>
          <t>2023-07-27</t>
        </is>
      </c>
      <c r="E1845" t="n">
        <v>23185</v>
      </c>
      <c r="F1845" t="n">
        <v>338616</v>
      </c>
      <c r="G1845" t="n">
        <v>361801</v>
      </c>
      <c r="H1845" t="n">
        <v>0</v>
      </c>
      <c r="J1845" t="inlineStr">
        <is>
          <t>37102101560062023-07-27</t>
        </is>
      </c>
      <c r="K1845" t="n">
        <v>1706794</v>
      </c>
    </row>
    <row r="1846">
      <c r="A1846" t="n">
        <v>1706795</v>
      </c>
      <c r="B1846" t="inlineStr">
        <is>
          <t>KSP KUD MINTOROGO</t>
        </is>
      </c>
      <c r="C1846" t="inlineStr">
        <is>
          <t>3710210156006</t>
        </is>
      </c>
      <c r="D1846" s="8" t="inlineStr">
        <is>
          <t>2023-08-27</t>
        </is>
      </c>
      <c r="E1846" t="n">
        <v>18670</v>
      </c>
      <c r="F1846" t="n">
        <v>343131</v>
      </c>
      <c r="G1846" t="n">
        <v>361801</v>
      </c>
      <c r="H1846" t="n">
        <v>0</v>
      </c>
      <c r="J1846" t="inlineStr">
        <is>
          <t>37102101560062023-08-27</t>
        </is>
      </c>
      <c r="K1846" t="n">
        <v>1706795</v>
      </c>
    </row>
    <row r="1847">
      <c r="A1847" t="n">
        <v>1706796</v>
      </c>
      <c r="B1847" t="inlineStr">
        <is>
          <t>KSP KUD MINTOROGO</t>
        </is>
      </c>
      <c r="C1847" t="inlineStr">
        <is>
          <t>3710210156006</t>
        </is>
      </c>
      <c r="D1847" s="8" t="inlineStr">
        <is>
          <t>2023-09-27</t>
        </is>
      </c>
      <c r="E1847" t="n">
        <v>14095</v>
      </c>
      <c r="F1847" t="n">
        <v>347706</v>
      </c>
      <c r="G1847" t="n">
        <v>361801</v>
      </c>
      <c r="H1847" t="n">
        <v>0</v>
      </c>
      <c r="J1847" t="inlineStr">
        <is>
          <t>37102101560062023-09-27</t>
        </is>
      </c>
      <c r="K1847" t="n">
        <v>1706796</v>
      </c>
    </row>
    <row r="1848">
      <c r="A1848" t="n">
        <v>1706797</v>
      </c>
      <c r="B1848" t="inlineStr">
        <is>
          <t>KSP KUD MINTOROGO</t>
        </is>
      </c>
      <c r="C1848" t="inlineStr">
        <is>
          <t>3710210156006</t>
        </is>
      </c>
      <c r="D1848" s="8" t="inlineStr">
        <is>
          <t>2023-10-27</t>
        </is>
      </c>
      <c r="E1848" t="n">
        <v>9458</v>
      </c>
      <c r="F1848" t="n">
        <v>352343</v>
      </c>
      <c r="G1848" t="n">
        <v>361801</v>
      </c>
      <c r="H1848" t="n">
        <v>0</v>
      </c>
      <c r="J1848" t="inlineStr">
        <is>
          <t>37102101560062023-10-27</t>
        </is>
      </c>
      <c r="K1848" t="n">
        <v>1706797</v>
      </c>
    </row>
    <row r="1849">
      <c r="A1849" t="n">
        <v>1706798</v>
      </c>
      <c r="B1849" t="inlineStr">
        <is>
          <t>KSP KUD MINTOROGO</t>
        </is>
      </c>
      <c r="C1849" t="inlineStr">
        <is>
          <t>3710210156006</t>
        </is>
      </c>
      <c r="D1849" s="8" t="inlineStr">
        <is>
          <t>2023-11-27</t>
        </is>
      </c>
      <c r="E1849" t="n">
        <v>4758</v>
      </c>
      <c r="F1849" t="n">
        <v>357043</v>
      </c>
      <c r="G1849" t="n">
        <v>361801</v>
      </c>
      <c r="H1849" t="n">
        <v>0</v>
      </c>
      <c r="J1849" t="inlineStr">
        <is>
          <t>37102101560062023-11-27</t>
        </is>
      </c>
      <c r="K1849" t="n">
        <v>1706798</v>
      </c>
    </row>
    <row r="1850">
      <c r="A1850" t="n">
        <v>1706799</v>
      </c>
      <c r="B1850" t="inlineStr">
        <is>
          <t>KSP KUD MINTOROGO</t>
        </is>
      </c>
      <c r="C1850" t="inlineStr">
        <is>
          <t>5210220181605</t>
        </is>
      </c>
      <c r="D1850" s="8" t="inlineStr">
        <is>
          <t>2023-06-27</t>
        </is>
      </c>
      <c r="E1850" t="n">
        <v>137060</v>
      </c>
      <c r="F1850" t="n">
        <v>566906</v>
      </c>
      <c r="G1850" t="n">
        <v>703966</v>
      </c>
      <c r="H1850" t="n">
        <v>0</v>
      </c>
      <c r="J1850" t="inlineStr">
        <is>
          <t>52102201816052023-06-27</t>
        </is>
      </c>
      <c r="K1850" t="n">
        <v>1706799</v>
      </c>
    </row>
    <row r="1851">
      <c r="A1851" t="n">
        <v>1706800</v>
      </c>
      <c r="B1851" t="inlineStr">
        <is>
          <t>KSP KUD MINTOROGO</t>
        </is>
      </c>
      <c r="C1851" t="inlineStr">
        <is>
          <t>5210220181605</t>
        </is>
      </c>
      <c r="D1851" s="8" t="inlineStr">
        <is>
          <t>2023-07-27</t>
        </is>
      </c>
      <c r="E1851" t="n">
        <v>117041</v>
      </c>
      <c r="F1851" t="n">
        <v>574465</v>
      </c>
      <c r="G1851" t="n">
        <v>691506</v>
      </c>
      <c r="H1851" t="n">
        <v>0</v>
      </c>
      <c r="J1851" t="inlineStr">
        <is>
          <t>52102201816052023-07-27</t>
        </is>
      </c>
      <c r="K1851" t="n">
        <v>1706800</v>
      </c>
    </row>
    <row r="1852">
      <c r="A1852" t="n">
        <v>1706801</v>
      </c>
      <c r="B1852" t="inlineStr">
        <is>
          <t>KSP KUD MINTOROGO</t>
        </is>
      </c>
      <c r="C1852" t="inlineStr">
        <is>
          <t>5210220181605</t>
        </is>
      </c>
      <c r="D1852" s="8" t="inlineStr">
        <is>
          <t>2023-08-27</t>
        </is>
      </c>
      <c r="E1852" t="n">
        <v>109382</v>
      </c>
      <c r="F1852" t="n">
        <v>582124</v>
      </c>
      <c r="G1852" t="n">
        <v>691506</v>
      </c>
      <c r="H1852" t="n">
        <v>0</v>
      </c>
      <c r="J1852" t="inlineStr">
        <is>
          <t>52102201816052023-08-27</t>
        </is>
      </c>
      <c r="K1852" t="n">
        <v>1706801</v>
      </c>
    </row>
    <row r="1853">
      <c r="A1853" t="n">
        <v>1706802</v>
      </c>
      <c r="B1853" t="inlineStr">
        <is>
          <t>KSP KUD MINTOROGO</t>
        </is>
      </c>
      <c r="C1853" t="inlineStr">
        <is>
          <t>5210220181605</t>
        </is>
      </c>
      <c r="D1853" s="8" t="inlineStr">
        <is>
          <t>2023-09-27</t>
        </is>
      </c>
      <c r="E1853" t="n">
        <v>101620</v>
      </c>
      <c r="F1853" t="n">
        <v>589886</v>
      </c>
      <c r="G1853" t="n">
        <v>691506</v>
      </c>
      <c r="H1853" t="n">
        <v>0</v>
      </c>
      <c r="J1853" t="inlineStr">
        <is>
          <t>52102201816052023-09-27</t>
        </is>
      </c>
      <c r="K1853" t="n">
        <v>1706802</v>
      </c>
    </row>
    <row r="1854">
      <c r="A1854" t="n">
        <v>1706803</v>
      </c>
      <c r="B1854" t="inlineStr">
        <is>
          <t>KSP KUD MINTOROGO</t>
        </is>
      </c>
      <c r="C1854" t="inlineStr">
        <is>
          <t>5210220181605</t>
        </is>
      </c>
      <c r="D1854" s="8" t="inlineStr">
        <is>
          <t>2023-10-27</t>
        </is>
      </c>
      <c r="E1854" t="n">
        <v>93755</v>
      </c>
      <c r="F1854" t="n">
        <v>597751</v>
      </c>
      <c r="G1854" t="n">
        <v>691506</v>
      </c>
      <c r="H1854" t="n">
        <v>0</v>
      </c>
      <c r="J1854" t="inlineStr">
        <is>
          <t>52102201816052023-10-27</t>
        </is>
      </c>
      <c r="K1854" t="n">
        <v>1706803</v>
      </c>
    </row>
    <row r="1855">
      <c r="A1855" t="n">
        <v>1706804</v>
      </c>
      <c r="B1855" t="inlineStr">
        <is>
          <t>KSP KUD MINTOROGO</t>
        </is>
      </c>
      <c r="C1855" t="inlineStr">
        <is>
          <t>5210220181605</t>
        </is>
      </c>
      <c r="D1855" s="8" t="inlineStr">
        <is>
          <t>2023-11-27</t>
        </is>
      </c>
      <c r="E1855" t="n">
        <v>85785</v>
      </c>
      <c r="F1855" t="n">
        <v>605721</v>
      </c>
      <c r="G1855" t="n">
        <v>691506</v>
      </c>
      <c r="H1855" t="n">
        <v>0</v>
      </c>
      <c r="J1855" t="inlineStr">
        <is>
          <t>52102201816052023-11-27</t>
        </is>
      </c>
      <c r="K1855" t="n">
        <v>1706804</v>
      </c>
    </row>
    <row r="1856">
      <c r="A1856" t="n">
        <v>1706805</v>
      </c>
      <c r="B1856" t="inlineStr">
        <is>
          <t>KSP KUD MINTOROGO</t>
        </is>
      </c>
      <c r="C1856" t="inlineStr">
        <is>
          <t>5210220181605</t>
        </is>
      </c>
      <c r="D1856" s="8" t="inlineStr">
        <is>
          <t>2023-12-27</t>
        </is>
      </c>
      <c r="E1856" t="n">
        <v>77709</v>
      </c>
      <c r="F1856" t="n">
        <v>613797</v>
      </c>
      <c r="G1856" t="n">
        <v>691506</v>
      </c>
      <c r="H1856" t="n">
        <v>0</v>
      </c>
      <c r="J1856" t="inlineStr">
        <is>
          <t>52102201816052023-12-27</t>
        </is>
      </c>
      <c r="K1856" t="n">
        <v>1706805</v>
      </c>
    </row>
    <row r="1857">
      <c r="A1857" t="n">
        <v>1706806</v>
      </c>
      <c r="B1857" t="inlineStr">
        <is>
          <t>KSP KUD MINTOROGO</t>
        </is>
      </c>
      <c r="C1857" t="inlineStr">
        <is>
          <t>5210220181605</t>
        </is>
      </c>
      <c r="D1857" s="8" t="inlineStr">
        <is>
          <t>2024-01-27</t>
        </is>
      </c>
      <c r="E1857" t="n">
        <v>69525</v>
      </c>
      <c r="F1857" t="n">
        <v>621981</v>
      </c>
      <c r="G1857" t="n">
        <v>691506</v>
      </c>
      <c r="H1857" t="n">
        <v>0</v>
      </c>
      <c r="J1857" t="inlineStr">
        <is>
          <t>52102201816052024-01-27</t>
        </is>
      </c>
      <c r="K1857" t="n">
        <v>1706806</v>
      </c>
    </row>
    <row r="1858">
      <c r="A1858" t="n">
        <v>1706807</v>
      </c>
      <c r="B1858" t="inlineStr">
        <is>
          <t>KSP KUD MINTOROGO</t>
        </is>
      </c>
      <c r="C1858" t="inlineStr">
        <is>
          <t>5210220181605</t>
        </is>
      </c>
      <c r="D1858" s="8" t="inlineStr">
        <is>
          <t>2024-02-27</t>
        </is>
      </c>
      <c r="E1858" t="n">
        <v>61232</v>
      </c>
      <c r="F1858" t="n">
        <v>630274</v>
      </c>
      <c r="G1858" t="n">
        <v>691506</v>
      </c>
      <c r="H1858" t="n">
        <v>0</v>
      </c>
      <c r="J1858" t="inlineStr">
        <is>
          <t>52102201816052024-02-27</t>
        </is>
      </c>
      <c r="K1858" t="n">
        <v>1706807</v>
      </c>
    </row>
    <row r="1859">
      <c r="A1859" t="n">
        <v>1706808</v>
      </c>
      <c r="B1859" t="inlineStr">
        <is>
          <t>KSP KUD MINTOROGO</t>
        </is>
      </c>
      <c r="C1859" t="inlineStr">
        <is>
          <t>5210220181605</t>
        </is>
      </c>
      <c r="D1859" s="8" t="inlineStr">
        <is>
          <t>2024-03-27</t>
        </is>
      </c>
      <c r="E1859" t="n">
        <v>52828</v>
      </c>
      <c r="F1859" t="n">
        <v>638678</v>
      </c>
      <c r="G1859" t="n">
        <v>691506</v>
      </c>
      <c r="H1859" t="n">
        <v>0</v>
      </c>
      <c r="J1859" t="inlineStr">
        <is>
          <t>52102201816052024-03-27</t>
        </is>
      </c>
      <c r="K1859" t="n">
        <v>1706808</v>
      </c>
    </row>
    <row r="1860">
      <c r="A1860" t="n">
        <v>1706809</v>
      </c>
      <c r="B1860" t="inlineStr">
        <is>
          <t>KSP KUD MINTOROGO</t>
        </is>
      </c>
      <c r="C1860" t="inlineStr">
        <is>
          <t>5210220181605</t>
        </is>
      </c>
      <c r="D1860" s="8" t="inlineStr">
        <is>
          <t>2024-04-27</t>
        </is>
      </c>
      <c r="E1860" t="n">
        <v>44312</v>
      </c>
      <c r="F1860" t="n">
        <v>647194</v>
      </c>
      <c r="G1860" t="n">
        <v>691506</v>
      </c>
      <c r="H1860" t="n">
        <v>0</v>
      </c>
      <c r="J1860" t="inlineStr">
        <is>
          <t>52102201816052024-04-27</t>
        </is>
      </c>
      <c r="K1860" t="n">
        <v>1706809</v>
      </c>
    </row>
    <row r="1861">
      <c r="A1861" t="n">
        <v>1706810</v>
      </c>
      <c r="B1861" t="inlineStr">
        <is>
          <t>KSP KUD MINTOROGO</t>
        </is>
      </c>
      <c r="C1861" t="inlineStr">
        <is>
          <t>5210220181605</t>
        </is>
      </c>
      <c r="D1861" s="8" t="inlineStr">
        <is>
          <t>2024-05-27</t>
        </is>
      </c>
      <c r="E1861" t="n">
        <v>35683</v>
      </c>
      <c r="F1861" t="n">
        <v>655823</v>
      </c>
      <c r="G1861" t="n">
        <v>691506</v>
      </c>
      <c r="H1861" t="n">
        <v>0</v>
      </c>
      <c r="J1861" t="inlineStr">
        <is>
          <t>52102201816052024-05-27</t>
        </is>
      </c>
      <c r="K1861" t="n">
        <v>1706810</v>
      </c>
    </row>
    <row r="1862">
      <c r="A1862" t="n">
        <v>1706811</v>
      </c>
      <c r="B1862" t="inlineStr">
        <is>
          <t>KSP KUD MINTOROGO</t>
        </is>
      </c>
      <c r="C1862" t="inlineStr">
        <is>
          <t>5210220181605</t>
        </is>
      </c>
      <c r="D1862" s="8" t="inlineStr">
        <is>
          <t>2024-06-27</t>
        </is>
      </c>
      <c r="E1862" t="n">
        <v>26939</v>
      </c>
      <c r="F1862" t="n">
        <v>664567</v>
      </c>
      <c r="G1862" t="n">
        <v>691506</v>
      </c>
      <c r="H1862" t="n">
        <v>0</v>
      </c>
      <c r="J1862" t="inlineStr">
        <is>
          <t>52102201816052024-06-27</t>
        </is>
      </c>
      <c r="K1862" t="n">
        <v>1706811</v>
      </c>
    </row>
    <row r="1863">
      <c r="A1863" t="n">
        <v>1706812</v>
      </c>
      <c r="B1863" t="inlineStr">
        <is>
          <t>KSP KUD MINTOROGO</t>
        </is>
      </c>
      <c r="C1863" t="inlineStr">
        <is>
          <t>5210220181605</t>
        </is>
      </c>
      <c r="D1863" s="8" t="inlineStr">
        <is>
          <t>2024-07-27</t>
        </is>
      </c>
      <c r="E1863" t="n">
        <v>18078</v>
      </c>
      <c r="F1863" t="n">
        <v>673428</v>
      </c>
      <c r="G1863" t="n">
        <v>691506</v>
      </c>
      <c r="H1863" t="n">
        <v>0</v>
      </c>
      <c r="J1863" t="inlineStr">
        <is>
          <t>52102201816052024-07-27</t>
        </is>
      </c>
      <c r="K1863" t="n">
        <v>1706812</v>
      </c>
    </row>
    <row r="1864">
      <c r="A1864" t="n">
        <v>1706813</v>
      </c>
      <c r="B1864" t="inlineStr">
        <is>
          <t>KSP KUD MINTOROGO</t>
        </is>
      </c>
      <c r="C1864" t="inlineStr">
        <is>
          <t>5210220181605</t>
        </is>
      </c>
      <c r="D1864" s="8" t="inlineStr">
        <is>
          <t>2024-08-27</t>
        </is>
      </c>
      <c r="E1864" t="n">
        <v>9101</v>
      </c>
      <c r="F1864" t="n">
        <v>682405</v>
      </c>
      <c r="G1864" t="n">
        <v>691506</v>
      </c>
      <c r="H1864" t="n">
        <v>0</v>
      </c>
      <c r="J1864" t="inlineStr">
        <is>
          <t>52102201816052024-08-27</t>
        </is>
      </c>
      <c r="K1864" t="n">
        <v>1706813</v>
      </c>
    </row>
    <row r="1865">
      <c r="A1865" t="n">
        <v>1706814</v>
      </c>
      <c r="B1865" t="inlineStr">
        <is>
          <t>KSP KUD MINTOROGO</t>
        </is>
      </c>
      <c r="C1865" t="inlineStr">
        <is>
          <t>4310210162348</t>
        </is>
      </c>
      <c r="D1865" s="8" t="inlineStr">
        <is>
          <t>2023-06-27</t>
        </is>
      </c>
      <c r="E1865" t="n">
        <v>41492</v>
      </c>
      <c r="F1865" t="n">
        <v>456026</v>
      </c>
      <c r="G1865" t="n">
        <v>497518</v>
      </c>
      <c r="H1865" t="n">
        <v>0</v>
      </c>
      <c r="J1865" t="inlineStr">
        <is>
          <t>43102101623482023-06-27</t>
        </is>
      </c>
      <c r="K1865" t="n">
        <v>1706814</v>
      </c>
    </row>
    <row r="1866">
      <c r="A1866" t="n">
        <v>1706815</v>
      </c>
      <c r="B1866" t="inlineStr">
        <is>
          <t>KSP KUD MINTOROGO</t>
        </is>
      </c>
      <c r="C1866" t="inlineStr">
        <is>
          <t>4310210162348</t>
        </is>
      </c>
      <c r="D1866" s="8" t="inlineStr">
        <is>
          <t>2023-07-27</t>
        </is>
      </c>
      <c r="E1866" t="n">
        <v>31640</v>
      </c>
      <c r="F1866" t="n">
        <v>462106</v>
      </c>
      <c r="G1866" t="n">
        <v>493746</v>
      </c>
      <c r="H1866" t="n">
        <v>0</v>
      </c>
      <c r="J1866" t="inlineStr">
        <is>
          <t>43102101623482023-07-27</t>
        </is>
      </c>
      <c r="K1866" t="n">
        <v>1706815</v>
      </c>
    </row>
    <row r="1867">
      <c r="A1867" t="n">
        <v>1706816</v>
      </c>
      <c r="B1867" t="inlineStr">
        <is>
          <t>KSP KUD MINTOROGO</t>
        </is>
      </c>
      <c r="C1867" t="inlineStr">
        <is>
          <t>4310210162348</t>
        </is>
      </c>
      <c r="D1867" s="8" t="inlineStr">
        <is>
          <t>2023-08-27</t>
        </is>
      </c>
      <c r="E1867" t="n">
        <v>25478</v>
      </c>
      <c r="F1867" t="n">
        <v>468268</v>
      </c>
      <c r="G1867" t="n">
        <v>493746</v>
      </c>
      <c r="H1867" t="n">
        <v>0</v>
      </c>
      <c r="J1867" t="inlineStr">
        <is>
          <t>43102101623482023-08-27</t>
        </is>
      </c>
      <c r="K1867" t="n">
        <v>1706816</v>
      </c>
    </row>
    <row r="1868">
      <c r="A1868" t="n">
        <v>1706817</v>
      </c>
      <c r="B1868" t="inlineStr">
        <is>
          <t>KSP KUD MINTOROGO</t>
        </is>
      </c>
      <c r="C1868" t="inlineStr">
        <is>
          <t>4310210162348</t>
        </is>
      </c>
      <c r="D1868" s="8" t="inlineStr">
        <is>
          <t>2023-09-27</t>
        </is>
      </c>
      <c r="E1868" t="n">
        <v>19235</v>
      </c>
      <c r="F1868" t="n">
        <v>474511</v>
      </c>
      <c r="G1868" t="n">
        <v>493746</v>
      </c>
      <c r="H1868" t="n">
        <v>0</v>
      </c>
      <c r="J1868" t="inlineStr">
        <is>
          <t>43102101623482023-09-27</t>
        </is>
      </c>
      <c r="K1868" t="n">
        <v>1706817</v>
      </c>
    </row>
    <row r="1869">
      <c r="A1869" t="n">
        <v>1706818</v>
      </c>
      <c r="B1869" t="inlineStr">
        <is>
          <t>KSP KUD MINTOROGO</t>
        </is>
      </c>
      <c r="C1869" t="inlineStr">
        <is>
          <t>4310210162348</t>
        </is>
      </c>
      <c r="D1869" s="8" t="inlineStr">
        <is>
          <t>2023-10-27</t>
        </is>
      </c>
      <c r="E1869" t="n">
        <v>12908</v>
      </c>
      <c r="F1869" t="n">
        <v>480838</v>
      </c>
      <c r="G1869" t="n">
        <v>493746</v>
      </c>
      <c r="H1869" t="n">
        <v>0</v>
      </c>
      <c r="J1869" t="inlineStr">
        <is>
          <t>43102101623482023-10-27</t>
        </is>
      </c>
      <c r="K1869" t="n">
        <v>1706818</v>
      </c>
    </row>
    <row r="1870">
      <c r="A1870" t="n">
        <v>1706819</v>
      </c>
      <c r="B1870" t="inlineStr">
        <is>
          <t>KSP KUD MINTOROGO</t>
        </is>
      </c>
      <c r="C1870" t="inlineStr">
        <is>
          <t>4310210162348</t>
        </is>
      </c>
      <c r="D1870" s="8" t="inlineStr">
        <is>
          <t>2023-11-27</t>
        </is>
      </c>
      <c r="E1870" t="n">
        <v>6495</v>
      </c>
      <c r="F1870" t="n">
        <v>487251</v>
      </c>
      <c r="G1870" t="n">
        <v>493746</v>
      </c>
      <c r="H1870" t="n">
        <v>0</v>
      </c>
      <c r="J1870" t="inlineStr">
        <is>
          <t>43102101623482023-11-27</t>
        </is>
      </c>
      <c r="K1870" t="n">
        <v>1706819</v>
      </c>
    </row>
    <row r="1871">
      <c r="A1871" t="n">
        <v>1706820</v>
      </c>
      <c r="B1871" t="inlineStr">
        <is>
          <t>KSP KUD MINTOROGO</t>
        </is>
      </c>
      <c r="C1871" t="inlineStr">
        <is>
          <t>3420220049498</t>
        </is>
      </c>
      <c r="D1871" s="8" t="inlineStr">
        <is>
          <t>2023-06-27</t>
        </is>
      </c>
      <c r="E1871" t="n">
        <v>165396</v>
      </c>
      <c r="F1871" t="n">
        <v>349736</v>
      </c>
      <c r="G1871" t="n">
        <v>515132</v>
      </c>
      <c r="H1871" t="n">
        <v>0</v>
      </c>
      <c r="J1871" t="inlineStr">
        <is>
          <t>34202200494982023-06-27</t>
        </is>
      </c>
      <c r="K1871" t="n">
        <v>1706820</v>
      </c>
    </row>
    <row r="1872">
      <c r="A1872" t="n">
        <v>1706821</v>
      </c>
      <c r="B1872" t="inlineStr">
        <is>
          <t>KSP KUD MINTOROGO</t>
        </is>
      </c>
      <c r="C1872" t="inlineStr">
        <is>
          <t>3420220049498</t>
        </is>
      </c>
      <c r="D1872" s="8" t="inlineStr">
        <is>
          <t>2023-07-27</t>
        </is>
      </c>
      <c r="E1872" t="n">
        <v>145697</v>
      </c>
      <c r="F1872" t="n">
        <v>354399</v>
      </c>
      <c r="G1872" t="n">
        <v>500096</v>
      </c>
      <c r="H1872" t="n">
        <v>0</v>
      </c>
      <c r="J1872" t="inlineStr">
        <is>
          <t>34202200494982023-07-27</t>
        </is>
      </c>
      <c r="K1872" t="n">
        <v>1706821</v>
      </c>
    </row>
    <row r="1873">
      <c r="A1873" t="n">
        <v>1706822</v>
      </c>
      <c r="B1873" t="inlineStr">
        <is>
          <t>KSP KUD MINTOROGO</t>
        </is>
      </c>
      <c r="C1873" t="inlineStr">
        <is>
          <t>3420220049498</t>
        </is>
      </c>
      <c r="D1873" s="8" t="inlineStr">
        <is>
          <t>2023-08-27</t>
        </is>
      </c>
      <c r="E1873" t="n">
        <v>140972</v>
      </c>
      <c r="F1873" t="n">
        <v>359124</v>
      </c>
      <c r="G1873" t="n">
        <v>500096</v>
      </c>
      <c r="H1873" t="n">
        <v>0</v>
      </c>
      <c r="J1873" t="inlineStr">
        <is>
          <t>34202200494982023-08-27</t>
        </is>
      </c>
      <c r="K1873" t="n">
        <v>1706822</v>
      </c>
    </row>
    <row r="1874">
      <c r="A1874" t="n">
        <v>1706823</v>
      </c>
      <c r="B1874" t="inlineStr">
        <is>
          <t>KSP KUD MINTOROGO</t>
        </is>
      </c>
      <c r="C1874" t="inlineStr">
        <is>
          <t>3420220049498</t>
        </is>
      </c>
      <c r="D1874" s="8" t="inlineStr">
        <is>
          <t>2023-09-27</t>
        </is>
      </c>
      <c r="E1874" t="n">
        <v>136183</v>
      </c>
      <c r="F1874" t="n">
        <v>363913</v>
      </c>
      <c r="G1874" t="n">
        <v>500096</v>
      </c>
      <c r="H1874" t="n">
        <v>0</v>
      </c>
      <c r="J1874" t="inlineStr">
        <is>
          <t>34202200494982023-09-27</t>
        </is>
      </c>
      <c r="K1874" t="n">
        <v>1706823</v>
      </c>
    </row>
    <row r="1875">
      <c r="A1875" t="n">
        <v>1706824</v>
      </c>
      <c r="B1875" t="inlineStr">
        <is>
          <t>KSP KUD MINTOROGO</t>
        </is>
      </c>
      <c r="C1875" t="inlineStr">
        <is>
          <t>3420220049498</t>
        </is>
      </c>
      <c r="D1875" s="8" t="inlineStr">
        <is>
          <t>2023-10-27</t>
        </is>
      </c>
      <c r="E1875" t="n">
        <v>131331</v>
      </c>
      <c r="F1875" t="n">
        <v>368765</v>
      </c>
      <c r="G1875" t="n">
        <v>500096</v>
      </c>
      <c r="H1875" t="n">
        <v>0</v>
      </c>
      <c r="J1875" t="inlineStr">
        <is>
          <t>34202200494982023-10-27</t>
        </is>
      </c>
      <c r="K1875" t="n">
        <v>1706824</v>
      </c>
    </row>
    <row r="1876">
      <c r="A1876" t="n">
        <v>1706825</v>
      </c>
      <c r="B1876" t="inlineStr">
        <is>
          <t>KSP KUD MINTOROGO</t>
        </is>
      </c>
      <c r="C1876" t="inlineStr">
        <is>
          <t>3420220049498</t>
        </is>
      </c>
      <c r="D1876" s="8" t="inlineStr">
        <is>
          <t>2023-11-27</t>
        </is>
      </c>
      <c r="E1876" t="n">
        <v>126414</v>
      </c>
      <c r="F1876" t="n">
        <v>373682</v>
      </c>
      <c r="G1876" t="n">
        <v>500096</v>
      </c>
      <c r="H1876" t="n">
        <v>0</v>
      </c>
      <c r="J1876" t="inlineStr">
        <is>
          <t>34202200494982023-11-27</t>
        </is>
      </c>
      <c r="K1876" t="n">
        <v>1706825</v>
      </c>
    </row>
    <row r="1877">
      <c r="A1877" t="n">
        <v>1706826</v>
      </c>
      <c r="B1877" t="inlineStr">
        <is>
          <t>KSP KUD MINTOROGO</t>
        </is>
      </c>
      <c r="C1877" t="inlineStr">
        <is>
          <t>3420220049498</t>
        </is>
      </c>
      <c r="D1877" s="8" t="inlineStr">
        <is>
          <t>2023-12-27</t>
        </is>
      </c>
      <c r="E1877" t="n">
        <v>121432</v>
      </c>
      <c r="F1877" t="n">
        <v>378664</v>
      </c>
      <c r="G1877" t="n">
        <v>500096</v>
      </c>
      <c r="H1877" t="n">
        <v>0</v>
      </c>
      <c r="J1877" t="inlineStr">
        <is>
          <t>34202200494982023-12-27</t>
        </is>
      </c>
      <c r="K1877" t="n">
        <v>1706826</v>
      </c>
    </row>
    <row r="1878">
      <c r="A1878" t="n">
        <v>1706827</v>
      </c>
      <c r="B1878" t="inlineStr">
        <is>
          <t>KSP KUD MINTOROGO</t>
        </is>
      </c>
      <c r="C1878" t="inlineStr">
        <is>
          <t>3420220049498</t>
        </is>
      </c>
      <c r="D1878" s="8" t="inlineStr">
        <is>
          <t>2024-01-27</t>
        </is>
      </c>
      <c r="E1878" t="n">
        <v>116383</v>
      </c>
      <c r="F1878" t="n">
        <v>383713</v>
      </c>
      <c r="G1878" t="n">
        <v>500096</v>
      </c>
      <c r="H1878" t="n">
        <v>0</v>
      </c>
      <c r="J1878" t="inlineStr">
        <is>
          <t>34202200494982024-01-27</t>
        </is>
      </c>
      <c r="K1878" t="n">
        <v>1706827</v>
      </c>
    </row>
    <row r="1879">
      <c r="A1879" t="n">
        <v>1706828</v>
      </c>
      <c r="B1879" t="inlineStr">
        <is>
          <t>KSP KUD MINTOROGO</t>
        </is>
      </c>
      <c r="C1879" t="inlineStr">
        <is>
          <t>3420220049498</t>
        </is>
      </c>
      <c r="D1879" s="8" t="inlineStr">
        <is>
          <t>2024-02-27</t>
        </is>
      </c>
      <c r="E1879" t="n">
        <v>111267</v>
      </c>
      <c r="F1879" t="n">
        <v>388829</v>
      </c>
      <c r="G1879" t="n">
        <v>500096</v>
      </c>
      <c r="H1879" t="n">
        <v>0</v>
      </c>
      <c r="J1879" t="inlineStr">
        <is>
          <t>34202200494982024-02-27</t>
        </is>
      </c>
      <c r="K1879" t="n">
        <v>1706828</v>
      </c>
    </row>
    <row r="1880">
      <c r="A1880" t="n">
        <v>1706829</v>
      </c>
      <c r="B1880" t="inlineStr">
        <is>
          <t>KSP KUD MINTOROGO</t>
        </is>
      </c>
      <c r="C1880" t="inlineStr">
        <is>
          <t>3420220049498</t>
        </is>
      </c>
      <c r="D1880" s="8" t="inlineStr">
        <is>
          <t>2024-03-27</t>
        </is>
      </c>
      <c r="E1880" t="n">
        <v>106082</v>
      </c>
      <c r="F1880" t="n">
        <v>394014</v>
      </c>
      <c r="G1880" t="n">
        <v>500096</v>
      </c>
      <c r="H1880" t="n">
        <v>0</v>
      </c>
      <c r="J1880" t="inlineStr">
        <is>
          <t>34202200494982024-03-27</t>
        </is>
      </c>
      <c r="K1880" t="n">
        <v>1706829</v>
      </c>
    </row>
    <row r="1881">
      <c r="A1881" t="n">
        <v>1706830</v>
      </c>
      <c r="B1881" t="inlineStr">
        <is>
          <t>KSP KUD MINTOROGO</t>
        </is>
      </c>
      <c r="C1881" t="inlineStr">
        <is>
          <t>3420220049498</t>
        </is>
      </c>
      <c r="D1881" s="8" t="inlineStr">
        <is>
          <t>2024-04-27</t>
        </is>
      </c>
      <c r="E1881" t="n">
        <v>100829</v>
      </c>
      <c r="F1881" t="n">
        <v>399267</v>
      </c>
      <c r="G1881" t="n">
        <v>500096</v>
      </c>
      <c r="H1881" t="n">
        <v>0</v>
      </c>
      <c r="J1881" t="inlineStr">
        <is>
          <t>34202200494982024-04-27</t>
        </is>
      </c>
      <c r="K1881" t="n">
        <v>1706830</v>
      </c>
    </row>
    <row r="1882">
      <c r="A1882" t="n">
        <v>1706831</v>
      </c>
      <c r="B1882" t="inlineStr">
        <is>
          <t>KSP KUD MINTOROGO</t>
        </is>
      </c>
      <c r="C1882" t="inlineStr">
        <is>
          <t>3420220049498</t>
        </is>
      </c>
      <c r="D1882" s="8" t="inlineStr">
        <is>
          <t>2024-05-27</t>
        </is>
      </c>
      <c r="E1882" t="n">
        <v>95505</v>
      </c>
      <c r="F1882" t="n">
        <v>404591</v>
      </c>
      <c r="G1882" t="n">
        <v>500096</v>
      </c>
      <c r="H1882" t="n">
        <v>0</v>
      </c>
      <c r="J1882" t="inlineStr">
        <is>
          <t>34202200494982024-05-27</t>
        </is>
      </c>
      <c r="K1882" t="n">
        <v>1706831</v>
      </c>
    </row>
    <row r="1883">
      <c r="A1883" t="n">
        <v>1706832</v>
      </c>
      <c r="B1883" t="inlineStr">
        <is>
          <t>KSP KUD MINTOROGO</t>
        </is>
      </c>
      <c r="C1883" t="inlineStr">
        <is>
          <t>3420220049498</t>
        </is>
      </c>
      <c r="D1883" s="8" t="inlineStr">
        <is>
          <t>2024-06-27</t>
        </is>
      </c>
      <c r="E1883" t="n">
        <v>90111</v>
      </c>
      <c r="F1883" t="n">
        <v>409985</v>
      </c>
      <c r="G1883" t="n">
        <v>500096</v>
      </c>
      <c r="H1883" t="n">
        <v>0</v>
      </c>
      <c r="J1883" t="inlineStr">
        <is>
          <t>34202200494982024-06-27</t>
        </is>
      </c>
      <c r="K1883" t="n">
        <v>1706832</v>
      </c>
    </row>
    <row r="1884">
      <c r="A1884" t="n">
        <v>1706833</v>
      </c>
      <c r="B1884" t="inlineStr">
        <is>
          <t>KSP KUD MINTOROGO</t>
        </is>
      </c>
      <c r="C1884" t="inlineStr">
        <is>
          <t>3420220049498</t>
        </is>
      </c>
      <c r="D1884" s="8" t="inlineStr">
        <is>
          <t>2024-07-27</t>
        </is>
      </c>
      <c r="E1884" t="n">
        <v>84644</v>
      </c>
      <c r="F1884" t="n">
        <v>415452</v>
      </c>
      <c r="G1884" t="n">
        <v>500096</v>
      </c>
      <c r="H1884" t="n">
        <v>0</v>
      </c>
      <c r="J1884" t="inlineStr">
        <is>
          <t>34202200494982024-07-27</t>
        </is>
      </c>
      <c r="K1884" t="n">
        <v>1706833</v>
      </c>
    </row>
    <row r="1885">
      <c r="A1885" t="n">
        <v>1706834</v>
      </c>
      <c r="B1885" t="inlineStr">
        <is>
          <t>KSP KUD MINTOROGO</t>
        </is>
      </c>
      <c r="C1885" t="inlineStr">
        <is>
          <t>3420220049498</t>
        </is>
      </c>
      <c r="D1885" s="8" t="inlineStr">
        <is>
          <t>2024-08-27</t>
        </is>
      </c>
      <c r="E1885" t="n">
        <v>79105</v>
      </c>
      <c r="F1885" t="n">
        <v>420991</v>
      </c>
      <c r="G1885" t="n">
        <v>500096</v>
      </c>
      <c r="H1885" t="n">
        <v>0</v>
      </c>
      <c r="J1885" t="inlineStr">
        <is>
          <t>34202200494982024-08-27</t>
        </is>
      </c>
      <c r="K1885" t="n">
        <v>1706834</v>
      </c>
    </row>
    <row r="1886">
      <c r="A1886" t="n">
        <v>1706835</v>
      </c>
      <c r="B1886" t="inlineStr">
        <is>
          <t>KSP KUD MINTOROGO</t>
        </is>
      </c>
      <c r="C1886" t="inlineStr">
        <is>
          <t>3420220049498</t>
        </is>
      </c>
      <c r="D1886" s="8" t="inlineStr">
        <is>
          <t>2024-09-27</t>
        </is>
      </c>
      <c r="E1886" t="n">
        <v>73492</v>
      </c>
      <c r="F1886" t="n">
        <v>426604</v>
      </c>
      <c r="G1886" t="n">
        <v>500096</v>
      </c>
      <c r="H1886" t="n">
        <v>0</v>
      </c>
      <c r="J1886" t="inlineStr">
        <is>
          <t>34202200494982024-09-27</t>
        </is>
      </c>
      <c r="K1886" t="n">
        <v>1706835</v>
      </c>
    </row>
    <row r="1887">
      <c r="A1887" t="n">
        <v>1706836</v>
      </c>
      <c r="B1887" t="inlineStr">
        <is>
          <t>KSP KUD MINTOROGO</t>
        </is>
      </c>
      <c r="C1887" t="inlineStr">
        <is>
          <t>3420220049498</t>
        </is>
      </c>
      <c r="D1887" s="8" t="inlineStr">
        <is>
          <t>2024-10-27</t>
        </is>
      </c>
      <c r="E1887" t="n">
        <v>67804</v>
      </c>
      <c r="F1887" t="n">
        <v>432292</v>
      </c>
      <c r="G1887" t="n">
        <v>500096</v>
      </c>
      <c r="H1887" t="n">
        <v>0</v>
      </c>
      <c r="J1887" t="inlineStr">
        <is>
          <t>34202200494982024-10-27</t>
        </is>
      </c>
      <c r="K1887" t="n">
        <v>1706836</v>
      </c>
    </row>
    <row r="1888">
      <c r="A1888" t="n">
        <v>1706837</v>
      </c>
      <c r="B1888" t="inlineStr">
        <is>
          <t>KSP KUD MINTOROGO</t>
        </is>
      </c>
      <c r="C1888" t="inlineStr">
        <is>
          <t>3420220049498</t>
        </is>
      </c>
      <c r="D1888" s="8" t="inlineStr">
        <is>
          <t>2024-11-27</t>
        </is>
      </c>
      <c r="E1888" t="n">
        <v>62040</v>
      </c>
      <c r="F1888" t="n">
        <v>438056</v>
      </c>
      <c r="G1888" t="n">
        <v>500096</v>
      </c>
      <c r="H1888" t="n">
        <v>0</v>
      </c>
      <c r="J1888" t="inlineStr">
        <is>
          <t>34202200494982024-11-27</t>
        </is>
      </c>
      <c r="K1888" t="n">
        <v>1706837</v>
      </c>
    </row>
    <row r="1889">
      <c r="A1889" t="n">
        <v>1706838</v>
      </c>
      <c r="B1889" t="inlineStr">
        <is>
          <t>KSP KUD MINTOROGO</t>
        </is>
      </c>
      <c r="C1889" t="inlineStr">
        <is>
          <t>3420220049498</t>
        </is>
      </c>
      <c r="D1889" s="8" t="inlineStr">
        <is>
          <t>2024-12-27</t>
        </is>
      </c>
      <c r="E1889" t="n">
        <v>56199</v>
      </c>
      <c r="F1889" t="n">
        <v>443897</v>
      </c>
      <c r="G1889" t="n">
        <v>500096</v>
      </c>
      <c r="H1889" t="n">
        <v>0</v>
      </c>
      <c r="J1889" t="inlineStr">
        <is>
          <t>34202200494982024-12-27</t>
        </is>
      </c>
      <c r="K1889" t="n">
        <v>1706838</v>
      </c>
    </row>
    <row r="1890">
      <c r="A1890" t="n">
        <v>1706839</v>
      </c>
      <c r="B1890" t="inlineStr">
        <is>
          <t>KSP KUD MINTOROGO</t>
        </is>
      </c>
      <c r="C1890" t="inlineStr">
        <is>
          <t>3420220049498</t>
        </is>
      </c>
      <c r="D1890" s="8" t="inlineStr">
        <is>
          <t>2025-01-27</t>
        </is>
      </c>
      <c r="E1890" t="n">
        <v>50280</v>
      </c>
      <c r="F1890" t="n">
        <v>449816</v>
      </c>
      <c r="G1890" t="n">
        <v>500096</v>
      </c>
      <c r="H1890" t="n">
        <v>0</v>
      </c>
      <c r="J1890" t="inlineStr">
        <is>
          <t>34202200494982025-01-27</t>
        </is>
      </c>
      <c r="K1890" t="n">
        <v>1706839</v>
      </c>
    </row>
    <row r="1891">
      <c r="A1891" t="n">
        <v>1706840</v>
      </c>
      <c r="B1891" t="inlineStr">
        <is>
          <t>KSP KUD MINTOROGO</t>
        </is>
      </c>
      <c r="C1891" t="inlineStr">
        <is>
          <t>3420220049498</t>
        </is>
      </c>
      <c r="D1891" s="8" t="inlineStr">
        <is>
          <t>2025-02-27</t>
        </is>
      </c>
      <c r="E1891" t="n">
        <v>44283</v>
      </c>
      <c r="F1891" t="n">
        <v>455813</v>
      </c>
      <c r="G1891" t="n">
        <v>500096</v>
      </c>
      <c r="H1891" t="n">
        <v>0</v>
      </c>
      <c r="J1891" t="inlineStr">
        <is>
          <t>34202200494982025-02-27</t>
        </is>
      </c>
      <c r="K1891" t="n">
        <v>1706840</v>
      </c>
    </row>
    <row r="1892">
      <c r="A1892" t="n">
        <v>1706841</v>
      </c>
      <c r="B1892" t="inlineStr">
        <is>
          <t>KSP KUD MINTOROGO</t>
        </is>
      </c>
      <c r="C1892" t="inlineStr">
        <is>
          <t>3420220049498</t>
        </is>
      </c>
      <c r="D1892" s="8" t="inlineStr">
        <is>
          <t>2025-03-27</t>
        </is>
      </c>
      <c r="E1892" t="n">
        <v>38205</v>
      </c>
      <c r="F1892" t="n">
        <v>461891</v>
      </c>
      <c r="G1892" t="n">
        <v>500096</v>
      </c>
      <c r="H1892" t="n">
        <v>0</v>
      </c>
      <c r="J1892" t="inlineStr">
        <is>
          <t>34202200494982025-03-27</t>
        </is>
      </c>
      <c r="K1892" t="n">
        <v>1706841</v>
      </c>
    </row>
    <row r="1893">
      <c r="A1893" t="n">
        <v>1706842</v>
      </c>
      <c r="B1893" t="inlineStr">
        <is>
          <t>KSP KUD MINTOROGO</t>
        </is>
      </c>
      <c r="C1893" t="inlineStr">
        <is>
          <t>3420220049498</t>
        </is>
      </c>
      <c r="D1893" s="8" t="inlineStr">
        <is>
          <t>2025-04-27</t>
        </is>
      </c>
      <c r="E1893" t="n">
        <v>32047</v>
      </c>
      <c r="F1893" t="n">
        <v>468049</v>
      </c>
      <c r="G1893" t="n">
        <v>500096</v>
      </c>
      <c r="H1893" t="n">
        <v>0</v>
      </c>
      <c r="J1893" t="inlineStr">
        <is>
          <t>34202200494982025-04-27</t>
        </is>
      </c>
      <c r="K1893" t="n">
        <v>1706842</v>
      </c>
    </row>
    <row r="1894">
      <c r="A1894" t="n">
        <v>1706843</v>
      </c>
      <c r="B1894" t="inlineStr">
        <is>
          <t>KSP KUD MINTOROGO</t>
        </is>
      </c>
      <c r="C1894" t="inlineStr">
        <is>
          <t>3420220049498</t>
        </is>
      </c>
      <c r="D1894" s="8" t="inlineStr">
        <is>
          <t>2025-05-27</t>
        </is>
      </c>
      <c r="E1894" t="n">
        <v>25806</v>
      </c>
      <c r="F1894" t="n">
        <v>474290</v>
      </c>
      <c r="G1894" t="n">
        <v>500096</v>
      </c>
      <c r="H1894" t="n">
        <v>0</v>
      </c>
      <c r="J1894" t="inlineStr">
        <is>
          <t>34202200494982025-05-27</t>
        </is>
      </c>
      <c r="K1894" t="n">
        <v>1706843</v>
      </c>
    </row>
    <row r="1895">
      <c r="A1895" t="n">
        <v>1706844</v>
      </c>
      <c r="B1895" t="inlineStr">
        <is>
          <t>KSP KUD MINTOROGO</t>
        </is>
      </c>
      <c r="C1895" t="inlineStr">
        <is>
          <t>3420220049498</t>
        </is>
      </c>
      <c r="D1895" s="8" t="inlineStr">
        <is>
          <t>2025-06-27</t>
        </is>
      </c>
      <c r="E1895" t="n">
        <v>19482</v>
      </c>
      <c r="F1895" t="n">
        <v>480614</v>
      </c>
      <c r="G1895" t="n">
        <v>500096</v>
      </c>
      <c r="H1895" t="n">
        <v>0</v>
      </c>
      <c r="J1895" t="inlineStr">
        <is>
          <t>34202200494982025-06-27</t>
        </is>
      </c>
      <c r="K1895" t="n">
        <v>1706844</v>
      </c>
    </row>
    <row r="1896">
      <c r="A1896" t="n">
        <v>1706845</v>
      </c>
      <c r="B1896" t="inlineStr">
        <is>
          <t>KSP KUD MINTOROGO</t>
        </is>
      </c>
      <c r="C1896" t="inlineStr">
        <is>
          <t>3420220049498</t>
        </is>
      </c>
      <c r="D1896" s="8" t="inlineStr">
        <is>
          <t>2025-07-27</t>
        </is>
      </c>
      <c r="E1896" t="n">
        <v>13074</v>
      </c>
      <c r="F1896" t="n">
        <v>487022</v>
      </c>
      <c r="G1896" t="n">
        <v>500096</v>
      </c>
      <c r="H1896" t="n">
        <v>0</v>
      </c>
      <c r="J1896" t="inlineStr">
        <is>
          <t>34202200494982025-07-27</t>
        </is>
      </c>
      <c r="K1896" t="n">
        <v>1706845</v>
      </c>
    </row>
    <row r="1897">
      <c r="A1897" t="n">
        <v>1706846</v>
      </c>
      <c r="B1897" t="inlineStr">
        <is>
          <t>KSP KUD MINTOROGO</t>
        </is>
      </c>
      <c r="C1897" t="inlineStr">
        <is>
          <t>3420220049498</t>
        </is>
      </c>
      <c r="D1897" s="8" t="inlineStr">
        <is>
          <t>2025-08-27</t>
        </is>
      </c>
      <c r="E1897" t="n">
        <v>6565</v>
      </c>
      <c r="F1897" t="n">
        <v>493531</v>
      </c>
      <c r="G1897" t="n">
        <v>500096</v>
      </c>
      <c r="H1897" t="n">
        <v>0</v>
      </c>
      <c r="J1897" t="inlineStr">
        <is>
          <t>34202200494982025-08-27</t>
        </is>
      </c>
      <c r="K1897" t="n">
        <v>1706846</v>
      </c>
    </row>
    <row r="1898">
      <c r="A1898" t="n">
        <v>1706847</v>
      </c>
      <c r="B1898" t="inlineStr">
        <is>
          <t>KSP KUD MINTOROGO</t>
        </is>
      </c>
      <c r="C1898" t="inlineStr">
        <is>
          <t>3710210157228</t>
        </is>
      </c>
      <c r="D1898" s="8" t="inlineStr">
        <is>
          <t>2023-06-27</t>
        </is>
      </c>
      <c r="E1898" t="n">
        <v>830485</v>
      </c>
      <c r="F1898" t="n">
        <v>3435042</v>
      </c>
      <c r="G1898" t="n">
        <v>4265527</v>
      </c>
      <c r="H1898" t="n">
        <v>0</v>
      </c>
      <c r="J1898" t="inlineStr">
        <is>
          <t>37102101572282023-06-27</t>
        </is>
      </c>
      <c r="K1898" t="n">
        <v>1706847</v>
      </c>
    </row>
    <row r="1899">
      <c r="A1899" t="n">
        <v>1706848</v>
      </c>
      <c r="B1899" t="inlineStr">
        <is>
          <t>KSP KUD MINTOROGO</t>
        </is>
      </c>
      <c r="C1899" t="inlineStr">
        <is>
          <t>3710210157228</t>
        </is>
      </c>
      <c r="D1899" s="8" t="inlineStr">
        <is>
          <t>2023-07-27</t>
        </is>
      </c>
      <c r="E1899" t="n">
        <v>709186</v>
      </c>
      <c r="F1899" t="n">
        <v>3480843</v>
      </c>
      <c r="G1899" t="n">
        <v>4190029</v>
      </c>
      <c r="H1899" t="n">
        <v>0</v>
      </c>
      <c r="J1899" t="inlineStr">
        <is>
          <t>37102101572282023-07-27</t>
        </is>
      </c>
      <c r="K1899" t="n">
        <v>1706848</v>
      </c>
    </row>
    <row r="1900">
      <c r="A1900" t="n">
        <v>1706849</v>
      </c>
      <c r="B1900" t="inlineStr">
        <is>
          <t>KSP KUD MINTOROGO</t>
        </is>
      </c>
      <c r="C1900" t="inlineStr">
        <is>
          <t>3710210157228</t>
        </is>
      </c>
      <c r="D1900" s="8" t="inlineStr">
        <is>
          <t>2023-08-27</t>
        </is>
      </c>
      <c r="E1900" t="n">
        <v>662775</v>
      </c>
      <c r="F1900" t="n">
        <v>3527254</v>
      </c>
      <c r="G1900" t="n">
        <v>4190029</v>
      </c>
      <c r="H1900" t="n">
        <v>0</v>
      </c>
      <c r="J1900" t="inlineStr">
        <is>
          <t>37102101572282023-08-27</t>
        </is>
      </c>
      <c r="K1900" t="n">
        <v>1706849</v>
      </c>
    </row>
    <row r="1901">
      <c r="A1901" t="n">
        <v>1706850</v>
      </c>
      <c r="B1901" t="inlineStr">
        <is>
          <t>KSP KUD MINTOROGO</t>
        </is>
      </c>
      <c r="C1901" t="inlineStr">
        <is>
          <t>3710210157228</t>
        </is>
      </c>
      <c r="D1901" s="8" t="inlineStr">
        <is>
          <t>2023-09-27</t>
        </is>
      </c>
      <c r="E1901" t="n">
        <v>615745</v>
      </c>
      <c r="F1901" t="n">
        <v>3574284</v>
      </c>
      <c r="G1901" t="n">
        <v>4190029</v>
      </c>
      <c r="H1901" t="n">
        <v>0</v>
      </c>
      <c r="J1901" t="inlineStr">
        <is>
          <t>37102101572282023-09-27</t>
        </is>
      </c>
      <c r="K1901" t="n">
        <v>1706850</v>
      </c>
    </row>
    <row r="1902">
      <c r="A1902" t="n">
        <v>1706851</v>
      </c>
      <c r="B1902" t="inlineStr">
        <is>
          <t>KSP KUD MINTOROGO</t>
        </is>
      </c>
      <c r="C1902" t="inlineStr">
        <is>
          <t>3710210157228</t>
        </is>
      </c>
      <c r="D1902" s="8" t="inlineStr">
        <is>
          <t>2023-10-27</t>
        </is>
      </c>
      <c r="E1902" t="n">
        <v>568088</v>
      </c>
      <c r="F1902" t="n">
        <v>3621941</v>
      </c>
      <c r="G1902" t="n">
        <v>4190029</v>
      </c>
      <c r="H1902" t="n">
        <v>0</v>
      </c>
      <c r="J1902" t="inlineStr">
        <is>
          <t>37102101572282023-10-27</t>
        </is>
      </c>
      <c r="K1902" t="n">
        <v>1706851</v>
      </c>
    </row>
    <row r="1903">
      <c r="A1903" t="n">
        <v>1706852</v>
      </c>
      <c r="B1903" t="inlineStr">
        <is>
          <t>KSP KUD MINTOROGO</t>
        </is>
      </c>
      <c r="C1903" t="inlineStr">
        <is>
          <t>3710210157228</t>
        </is>
      </c>
      <c r="D1903" s="8" t="inlineStr">
        <is>
          <t>2023-11-27</t>
        </is>
      </c>
      <c r="E1903" t="n">
        <v>519795</v>
      </c>
      <c r="F1903" t="n">
        <v>3670234</v>
      </c>
      <c r="G1903" t="n">
        <v>4190029</v>
      </c>
      <c r="H1903" t="n">
        <v>0</v>
      </c>
      <c r="J1903" t="inlineStr">
        <is>
          <t>37102101572282023-11-27</t>
        </is>
      </c>
      <c r="K1903" t="n">
        <v>1706852</v>
      </c>
    </row>
    <row r="1904">
      <c r="A1904" t="n">
        <v>1706853</v>
      </c>
      <c r="B1904" t="inlineStr">
        <is>
          <t>KSP KUD MINTOROGO</t>
        </is>
      </c>
      <c r="C1904" t="inlineStr">
        <is>
          <t>3710210157228</t>
        </is>
      </c>
      <c r="D1904" s="8" t="inlineStr">
        <is>
          <t>2023-12-27</t>
        </is>
      </c>
      <c r="E1904" t="n">
        <v>470859</v>
      </c>
      <c r="F1904" t="n">
        <v>3719170</v>
      </c>
      <c r="G1904" t="n">
        <v>4190029</v>
      </c>
      <c r="H1904" t="n">
        <v>0</v>
      </c>
      <c r="J1904" t="inlineStr">
        <is>
          <t>37102101572282023-12-27</t>
        </is>
      </c>
      <c r="K1904" t="n">
        <v>1706853</v>
      </c>
    </row>
    <row r="1905">
      <c r="A1905" t="n">
        <v>1706854</v>
      </c>
      <c r="B1905" t="inlineStr">
        <is>
          <t>KSP KUD MINTOROGO</t>
        </is>
      </c>
      <c r="C1905" t="inlineStr">
        <is>
          <t>3710210157228</t>
        </is>
      </c>
      <c r="D1905" s="8" t="inlineStr">
        <is>
          <t>2024-01-27</t>
        </is>
      </c>
      <c r="E1905" t="n">
        <v>421270</v>
      </c>
      <c r="F1905" t="n">
        <v>3768759</v>
      </c>
      <c r="G1905" t="n">
        <v>4190029</v>
      </c>
      <c r="H1905" t="n">
        <v>0</v>
      </c>
      <c r="J1905" t="inlineStr">
        <is>
          <t>37102101572282024-01-27</t>
        </is>
      </c>
      <c r="K1905" t="n">
        <v>1706854</v>
      </c>
    </row>
    <row r="1906">
      <c r="A1906" t="n">
        <v>1706855</v>
      </c>
      <c r="B1906" t="inlineStr">
        <is>
          <t>KSP KUD MINTOROGO</t>
        </is>
      </c>
      <c r="C1906" t="inlineStr">
        <is>
          <t>3710210157228</t>
        </is>
      </c>
      <c r="D1906" s="8" t="inlineStr">
        <is>
          <t>2024-02-27</t>
        </is>
      </c>
      <c r="E1906" t="n">
        <v>371020</v>
      </c>
      <c r="F1906" t="n">
        <v>3819009</v>
      </c>
      <c r="G1906" t="n">
        <v>4190029</v>
      </c>
      <c r="H1906" t="n">
        <v>0</v>
      </c>
      <c r="J1906" t="inlineStr">
        <is>
          <t>37102101572282024-02-27</t>
        </is>
      </c>
      <c r="K1906" t="n">
        <v>1706855</v>
      </c>
    </row>
    <row r="1907">
      <c r="A1907" t="n">
        <v>1706856</v>
      </c>
      <c r="B1907" t="inlineStr">
        <is>
          <t>KSP KUD MINTOROGO</t>
        </is>
      </c>
      <c r="C1907" t="inlineStr">
        <is>
          <t>3710210157228</t>
        </is>
      </c>
      <c r="D1907" s="8" t="inlineStr">
        <is>
          <t>2024-03-27</t>
        </is>
      </c>
      <c r="E1907" t="n">
        <v>320100</v>
      </c>
      <c r="F1907" t="n">
        <v>3869929</v>
      </c>
      <c r="G1907" t="n">
        <v>4190029</v>
      </c>
      <c r="H1907" t="n">
        <v>0</v>
      </c>
      <c r="J1907" t="inlineStr">
        <is>
          <t>37102101572282024-03-27</t>
        </is>
      </c>
      <c r="K1907" t="n">
        <v>1706856</v>
      </c>
    </row>
    <row r="1908">
      <c r="A1908" t="n">
        <v>1706857</v>
      </c>
      <c r="B1908" t="inlineStr">
        <is>
          <t>KSP KUD MINTOROGO</t>
        </is>
      </c>
      <c r="C1908" t="inlineStr">
        <is>
          <t>3710210157228</t>
        </is>
      </c>
      <c r="D1908" s="8" t="inlineStr">
        <is>
          <t>2024-04-27</t>
        </is>
      </c>
      <c r="E1908" t="n">
        <v>268500</v>
      </c>
      <c r="F1908" t="n">
        <v>3921529</v>
      </c>
      <c r="G1908" t="n">
        <v>4190029</v>
      </c>
      <c r="H1908" t="n">
        <v>0</v>
      </c>
      <c r="J1908" t="inlineStr">
        <is>
          <t>37102101572282024-04-27</t>
        </is>
      </c>
      <c r="K1908" t="n">
        <v>1706857</v>
      </c>
    </row>
    <row r="1909">
      <c r="A1909" t="n">
        <v>1706858</v>
      </c>
      <c r="B1909" t="inlineStr">
        <is>
          <t>KSP KUD MINTOROGO</t>
        </is>
      </c>
      <c r="C1909" t="inlineStr">
        <is>
          <t>3710210157228</t>
        </is>
      </c>
      <c r="D1909" s="8" t="inlineStr">
        <is>
          <t>2024-05-27</t>
        </is>
      </c>
      <c r="E1909" t="n">
        <v>216213</v>
      </c>
      <c r="F1909" t="n">
        <v>3973816</v>
      </c>
      <c r="G1909" t="n">
        <v>4190029</v>
      </c>
      <c r="H1909" t="n">
        <v>0</v>
      </c>
      <c r="J1909" t="inlineStr">
        <is>
          <t>37102101572282024-05-27</t>
        </is>
      </c>
      <c r="K1909" t="n">
        <v>1706858</v>
      </c>
    </row>
    <row r="1910">
      <c r="A1910" t="n">
        <v>1706859</v>
      </c>
      <c r="B1910" t="inlineStr">
        <is>
          <t>KSP KUD MINTOROGO</t>
        </is>
      </c>
      <c r="C1910" t="inlineStr">
        <is>
          <t>3710210157228</t>
        </is>
      </c>
      <c r="D1910" s="8" t="inlineStr">
        <is>
          <t>2024-06-27</t>
        </is>
      </c>
      <c r="E1910" t="n">
        <v>163229</v>
      </c>
      <c r="F1910" t="n">
        <v>4026800</v>
      </c>
      <c r="G1910" t="n">
        <v>4190029</v>
      </c>
      <c r="H1910" t="n">
        <v>0</v>
      </c>
      <c r="J1910" t="inlineStr">
        <is>
          <t>37102101572282024-06-27</t>
        </is>
      </c>
      <c r="K1910" t="n">
        <v>1706859</v>
      </c>
    </row>
    <row r="1911">
      <c r="A1911" t="n">
        <v>1706860</v>
      </c>
      <c r="B1911" t="inlineStr">
        <is>
          <t>KSP KUD MINTOROGO</t>
        </is>
      </c>
      <c r="C1911" t="inlineStr">
        <is>
          <t>3710210157228</t>
        </is>
      </c>
      <c r="D1911" s="8" t="inlineStr">
        <is>
          <t>2024-07-27</t>
        </is>
      </c>
      <c r="E1911" t="n">
        <v>109539</v>
      </c>
      <c r="F1911" t="n">
        <v>4080490</v>
      </c>
      <c r="G1911" t="n">
        <v>4190029</v>
      </c>
      <c r="H1911" t="n">
        <v>0</v>
      </c>
      <c r="J1911" t="inlineStr">
        <is>
          <t>37102101572282024-07-27</t>
        </is>
      </c>
      <c r="K1911" t="n">
        <v>1706860</v>
      </c>
    </row>
    <row r="1912">
      <c r="A1912" t="n">
        <v>1706861</v>
      </c>
      <c r="B1912" t="inlineStr">
        <is>
          <t>KSP KUD MINTOROGO</t>
        </is>
      </c>
      <c r="C1912" t="inlineStr">
        <is>
          <t>3710210157228</t>
        </is>
      </c>
      <c r="D1912" s="8" t="inlineStr">
        <is>
          <t>2024-08-27</t>
        </is>
      </c>
      <c r="E1912" t="n">
        <v>55129</v>
      </c>
      <c r="F1912" t="n">
        <v>4134900</v>
      </c>
      <c r="G1912" t="n">
        <v>4190029</v>
      </c>
      <c r="H1912" t="n">
        <v>0</v>
      </c>
      <c r="J1912" t="inlineStr">
        <is>
          <t>37102101572282024-08-27</t>
        </is>
      </c>
      <c r="K1912" t="n">
        <v>1706861</v>
      </c>
    </row>
    <row r="1913">
      <c r="A1913" t="n">
        <v>1706862</v>
      </c>
      <c r="B1913" t="inlineStr">
        <is>
          <t>KSP KUD MINTOROGO</t>
        </is>
      </c>
      <c r="C1913" t="inlineStr">
        <is>
          <t>3710210155338</t>
        </is>
      </c>
      <c r="D1913" s="8" t="inlineStr">
        <is>
          <t>2023-06-27</t>
        </is>
      </c>
      <c r="E1913" t="n">
        <v>138277</v>
      </c>
      <c r="F1913" t="n">
        <v>466903</v>
      </c>
      <c r="G1913" t="n">
        <v>605180</v>
      </c>
      <c r="H1913" t="n">
        <v>0</v>
      </c>
      <c r="J1913" t="inlineStr">
        <is>
          <t>37102101553382023-06-27</t>
        </is>
      </c>
      <c r="K1913" t="n">
        <v>1706862</v>
      </c>
    </row>
    <row r="1914">
      <c r="A1914" t="n">
        <v>1706863</v>
      </c>
      <c r="B1914" t="inlineStr">
        <is>
          <t>KSP KUD MINTOROGO</t>
        </is>
      </c>
      <c r="C1914" t="inlineStr">
        <is>
          <t>3710210155338</t>
        </is>
      </c>
      <c r="D1914" s="8" t="inlineStr">
        <is>
          <t>2023-07-27</t>
        </is>
      </c>
      <c r="E1914" t="n">
        <v>119481</v>
      </c>
      <c r="F1914" t="n">
        <v>473129</v>
      </c>
      <c r="G1914" t="n">
        <v>592610</v>
      </c>
      <c r="H1914" t="n">
        <v>0</v>
      </c>
      <c r="J1914" t="inlineStr">
        <is>
          <t>37102101553382023-07-27</t>
        </is>
      </c>
      <c r="K1914" t="n">
        <v>1706863</v>
      </c>
    </row>
    <row r="1915">
      <c r="A1915" t="n">
        <v>1706864</v>
      </c>
      <c r="B1915" t="inlineStr">
        <is>
          <t>KSP KUD MINTOROGO</t>
        </is>
      </c>
      <c r="C1915" t="inlineStr">
        <is>
          <t>3710210155338</t>
        </is>
      </c>
      <c r="D1915" s="8" t="inlineStr">
        <is>
          <t>2023-08-27</t>
        </is>
      </c>
      <c r="E1915" t="n">
        <v>113173</v>
      </c>
      <c r="F1915" t="n">
        <v>479437</v>
      </c>
      <c r="G1915" t="n">
        <v>592610</v>
      </c>
      <c r="H1915" t="n">
        <v>0</v>
      </c>
      <c r="J1915" t="inlineStr">
        <is>
          <t>37102101553382023-08-27</t>
        </is>
      </c>
      <c r="K1915" t="n">
        <v>1706864</v>
      </c>
    </row>
    <row r="1916">
      <c r="A1916" t="n">
        <v>1706865</v>
      </c>
      <c r="B1916" t="inlineStr">
        <is>
          <t>KSP KUD MINTOROGO</t>
        </is>
      </c>
      <c r="C1916" t="inlineStr">
        <is>
          <t>3710210155338</t>
        </is>
      </c>
      <c r="D1916" s="8" t="inlineStr">
        <is>
          <t>2023-09-27</t>
        </is>
      </c>
      <c r="E1916" t="n">
        <v>106780</v>
      </c>
      <c r="F1916" t="n">
        <v>485830</v>
      </c>
      <c r="G1916" t="n">
        <v>592610</v>
      </c>
      <c r="H1916" t="n">
        <v>0</v>
      </c>
      <c r="J1916" t="inlineStr">
        <is>
          <t>37102101553382023-09-27</t>
        </is>
      </c>
      <c r="K1916" t="n">
        <v>1706865</v>
      </c>
    </row>
    <row r="1917">
      <c r="A1917" t="n">
        <v>1706866</v>
      </c>
      <c r="B1917" t="inlineStr">
        <is>
          <t>KSP KUD MINTOROGO</t>
        </is>
      </c>
      <c r="C1917" t="inlineStr">
        <is>
          <t>3710210155338</t>
        </is>
      </c>
      <c r="D1917" s="8" t="inlineStr">
        <is>
          <t>2023-10-27</t>
        </is>
      </c>
      <c r="E1917" t="n">
        <v>100303</v>
      </c>
      <c r="F1917" t="n">
        <v>492307</v>
      </c>
      <c r="G1917" t="n">
        <v>592610</v>
      </c>
      <c r="H1917" t="n">
        <v>0</v>
      </c>
      <c r="J1917" t="inlineStr">
        <is>
          <t>37102101553382023-10-27</t>
        </is>
      </c>
      <c r="K1917" t="n">
        <v>1706866</v>
      </c>
    </row>
    <row r="1918">
      <c r="A1918" t="n">
        <v>1706867</v>
      </c>
      <c r="B1918" t="inlineStr">
        <is>
          <t>KSP KUD MINTOROGO</t>
        </is>
      </c>
      <c r="C1918" t="inlineStr">
        <is>
          <t>3710210155338</t>
        </is>
      </c>
      <c r="D1918" s="8" t="inlineStr">
        <is>
          <t>2023-11-27</t>
        </is>
      </c>
      <c r="E1918" t="n">
        <v>93739</v>
      </c>
      <c r="F1918" t="n">
        <v>498871</v>
      </c>
      <c r="G1918" t="n">
        <v>592610</v>
      </c>
      <c r="H1918" t="n">
        <v>0</v>
      </c>
      <c r="J1918" t="inlineStr">
        <is>
          <t>37102101553382023-11-27</t>
        </is>
      </c>
      <c r="K1918" t="n">
        <v>1706867</v>
      </c>
    </row>
    <row r="1919">
      <c r="A1919" t="n">
        <v>1706868</v>
      </c>
      <c r="B1919" t="inlineStr">
        <is>
          <t>KSP KUD MINTOROGO</t>
        </is>
      </c>
      <c r="C1919" t="inlineStr">
        <is>
          <t>3710210155338</t>
        </is>
      </c>
      <c r="D1919" s="8" t="inlineStr">
        <is>
          <t>2023-12-27</t>
        </is>
      </c>
      <c r="E1919" t="n">
        <v>87087</v>
      </c>
      <c r="F1919" t="n">
        <v>505523</v>
      </c>
      <c r="G1919" t="n">
        <v>592610</v>
      </c>
      <c r="H1919" t="n">
        <v>0</v>
      </c>
      <c r="J1919" t="inlineStr">
        <is>
          <t>37102101553382023-12-27</t>
        </is>
      </c>
      <c r="K1919" t="n">
        <v>1706868</v>
      </c>
    </row>
    <row r="1920">
      <c r="A1920" t="n">
        <v>1706869</v>
      </c>
      <c r="B1920" t="inlineStr">
        <is>
          <t>KSP KUD MINTOROGO</t>
        </is>
      </c>
      <c r="C1920" t="inlineStr">
        <is>
          <t>3710210155338</t>
        </is>
      </c>
      <c r="D1920" s="8" t="inlineStr">
        <is>
          <t>2024-01-27</t>
        </is>
      </c>
      <c r="E1920" t="n">
        <v>80347</v>
      </c>
      <c r="F1920" t="n">
        <v>512263</v>
      </c>
      <c r="G1920" t="n">
        <v>592610</v>
      </c>
      <c r="H1920" t="n">
        <v>0</v>
      </c>
      <c r="J1920" t="inlineStr">
        <is>
          <t>37102101553382024-01-27</t>
        </is>
      </c>
      <c r="K1920" t="n">
        <v>1706869</v>
      </c>
    </row>
    <row r="1921">
      <c r="A1921" t="n">
        <v>1706870</v>
      </c>
      <c r="B1921" t="inlineStr">
        <is>
          <t>KSP KUD MINTOROGO</t>
        </is>
      </c>
      <c r="C1921" t="inlineStr">
        <is>
          <t>3710210155338</t>
        </is>
      </c>
      <c r="D1921" s="8" t="inlineStr">
        <is>
          <t>2024-02-27</t>
        </is>
      </c>
      <c r="E1921" t="n">
        <v>73516</v>
      </c>
      <c r="F1921" t="n">
        <v>519094</v>
      </c>
      <c r="G1921" t="n">
        <v>592610</v>
      </c>
      <c r="H1921" t="n">
        <v>0</v>
      </c>
      <c r="J1921" t="inlineStr">
        <is>
          <t>37102101553382024-02-27</t>
        </is>
      </c>
      <c r="K1921" t="n">
        <v>1706870</v>
      </c>
    </row>
    <row r="1922">
      <c r="A1922" t="n">
        <v>1706871</v>
      </c>
      <c r="B1922" t="inlineStr">
        <is>
          <t>KSP KUD MINTOROGO</t>
        </is>
      </c>
      <c r="C1922" t="inlineStr">
        <is>
          <t>3710210155338</t>
        </is>
      </c>
      <c r="D1922" s="8" t="inlineStr">
        <is>
          <t>2024-03-27</t>
        </is>
      </c>
      <c r="E1922" t="n">
        <v>66595</v>
      </c>
      <c r="F1922" t="n">
        <v>526015</v>
      </c>
      <c r="G1922" t="n">
        <v>592610</v>
      </c>
      <c r="H1922" t="n">
        <v>0</v>
      </c>
      <c r="J1922" t="inlineStr">
        <is>
          <t>37102101553382024-03-27</t>
        </is>
      </c>
      <c r="K1922" t="n">
        <v>1706871</v>
      </c>
    </row>
    <row r="1923">
      <c r="A1923" t="n">
        <v>1706872</v>
      </c>
      <c r="B1923" t="inlineStr">
        <is>
          <t>KSP KUD MINTOROGO</t>
        </is>
      </c>
      <c r="C1923" t="inlineStr">
        <is>
          <t>3710210155338</t>
        </is>
      </c>
      <c r="D1923" s="8" t="inlineStr">
        <is>
          <t>2024-04-27</t>
        </is>
      </c>
      <c r="E1923" t="n">
        <v>59582</v>
      </c>
      <c r="F1923" t="n">
        <v>533028</v>
      </c>
      <c r="G1923" t="n">
        <v>592610</v>
      </c>
      <c r="H1923" t="n">
        <v>0</v>
      </c>
      <c r="J1923" t="inlineStr">
        <is>
          <t>37102101553382024-04-27</t>
        </is>
      </c>
      <c r="K1923" t="n">
        <v>1706872</v>
      </c>
    </row>
    <row r="1924">
      <c r="A1924" t="n">
        <v>1706873</v>
      </c>
      <c r="B1924" t="inlineStr">
        <is>
          <t>KSP KUD MINTOROGO</t>
        </is>
      </c>
      <c r="C1924" t="inlineStr">
        <is>
          <t>3710210155338</t>
        </is>
      </c>
      <c r="D1924" s="8" t="inlineStr">
        <is>
          <t>2024-05-27</t>
        </is>
      </c>
      <c r="E1924" t="n">
        <v>52475</v>
      </c>
      <c r="F1924" t="n">
        <v>540135</v>
      </c>
      <c r="G1924" t="n">
        <v>592610</v>
      </c>
      <c r="H1924" t="n">
        <v>0</v>
      </c>
      <c r="J1924" t="inlineStr">
        <is>
          <t>37102101553382024-05-27</t>
        </is>
      </c>
      <c r="K1924" t="n">
        <v>1706873</v>
      </c>
    </row>
    <row r="1925">
      <c r="A1925" t="n">
        <v>1706874</v>
      </c>
      <c r="B1925" t="inlineStr">
        <is>
          <t>KSP KUD MINTOROGO</t>
        </is>
      </c>
      <c r="C1925" t="inlineStr">
        <is>
          <t>3710210155338</t>
        </is>
      </c>
      <c r="D1925" s="8" t="inlineStr">
        <is>
          <t>2024-06-27</t>
        </is>
      </c>
      <c r="E1925" t="n">
        <v>45273</v>
      </c>
      <c r="F1925" t="n">
        <v>547337</v>
      </c>
      <c r="G1925" t="n">
        <v>592610</v>
      </c>
      <c r="H1925" t="n">
        <v>0</v>
      </c>
      <c r="J1925" t="inlineStr">
        <is>
          <t>37102101553382024-06-27</t>
        </is>
      </c>
      <c r="K1925" t="n">
        <v>1706874</v>
      </c>
    </row>
    <row r="1926">
      <c r="A1926" t="n">
        <v>1706875</v>
      </c>
      <c r="B1926" t="inlineStr">
        <is>
          <t>KSP KUD MINTOROGO</t>
        </is>
      </c>
      <c r="C1926" t="inlineStr">
        <is>
          <t>3710210155338</t>
        </is>
      </c>
      <c r="D1926" s="8" t="inlineStr">
        <is>
          <t>2024-07-27</t>
        </is>
      </c>
      <c r="E1926" t="n">
        <v>37975</v>
      </c>
      <c r="F1926" t="n">
        <v>554635</v>
      </c>
      <c r="G1926" t="n">
        <v>592610</v>
      </c>
      <c r="H1926" t="n">
        <v>0</v>
      </c>
      <c r="J1926" t="inlineStr">
        <is>
          <t>37102101553382024-07-27</t>
        </is>
      </c>
      <c r="K1926" t="n">
        <v>1706875</v>
      </c>
    </row>
    <row r="1927">
      <c r="A1927" t="n">
        <v>1706876</v>
      </c>
      <c r="B1927" t="inlineStr">
        <is>
          <t>KSP KUD MINTOROGO</t>
        </is>
      </c>
      <c r="C1927" t="inlineStr">
        <is>
          <t>3710210155338</t>
        </is>
      </c>
      <c r="D1927" s="8" t="inlineStr">
        <is>
          <t>2024-08-27</t>
        </is>
      </c>
      <c r="E1927" t="n">
        <v>30580</v>
      </c>
      <c r="F1927" t="n">
        <v>562030</v>
      </c>
      <c r="G1927" t="n">
        <v>592610</v>
      </c>
      <c r="H1927" t="n">
        <v>0</v>
      </c>
      <c r="J1927" t="inlineStr">
        <is>
          <t>37102101553382024-08-27</t>
        </is>
      </c>
      <c r="K1927" t="n">
        <v>1706876</v>
      </c>
    </row>
    <row r="1928">
      <c r="A1928" t="n">
        <v>1706877</v>
      </c>
      <c r="B1928" t="inlineStr">
        <is>
          <t>KSP KUD MINTOROGO</t>
        </is>
      </c>
      <c r="C1928" t="inlineStr">
        <is>
          <t>3710210155338</t>
        </is>
      </c>
      <c r="D1928" s="8" t="inlineStr">
        <is>
          <t>2024-09-27</t>
        </is>
      </c>
      <c r="E1928" t="n">
        <v>23086</v>
      </c>
      <c r="F1928" t="n">
        <v>569524</v>
      </c>
      <c r="G1928" t="n">
        <v>592610</v>
      </c>
      <c r="H1928" t="n">
        <v>0</v>
      </c>
      <c r="J1928" t="inlineStr">
        <is>
          <t>37102101553382024-09-27</t>
        </is>
      </c>
      <c r="K1928" t="n">
        <v>1706877</v>
      </c>
    </row>
    <row r="1929">
      <c r="A1929" t="n">
        <v>1706878</v>
      </c>
      <c r="B1929" t="inlineStr">
        <is>
          <t>KSP KUD MINTOROGO</t>
        </is>
      </c>
      <c r="C1929" t="inlineStr">
        <is>
          <t>3710210155338</t>
        </is>
      </c>
      <c r="D1929" s="8" t="inlineStr">
        <is>
          <t>2024-10-27</t>
        </is>
      </c>
      <c r="E1929" t="n">
        <v>15493</v>
      </c>
      <c r="F1929" t="n">
        <v>577117</v>
      </c>
      <c r="G1929" t="n">
        <v>592610</v>
      </c>
      <c r="H1929" t="n">
        <v>0</v>
      </c>
      <c r="J1929" t="inlineStr">
        <is>
          <t>37102101553382024-10-27</t>
        </is>
      </c>
      <c r="K1929" t="n">
        <v>1706878</v>
      </c>
    </row>
    <row r="1930">
      <c r="A1930" t="n">
        <v>1706879</v>
      </c>
      <c r="B1930" t="inlineStr">
        <is>
          <t>KSP KUD MINTOROGO</t>
        </is>
      </c>
      <c r="C1930" t="inlineStr">
        <is>
          <t>3710210155338</t>
        </is>
      </c>
      <c r="D1930" s="8" t="inlineStr">
        <is>
          <t>2024-11-27</t>
        </is>
      </c>
      <c r="E1930" t="n">
        <v>7788</v>
      </c>
      <c r="F1930" t="n">
        <v>584822</v>
      </c>
      <c r="G1930" t="n">
        <v>592610</v>
      </c>
      <c r="H1930" t="n">
        <v>0</v>
      </c>
      <c r="J1930" t="inlineStr">
        <is>
          <t>37102101553382024-11-27</t>
        </is>
      </c>
      <c r="K1930" t="n">
        <v>1706879</v>
      </c>
    </row>
    <row r="1931">
      <c r="A1931" t="n">
        <v>1706880</v>
      </c>
      <c r="B1931" t="inlineStr">
        <is>
          <t>KSP KUD MINTOROGO</t>
        </is>
      </c>
      <c r="C1931" t="inlineStr">
        <is>
          <t>3620220048872</t>
        </is>
      </c>
      <c r="D1931" s="8" t="inlineStr">
        <is>
          <t>2023-06-27</t>
        </is>
      </c>
      <c r="E1931" t="n">
        <v>193835</v>
      </c>
      <c r="F1931" t="n">
        <v>409871</v>
      </c>
      <c r="G1931" t="n">
        <v>603706</v>
      </c>
      <c r="H1931" t="n">
        <v>0</v>
      </c>
      <c r="J1931" t="inlineStr">
        <is>
          <t>36202200488722023-06-27</t>
        </is>
      </c>
      <c r="K1931" t="n">
        <v>1706880</v>
      </c>
    </row>
    <row r="1932">
      <c r="A1932" t="n">
        <v>1706881</v>
      </c>
      <c r="B1932" t="inlineStr">
        <is>
          <t>KSP KUD MINTOROGO</t>
        </is>
      </c>
      <c r="C1932" t="inlineStr">
        <is>
          <t>3620220048872</t>
        </is>
      </c>
      <c r="D1932" s="8" t="inlineStr">
        <is>
          <t>2023-07-27</t>
        </is>
      </c>
      <c r="E1932" t="n">
        <v>170748</v>
      </c>
      <c r="F1932" t="n">
        <v>415336</v>
      </c>
      <c r="G1932" t="n">
        <v>586084</v>
      </c>
      <c r="H1932" t="n">
        <v>0</v>
      </c>
      <c r="J1932" t="inlineStr">
        <is>
          <t>36202200488722023-07-27</t>
        </is>
      </c>
      <c r="K1932" t="n">
        <v>1706881</v>
      </c>
    </row>
    <row r="1933">
      <c r="A1933" t="n">
        <v>1706882</v>
      </c>
      <c r="B1933" t="inlineStr">
        <is>
          <t>KSP KUD MINTOROGO</t>
        </is>
      </c>
      <c r="C1933" t="inlineStr">
        <is>
          <t>3620220048872</t>
        </is>
      </c>
      <c r="D1933" s="8" t="inlineStr">
        <is>
          <t>2023-08-27</t>
        </is>
      </c>
      <c r="E1933" t="n">
        <v>165211</v>
      </c>
      <c r="F1933" t="n">
        <v>420873</v>
      </c>
      <c r="G1933" t="n">
        <v>586084</v>
      </c>
      <c r="H1933" t="n">
        <v>0</v>
      </c>
      <c r="J1933" t="inlineStr">
        <is>
          <t>36202200488722023-08-27</t>
        </is>
      </c>
      <c r="K1933" t="n">
        <v>1706882</v>
      </c>
    </row>
    <row r="1934">
      <c r="A1934" t="n">
        <v>1706883</v>
      </c>
      <c r="B1934" t="inlineStr">
        <is>
          <t>KSP KUD MINTOROGO</t>
        </is>
      </c>
      <c r="C1934" t="inlineStr">
        <is>
          <t>3620220048872</t>
        </is>
      </c>
      <c r="D1934" s="8" t="inlineStr">
        <is>
          <t>2023-09-27</t>
        </is>
      </c>
      <c r="E1934" t="n">
        <v>159599</v>
      </c>
      <c r="F1934" t="n">
        <v>426485</v>
      </c>
      <c r="G1934" t="n">
        <v>586084</v>
      </c>
      <c r="H1934" t="n">
        <v>0</v>
      </c>
      <c r="J1934" t="inlineStr">
        <is>
          <t>36202200488722023-09-27</t>
        </is>
      </c>
      <c r="K1934" t="n">
        <v>1706883</v>
      </c>
    </row>
    <row r="1935">
      <c r="A1935" t="n">
        <v>1706884</v>
      </c>
      <c r="B1935" t="inlineStr">
        <is>
          <t>KSP KUD MINTOROGO</t>
        </is>
      </c>
      <c r="C1935" t="inlineStr">
        <is>
          <t>3620220048872</t>
        </is>
      </c>
      <c r="D1935" s="8" t="inlineStr">
        <is>
          <t>2023-10-27</t>
        </is>
      </c>
      <c r="E1935" t="n">
        <v>153912</v>
      </c>
      <c r="F1935" t="n">
        <v>432172</v>
      </c>
      <c r="G1935" t="n">
        <v>586084</v>
      </c>
      <c r="H1935" t="n">
        <v>0</v>
      </c>
      <c r="J1935" t="inlineStr">
        <is>
          <t>36202200488722023-10-27</t>
        </is>
      </c>
      <c r="K1935" t="n">
        <v>1706884</v>
      </c>
    </row>
    <row r="1936">
      <c r="A1936" t="n">
        <v>1706885</v>
      </c>
      <c r="B1936" t="inlineStr">
        <is>
          <t>KSP KUD MINTOROGO</t>
        </is>
      </c>
      <c r="C1936" t="inlineStr">
        <is>
          <t>3620220048872</t>
        </is>
      </c>
      <c r="D1936" s="8" t="inlineStr">
        <is>
          <t>2023-11-27</t>
        </is>
      </c>
      <c r="E1936" t="n">
        <v>148150</v>
      </c>
      <c r="F1936" t="n">
        <v>437934</v>
      </c>
      <c r="G1936" t="n">
        <v>586084</v>
      </c>
      <c r="H1936" t="n">
        <v>0</v>
      </c>
      <c r="J1936" t="inlineStr">
        <is>
          <t>36202200488722023-11-27</t>
        </is>
      </c>
      <c r="K1936" t="n">
        <v>1706885</v>
      </c>
    </row>
    <row r="1937">
      <c r="A1937" t="n">
        <v>1706886</v>
      </c>
      <c r="B1937" t="inlineStr">
        <is>
          <t>KSP KUD MINTOROGO</t>
        </is>
      </c>
      <c r="C1937" t="inlineStr">
        <is>
          <t>3620220048872</t>
        </is>
      </c>
      <c r="D1937" s="8" t="inlineStr">
        <is>
          <t>2023-12-27</t>
        </is>
      </c>
      <c r="E1937" t="n">
        <v>142311</v>
      </c>
      <c r="F1937" t="n">
        <v>443773</v>
      </c>
      <c r="G1937" t="n">
        <v>586084</v>
      </c>
      <c r="H1937" t="n">
        <v>0</v>
      </c>
      <c r="J1937" t="inlineStr">
        <is>
          <t>36202200488722023-12-27</t>
        </is>
      </c>
      <c r="K1937" t="n">
        <v>1706886</v>
      </c>
    </row>
    <row r="1938">
      <c r="A1938" t="n">
        <v>1706887</v>
      </c>
      <c r="B1938" t="inlineStr">
        <is>
          <t>KSP KUD MINTOROGO</t>
        </is>
      </c>
      <c r="C1938" t="inlineStr">
        <is>
          <t>3620220048872</t>
        </is>
      </c>
      <c r="D1938" s="8" t="inlineStr">
        <is>
          <t>2024-01-27</t>
        </is>
      </c>
      <c r="E1938" t="n">
        <v>136394</v>
      </c>
      <c r="F1938" t="n">
        <v>449690</v>
      </c>
      <c r="G1938" t="n">
        <v>586084</v>
      </c>
      <c r="H1938" t="n">
        <v>0</v>
      </c>
      <c r="J1938" t="inlineStr">
        <is>
          <t>36202200488722024-01-27</t>
        </is>
      </c>
      <c r="K1938" t="n">
        <v>1706887</v>
      </c>
    </row>
    <row r="1939">
      <c r="A1939" t="n">
        <v>1706888</v>
      </c>
      <c r="B1939" t="inlineStr">
        <is>
          <t>KSP KUD MINTOROGO</t>
        </is>
      </c>
      <c r="C1939" t="inlineStr">
        <is>
          <t>3620220048872</t>
        </is>
      </c>
      <c r="D1939" s="8" t="inlineStr">
        <is>
          <t>2024-02-27</t>
        </is>
      </c>
      <c r="E1939" t="n">
        <v>130398</v>
      </c>
      <c r="F1939" t="n">
        <v>455686</v>
      </c>
      <c r="G1939" t="n">
        <v>586084</v>
      </c>
      <c r="H1939" t="n">
        <v>0</v>
      </c>
      <c r="J1939" t="inlineStr">
        <is>
          <t>36202200488722024-02-27</t>
        </is>
      </c>
      <c r="K1939" t="n">
        <v>1706888</v>
      </c>
    </row>
    <row r="1940">
      <c r="A1940" t="n">
        <v>1706889</v>
      </c>
      <c r="B1940" t="inlineStr">
        <is>
          <t>KSP KUD MINTOROGO</t>
        </is>
      </c>
      <c r="C1940" t="inlineStr">
        <is>
          <t>3620220048872</t>
        </is>
      </c>
      <c r="D1940" s="8" t="inlineStr">
        <is>
          <t>2024-03-27</t>
        </is>
      </c>
      <c r="E1940" t="n">
        <v>124322</v>
      </c>
      <c r="F1940" t="n">
        <v>461762</v>
      </c>
      <c r="G1940" t="n">
        <v>586084</v>
      </c>
      <c r="H1940" t="n">
        <v>0</v>
      </c>
      <c r="J1940" t="inlineStr">
        <is>
          <t>36202200488722024-03-27</t>
        </is>
      </c>
      <c r="K1940" t="n">
        <v>1706889</v>
      </c>
    </row>
    <row r="1941">
      <c r="A1941" t="n">
        <v>1706890</v>
      </c>
      <c r="B1941" t="inlineStr">
        <is>
          <t>KSP KUD MINTOROGO</t>
        </is>
      </c>
      <c r="C1941" t="inlineStr">
        <is>
          <t>3620220048872</t>
        </is>
      </c>
      <c r="D1941" s="8" t="inlineStr">
        <is>
          <t>2024-04-27</t>
        </is>
      </c>
      <c r="E1941" t="n">
        <v>118166</v>
      </c>
      <c r="F1941" t="n">
        <v>467918</v>
      </c>
      <c r="G1941" t="n">
        <v>586084</v>
      </c>
      <c r="H1941" t="n">
        <v>0</v>
      </c>
      <c r="J1941" t="inlineStr">
        <is>
          <t>36202200488722024-04-27</t>
        </is>
      </c>
      <c r="K1941" t="n">
        <v>1706890</v>
      </c>
    </row>
    <row r="1942">
      <c r="A1942" t="n">
        <v>1706891</v>
      </c>
      <c r="B1942" t="inlineStr">
        <is>
          <t>KSP KUD MINTOROGO</t>
        </is>
      </c>
      <c r="C1942" t="inlineStr">
        <is>
          <t>3620220048872</t>
        </is>
      </c>
      <c r="D1942" s="8" t="inlineStr">
        <is>
          <t>2024-05-27</t>
        </is>
      </c>
      <c r="E1942" t="n">
        <v>111927</v>
      </c>
      <c r="F1942" t="n">
        <v>474157</v>
      </c>
      <c r="G1942" t="n">
        <v>586084</v>
      </c>
      <c r="H1942" t="n">
        <v>0</v>
      </c>
      <c r="J1942" t="inlineStr">
        <is>
          <t>36202200488722024-05-27</t>
        </is>
      </c>
      <c r="K1942" t="n">
        <v>1706891</v>
      </c>
    </row>
    <row r="1943">
      <c r="A1943" t="n">
        <v>1706892</v>
      </c>
      <c r="B1943" t="inlineStr">
        <is>
          <t>KSP KUD MINTOROGO</t>
        </is>
      </c>
      <c r="C1943" t="inlineStr">
        <is>
          <t>3620220048872</t>
        </is>
      </c>
      <c r="D1943" s="8" t="inlineStr">
        <is>
          <t>2024-06-27</t>
        </is>
      </c>
      <c r="E1943" t="n">
        <v>105605</v>
      </c>
      <c r="F1943" t="n">
        <v>480479</v>
      </c>
      <c r="G1943" t="n">
        <v>586084</v>
      </c>
      <c r="H1943" t="n">
        <v>0</v>
      </c>
      <c r="J1943" t="inlineStr">
        <is>
          <t>36202200488722024-06-27</t>
        </is>
      </c>
      <c r="K1943" t="n">
        <v>1706892</v>
      </c>
    </row>
    <row r="1944">
      <c r="A1944" t="n">
        <v>1706893</v>
      </c>
      <c r="B1944" t="inlineStr">
        <is>
          <t>KSP KUD MINTOROGO</t>
        </is>
      </c>
      <c r="C1944" t="inlineStr">
        <is>
          <t>3620220048872</t>
        </is>
      </c>
      <c r="D1944" s="8" t="inlineStr">
        <is>
          <t>2024-07-27</t>
        </is>
      </c>
      <c r="E1944" t="n">
        <v>99198</v>
      </c>
      <c r="F1944" t="n">
        <v>486886</v>
      </c>
      <c r="G1944" t="n">
        <v>586084</v>
      </c>
      <c r="H1944" t="n">
        <v>0</v>
      </c>
      <c r="J1944" t="inlineStr">
        <is>
          <t>36202200488722024-07-27</t>
        </is>
      </c>
      <c r="K1944" t="n">
        <v>1706893</v>
      </c>
    </row>
    <row r="1945">
      <c r="A1945" t="n">
        <v>1706894</v>
      </c>
      <c r="B1945" t="inlineStr">
        <is>
          <t>KSP KUD MINTOROGO</t>
        </is>
      </c>
      <c r="C1945" t="inlineStr">
        <is>
          <t>3620220048872</t>
        </is>
      </c>
      <c r="D1945" s="8" t="inlineStr">
        <is>
          <t>2024-08-27</t>
        </is>
      </c>
      <c r="E1945" t="n">
        <v>92706</v>
      </c>
      <c r="F1945" t="n">
        <v>493378</v>
      </c>
      <c r="G1945" t="n">
        <v>586084</v>
      </c>
      <c r="H1945" t="n">
        <v>0</v>
      </c>
      <c r="J1945" t="inlineStr">
        <is>
          <t>36202200488722024-08-27</t>
        </is>
      </c>
      <c r="K1945" t="n">
        <v>1706894</v>
      </c>
    </row>
    <row r="1946">
      <c r="A1946" t="n">
        <v>1706895</v>
      </c>
      <c r="B1946" t="inlineStr">
        <is>
          <t>KSP KUD MINTOROGO</t>
        </is>
      </c>
      <c r="C1946" t="inlineStr">
        <is>
          <t>3620220048872</t>
        </is>
      </c>
      <c r="D1946" s="8" t="inlineStr">
        <is>
          <t>2024-09-27</t>
        </is>
      </c>
      <c r="E1946" t="n">
        <v>86128</v>
      </c>
      <c r="F1946" t="n">
        <v>499956</v>
      </c>
      <c r="G1946" t="n">
        <v>586084</v>
      </c>
      <c r="H1946" t="n">
        <v>0</v>
      </c>
      <c r="J1946" t="inlineStr">
        <is>
          <t>36202200488722024-09-27</t>
        </is>
      </c>
      <c r="K1946" t="n">
        <v>1706895</v>
      </c>
    </row>
    <row r="1947">
      <c r="A1947" t="n">
        <v>1706896</v>
      </c>
      <c r="B1947" t="inlineStr">
        <is>
          <t>KSP KUD MINTOROGO</t>
        </is>
      </c>
      <c r="C1947" t="inlineStr">
        <is>
          <t>3620220048872</t>
        </is>
      </c>
      <c r="D1947" s="8" t="inlineStr">
        <is>
          <t>2024-10-27</t>
        </is>
      </c>
      <c r="E1947" t="n">
        <v>79462</v>
      </c>
      <c r="F1947" t="n">
        <v>506622</v>
      </c>
      <c r="G1947" t="n">
        <v>586084</v>
      </c>
      <c r="H1947" t="n">
        <v>0</v>
      </c>
      <c r="J1947" t="inlineStr">
        <is>
          <t>36202200488722024-10-27</t>
        </is>
      </c>
      <c r="K1947" t="n">
        <v>1706896</v>
      </c>
    </row>
    <row r="1948">
      <c r="A1948" t="n">
        <v>1706897</v>
      </c>
      <c r="B1948" t="inlineStr">
        <is>
          <t>KSP KUD MINTOROGO</t>
        </is>
      </c>
      <c r="C1948" t="inlineStr">
        <is>
          <t>3620220048872</t>
        </is>
      </c>
      <c r="D1948" s="8" t="inlineStr">
        <is>
          <t>2024-11-27</t>
        </is>
      </c>
      <c r="E1948" t="n">
        <v>72707</v>
      </c>
      <c r="F1948" t="n">
        <v>513377</v>
      </c>
      <c r="G1948" t="n">
        <v>586084</v>
      </c>
      <c r="H1948" t="n">
        <v>0</v>
      </c>
      <c r="J1948" t="inlineStr">
        <is>
          <t>36202200488722024-11-27</t>
        </is>
      </c>
      <c r="K1948" t="n">
        <v>1706897</v>
      </c>
    </row>
    <row r="1949">
      <c r="A1949" t="n">
        <v>1706898</v>
      </c>
      <c r="B1949" t="inlineStr">
        <is>
          <t>KSP KUD MINTOROGO</t>
        </is>
      </c>
      <c r="C1949" t="inlineStr">
        <is>
          <t>3620220048872</t>
        </is>
      </c>
      <c r="D1949" s="8" t="inlineStr">
        <is>
          <t>2024-12-27</t>
        </is>
      </c>
      <c r="E1949" t="n">
        <v>65862</v>
      </c>
      <c r="F1949" t="n">
        <v>520222</v>
      </c>
      <c r="G1949" t="n">
        <v>586084</v>
      </c>
      <c r="H1949" t="n">
        <v>0</v>
      </c>
      <c r="J1949" t="inlineStr">
        <is>
          <t>36202200488722024-12-27</t>
        </is>
      </c>
      <c r="K1949" t="n">
        <v>1706898</v>
      </c>
    </row>
    <row r="1950">
      <c r="A1950" t="n">
        <v>1706899</v>
      </c>
      <c r="B1950" t="inlineStr">
        <is>
          <t>KSP KUD MINTOROGO</t>
        </is>
      </c>
      <c r="C1950" t="inlineStr">
        <is>
          <t>3620220048872</t>
        </is>
      </c>
      <c r="D1950" s="8" t="inlineStr">
        <is>
          <t>2025-01-27</t>
        </is>
      </c>
      <c r="E1950" t="n">
        <v>58926</v>
      </c>
      <c r="F1950" t="n">
        <v>527158</v>
      </c>
      <c r="G1950" t="n">
        <v>586084</v>
      </c>
      <c r="H1950" t="n">
        <v>0</v>
      </c>
      <c r="J1950" t="inlineStr">
        <is>
          <t>36202200488722025-01-27</t>
        </is>
      </c>
      <c r="K1950" t="n">
        <v>1706899</v>
      </c>
    </row>
    <row r="1951">
      <c r="A1951" t="n">
        <v>1706900</v>
      </c>
      <c r="B1951" t="inlineStr">
        <is>
          <t>KSP KUD MINTOROGO</t>
        </is>
      </c>
      <c r="C1951" t="inlineStr">
        <is>
          <t>3620220048872</t>
        </is>
      </c>
      <c r="D1951" s="8" t="inlineStr">
        <is>
          <t>2025-02-27</t>
        </is>
      </c>
      <c r="E1951" t="n">
        <v>51897</v>
      </c>
      <c r="F1951" t="n">
        <v>534187</v>
      </c>
      <c r="G1951" t="n">
        <v>586084</v>
      </c>
      <c r="H1951" t="n">
        <v>0</v>
      </c>
      <c r="J1951" t="inlineStr">
        <is>
          <t>36202200488722025-02-27</t>
        </is>
      </c>
      <c r="K1951" t="n">
        <v>1706900</v>
      </c>
    </row>
    <row r="1952">
      <c r="A1952" t="n">
        <v>1706901</v>
      </c>
      <c r="B1952" t="inlineStr">
        <is>
          <t>KSP KUD MINTOROGO</t>
        </is>
      </c>
      <c r="C1952" t="inlineStr">
        <is>
          <t>3620220048872</t>
        </is>
      </c>
      <c r="D1952" s="8" t="inlineStr">
        <is>
          <t>2025-03-27</t>
        </is>
      </c>
      <c r="E1952" t="n">
        <v>44774</v>
      </c>
      <c r="F1952" t="n">
        <v>541310</v>
      </c>
      <c r="G1952" t="n">
        <v>586084</v>
      </c>
      <c r="H1952" t="n">
        <v>0</v>
      </c>
      <c r="J1952" t="inlineStr">
        <is>
          <t>36202200488722025-03-27</t>
        </is>
      </c>
      <c r="K1952" t="n">
        <v>1706901</v>
      </c>
    </row>
    <row r="1953">
      <c r="A1953" t="n">
        <v>1706902</v>
      </c>
      <c r="B1953" t="inlineStr">
        <is>
          <t>KSP KUD MINTOROGO</t>
        </is>
      </c>
      <c r="C1953" t="inlineStr">
        <is>
          <t>3620220048872</t>
        </is>
      </c>
      <c r="D1953" s="8" t="inlineStr">
        <is>
          <t>2025-04-27</t>
        </is>
      </c>
      <c r="E1953" t="n">
        <v>37557</v>
      </c>
      <c r="F1953" t="n">
        <v>548527</v>
      </c>
      <c r="G1953" t="n">
        <v>586084</v>
      </c>
      <c r="H1953" t="n">
        <v>0</v>
      </c>
      <c r="J1953" t="inlineStr">
        <is>
          <t>36202200488722025-04-27</t>
        </is>
      </c>
      <c r="K1953" t="n">
        <v>1706902</v>
      </c>
    </row>
    <row r="1954">
      <c r="A1954" t="n">
        <v>1706903</v>
      </c>
      <c r="B1954" t="inlineStr">
        <is>
          <t>KSP KUD MINTOROGO</t>
        </is>
      </c>
      <c r="C1954" t="inlineStr">
        <is>
          <t>3620220048872</t>
        </is>
      </c>
      <c r="D1954" s="8" t="inlineStr">
        <is>
          <t>2025-05-27</t>
        </is>
      </c>
      <c r="E1954" t="n">
        <v>30243</v>
      </c>
      <c r="F1954" t="n">
        <v>555841</v>
      </c>
      <c r="G1954" t="n">
        <v>586084</v>
      </c>
      <c r="H1954" t="n">
        <v>0</v>
      </c>
      <c r="J1954" t="inlineStr">
        <is>
          <t>36202200488722025-05-27</t>
        </is>
      </c>
      <c r="K1954" t="n">
        <v>1706903</v>
      </c>
    </row>
    <row r="1955">
      <c r="A1955" t="n">
        <v>1706904</v>
      </c>
      <c r="B1955" t="inlineStr">
        <is>
          <t>KSP KUD MINTOROGO</t>
        </is>
      </c>
      <c r="C1955" t="inlineStr">
        <is>
          <t>3620220048872</t>
        </is>
      </c>
      <c r="D1955" s="8" t="inlineStr">
        <is>
          <t>2025-06-27</t>
        </is>
      </c>
      <c r="E1955" t="n">
        <v>22832</v>
      </c>
      <c r="F1955" t="n">
        <v>563252</v>
      </c>
      <c r="G1955" t="n">
        <v>586084</v>
      </c>
      <c r="H1955" t="n">
        <v>0</v>
      </c>
      <c r="J1955" t="inlineStr">
        <is>
          <t>36202200488722025-06-27</t>
        </is>
      </c>
      <c r="K1955" t="n">
        <v>1706904</v>
      </c>
    </row>
    <row r="1956">
      <c r="A1956" t="n">
        <v>1706905</v>
      </c>
      <c r="B1956" t="inlineStr">
        <is>
          <t>KSP KUD MINTOROGO</t>
        </is>
      </c>
      <c r="C1956" t="inlineStr">
        <is>
          <t>3620220048872</t>
        </is>
      </c>
      <c r="D1956" s="8" t="inlineStr">
        <is>
          <t>2025-07-27</t>
        </is>
      </c>
      <c r="E1956" t="n">
        <v>15322</v>
      </c>
      <c r="F1956" t="n">
        <v>570762</v>
      </c>
      <c r="G1956" t="n">
        <v>586084</v>
      </c>
      <c r="H1956" t="n">
        <v>0</v>
      </c>
      <c r="J1956" t="inlineStr">
        <is>
          <t>36202200488722025-07-27</t>
        </is>
      </c>
      <c r="K1956" t="n">
        <v>1706905</v>
      </c>
    </row>
    <row r="1957">
      <c r="A1957" t="n">
        <v>1706906</v>
      </c>
      <c r="B1957" t="inlineStr">
        <is>
          <t>KSP KUD MINTOROGO</t>
        </is>
      </c>
      <c r="C1957" t="inlineStr">
        <is>
          <t>3620220048872</t>
        </is>
      </c>
      <c r="D1957" s="8" t="inlineStr">
        <is>
          <t>2025-08-27</t>
        </is>
      </c>
      <c r="E1957" t="n">
        <v>7698</v>
      </c>
      <c r="F1957" t="n">
        <v>578386</v>
      </c>
      <c r="G1957" t="n">
        <v>586084</v>
      </c>
      <c r="H1957" t="n">
        <v>0</v>
      </c>
      <c r="J1957" t="inlineStr">
        <is>
          <t>36202200488722025-08-27</t>
        </is>
      </c>
      <c r="K1957" t="n">
        <v>1706906</v>
      </c>
    </row>
    <row r="1958">
      <c r="A1958" t="n">
        <v>1706907</v>
      </c>
      <c r="B1958" t="inlineStr">
        <is>
          <t>KSP KUD MINTOROGO</t>
        </is>
      </c>
      <c r="C1958" t="inlineStr">
        <is>
          <t>4310210145538</t>
        </is>
      </c>
      <c r="D1958" s="8" t="inlineStr">
        <is>
          <t>2023-06-27</t>
        </is>
      </c>
      <c r="E1958" t="n">
        <v>156933</v>
      </c>
      <c r="F1958" t="n">
        <v>828153</v>
      </c>
      <c r="G1958" t="n">
        <v>985086</v>
      </c>
      <c r="H1958" t="n">
        <v>0</v>
      </c>
      <c r="J1958" t="inlineStr">
        <is>
          <t>43102101455382023-06-27</t>
        </is>
      </c>
      <c r="K1958" t="n">
        <v>1706907</v>
      </c>
    </row>
    <row r="1959">
      <c r="A1959" t="n">
        <v>1706908</v>
      </c>
      <c r="B1959" t="inlineStr">
        <is>
          <t>KSP KUD MINTOROGO</t>
        </is>
      </c>
      <c r="C1959" t="inlineStr">
        <is>
          <t>4310210145538</t>
        </is>
      </c>
      <c r="D1959" s="8" t="inlineStr">
        <is>
          <t>2023-07-27</t>
        </is>
      </c>
      <c r="E1959" t="n">
        <v>131625</v>
      </c>
      <c r="F1959" t="n">
        <v>839195</v>
      </c>
      <c r="G1959" t="n">
        <v>970820</v>
      </c>
      <c r="H1959" t="n">
        <v>0</v>
      </c>
      <c r="J1959" t="inlineStr">
        <is>
          <t>43102101455382023-07-27</t>
        </is>
      </c>
      <c r="K1959" t="n">
        <v>1706908</v>
      </c>
    </row>
    <row r="1960">
      <c r="A1960" t="n">
        <v>1706909</v>
      </c>
      <c r="B1960" t="inlineStr">
        <is>
          <t>KSP KUD MINTOROGO</t>
        </is>
      </c>
      <c r="C1960" t="inlineStr">
        <is>
          <t>4310210145538</t>
        </is>
      </c>
      <c r="D1960" s="8" t="inlineStr">
        <is>
          <t>2023-08-27</t>
        </is>
      </c>
      <c r="E1960" t="n">
        <v>120435</v>
      </c>
      <c r="F1960" t="n">
        <v>850385</v>
      </c>
      <c r="G1960" t="n">
        <v>970820</v>
      </c>
      <c r="H1960" t="n">
        <v>0</v>
      </c>
      <c r="J1960" t="inlineStr">
        <is>
          <t>43102101455382023-08-27</t>
        </is>
      </c>
      <c r="K1960" t="n">
        <v>1706909</v>
      </c>
    </row>
    <row r="1961">
      <c r="A1961" t="n">
        <v>1706910</v>
      </c>
      <c r="B1961" t="inlineStr">
        <is>
          <t>KSP KUD MINTOROGO</t>
        </is>
      </c>
      <c r="C1961" t="inlineStr">
        <is>
          <t>4310210145538</t>
        </is>
      </c>
      <c r="D1961" s="8" t="inlineStr">
        <is>
          <t>2023-09-27</t>
        </is>
      </c>
      <c r="E1961" t="n">
        <v>109097</v>
      </c>
      <c r="F1961" t="n">
        <v>861723</v>
      </c>
      <c r="G1961" t="n">
        <v>970820</v>
      </c>
      <c r="H1961" t="n">
        <v>0</v>
      </c>
      <c r="J1961" t="inlineStr">
        <is>
          <t>43102101455382023-09-27</t>
        </is>
      </c>
      <c r="K1961" t="n">
        <v>1706910</v>
      </c>
    </row>
    <row r="1962">
      <c r="A1962" t="n">
        <v>1706911</v>
      </c>
      <c r="B1962" t="inlineStr">
        <is>
          <t>KSP KUD MINTOROGO</t>
        </is>
      </c>
      <c r="C1962" t="inlineStr">
        <is>
          <t>4310210145538</t>
        </is>
      </c>
      <c r="D1962" s="8" t="inlineStr">
        <is>
          <t>2023-10-27</t>
        </is>
      </c>
      <c r="E1962" t="n">
        <v>97607</v>
      </c>
      <c r="F1962" t="n">
        <v>873213</v>
      </c>
      <c r="G1962" t="n">
        <v>970820</v>
      </c>
      <c r="H1962" t="n">
        <v>0</v>
      </c>
      <c r="J1962" t="inlineStr">
        <is>
          <t>43102101455382023-10-27</t>
        </is>
      </c>
      <c r="K1962" t="n">
        <v>1706911</v>
      </c>
    </row>
    <row r="1963">
      <c r="A1963" t="n">
        <v>1706912</v>
      </c>
      <c r="B1963" t="inlineStr">
        <is>
          <t>KSP KUD MINTOROGO</t>
        </is>
      </c>
      <c r="C1963" t="inlineStr">
        <is>
          <t>4310210145538</t>
        </is>
      </c>
      <c r="D1963" s="8" t="inlineStr">
        <is>
          <t>2023-11-27</t>
        </is>
      </c>
      <c r="E1963" t="n">
        <v>85964</v>
      </c>
      <c r="F1963" t="n">
        <v>884856</v>
      </c>
      <c r="G1963" t="n">
        <v>970820</v>
      </c>
      <c r="H1963" t="n">
        <v>0</v>
      </c>
      <c r="J1963" t="inlineStr">
        <is>
          <t>43102101455382023-11-27</t>
        </is>
      </c>
      <c r="K1963" t="n">
        <v>1706912</v>
      </c>
    </row>
    <row r="1964">
      <c r="A1964" t="n">
        <v>1706913</v>
      </c>
      <c r="B1964" t="inlineStr">
        <is>
          <t>KSP KUD MINTOROGO</t>
        </is>
      </c>
      <c r="C1964" t="inlineStr">
        <is>
          <t>4310210145538</t>
        </is>
      </c>
      <c r="D1964" s="8" t="inlineStr">
        <is>
          <t>2023-12-27</t>
        </is>
      </c>
      <c r="E1964" t="n">
        <v>74166</v>
      </c>
      <c r="F1964" t="n">
        <v>896654</v>
      </c>
      <c r="G1964" t="n">
        <v>970820</v>
      </c>
      <c r="H1964" t="n">
        <v>0</v>
      </c>
      <c r="J1964" t="inlineStr">
        <is>
          <t>43102101455382023-12-27</t>
        </is>
      </c>
      <c r="K1964" t="n">
        <v>1706913</v>
      </c>
    </row>
    <row r="1965">
      <c r="A1965" t="n">
        <v>1706914</v>
      </c>
      <c r="B1965" t="inlineStr">
        <is>
          <t>KSP KUD MINTOROGO</t>
        </is>
      </c>
      <c r="C1965" t="inlineStr">
        <is>
          <t>4310210145538</t>
        </is>
      </c>
      <c r="D1965" s="8" t="inlineStr">
        <is>
          <t>2024-01-27</t>
        </is>
      </c>
      <c r="E1965" t="n">
        <v>62211</v>
      </c>
      <c r="F1965" t="n">
        <v>908609</v>
      </c>
      <c r="G1965" t="n">
        <v>970820</v>
      </c>
      <c r="H1965" t="n">
        <v>0</v>
      </c>
      <c r="J1965" t="inlineStr">
        <is>
          <t>43102101455382024-01-27</t>
        </is>
      </c>
      <c r="K1965" t="n">
        <v>1706914</v>
      </c>
    </row>
    <row r="1966">
      <c r="A1966" t="n">
        <v>1706915</v>
      </c>
      <c r="B1966" t="inlineStr">
        <is>
          <t>KSP KUD MINTOROGO</t>
        </is>
      </c>
      <c r="C1966" t="inlineStr">
        <is>
          <t>4310210145538</t>
        </is>
      </c>
      <c r="D1966" s="8" t="inlineStr">
        <is>
          <t>2024-02-27</t>
        </is>
      </c>
      <c r="E1966" t="n">
        <v>50096</v>
      </c>
      <c r="F1966" t="n">
        <v>920724</v>
      </c>
      <c r="G1966" t="n">
        <v>970820</v>
      </c>
      <c r="H1966" t="n">
        <v>0</v>
      </c>
      <c r="J1966" t="inlineStr">
        <is>
          <t>43102101455382024-02-27</t>
        </is>
      </c>
      <c r="K1966" t="n">
        <v>1706915</v>
      </c>
    </row>
    <row r="1967">
      <c r="A1967" t="n">
        <v>1706916</v>
      </c>
      <c r="B1967" t="inlineStr">
        <is>
          <t>KSP KUD MINTOROGO</t>
        </is>
      </c>
      <c r="C1967" t="inlineStr">
        <is>
          <t>4310210145538</t>
        </is>
      </c>
      <c r="D1967" s="8" t="inlineStr">
        <is>
          <t>2024-03-27</t>
        </is>
      </c>
      <c r="E1967" t="n">
        <v>37820</v>
      </c>
      <c r="F1967" t="n">
        <v>933000</v>
      </c>
      <c r="G1967" t="n">
        <v>970820</v>
      </c>
      <c r="H1967" t="n">
        <v>0</v>
      </c>
      <c r="J1967" t="inlineStr">
        <is>
          <t>43102101455382024-03-27</t>
        </is>
      </c>
      <c r="K1967" t="n">
        <v>1706916</v>
      </c>
    </row>
    <row r="1968">
      <c r="A1968" t="n">
        <v>1706917</v>
      </c>
      <c r="B1968" t="inlineStr">
        <is>
          <t>KSP KUD MINTOROGO</t>
        </is>
      </c>
      <c r="C1968" t="inlineStr">
        <is>
          <t>4310210145538</t>
        </is>
      </c>
      <c r="D1968" s="8" t="inlineStr">
        <is>
          <t>2024-04-27</t>
        </is>
      </c>
      <c r="E1968" t="n">
        <v>25380</v>
      </c>
      <c r="F1968" t="n">
        <v>945440</v>
      </c>
      <c r="G1968" t="n">
        <v>970820</v>
      </c>
      <c r="H1968" t="n">
        <v>0</v>
      </c>
      <c r="J1968" t="inlineStr">
        <is>
          <t>43102101455382024-04-27</t>
        </is>
      </c>
      <c r="K1968" t="n">
        <v>1706917</v>
      </c>
    </row>
    <row r="1969">
      <c r="A1969" t="n">
        <v>1706918</v>
      </c>
      <c r="B1969" t="inlineStr">
        <is>
          <t>KSP KUD MINTOROGO</t>
        </is>
      </c>
      <c r="C1969" t="inlineStr">
        <is>
          <t>4310210145538</t>
        </is>
      </c>
      <c r="D1969" s="8" t="inlineStr">
        <is>
          <t>2024-05-27</t>
        </is>
      </c>
      <c r="E1969" t="n">
        <v>12772</v>
      </c>
      <c r="F1969" t="n">
        <v>958048</v>
      </c>
      <c r="G1969" t="n">
        <v>970820</v>
      </c>
      <c r="H1969" t="n">
        <v>0</v>
      </c>
      <c r="J1969" t="inlineStr">
        <is>
          <t>43102101455382024-05-27</t>
        </is>
      </c>
      <c r="K1969" t="n">
        <v>1706918</v>
      </c>
    </row>
    <row r="1970">
      <c r="A1970" t="n">
        <v>1706919</v>
      </c>
      <c r="B1970" t="inlineStr">
        <is>
          <t>KSP KUD MINTOROGO</t>
        </is>
      </c>
      <c r="C1970" t="inlineStr">
        <is>
          <t>3110220176578</t>
        </is>
      </c>
      <c r="D1970" s="8" t="inlineStr">
        <is>
          <t>2023-06-27</t>
        </is>
      </c>
      <c r="E1970" t="n">
        <v>1709561</v>
      </c>
      <c r="F1970" t="n">
        <v>7071065</v>
      </c>
      <c r="G1970" t="n">
        <v>8780626</v>
      </c>
      <c r="H1970" t="n">
        <v>0</v>
      </c>
      <c r="J1970" t="inlineStr">
        <is>
          <t>31102201765782023-06-27</t>
        </is>
      </c>
      <c r="K1970" t="n">
        <v>1706919</v>
      </c>
    </row>
    <row r="1971">
      <c r="A1971" t="n">
        <v>1706920</v>
      </c>
      <c r="B1971" t="inlineStr">
        <is>
          <t>KSP KUD MINTOROGO</t>
        </is>
      </c>
      <c r="C1971" t="inlineStr">
        <is>
          <t>3110220176578</t>
        </is>
      </c>
      <c r="D1971" s="8" t="inlineStr">
        <is>
          <t>2023-07-27</t>
        </is>
      </c>
      <c r="E1971" t="n">
        <v>1459866</v>
      </c>
      <c r="F1971" t="n">
        <v>7165346</v>
      </c>
      <c r="G1971" t="n">
        <v>8625212</v>
      </c>
      <c r="H1971" t="n">
        <v>0</v>
      </c>
      <c r="J1971" t="inlineStr">
        <is>
          <t>31102201765782023-07-27</t>
        </is>
      </c>
      <c r="K1971" t="n">
        <v>1706920</v>
      </c>
    </row>
    <row r="1972">
      <c r="A1972" t="n">
        <v>1706921</v>
      </c>
      <c r="B1972" t="inlineStr">
        <is>
          <t>KSP KUD MINTOROGO</t>
        </is>
      </c>
      <c r="C1972" t="inlineStr">
        <is>
          <t>3110220176578</t>
        </is>
      </c>
      <c r="D1972" s="8" t="inlineStr">
        <is>
          <t>2023-08-27</t>
        </is>
      </c>
      <c r="E1972" t="n">
        <v>1364328</v>
      </c>
      <c r="F1972" t="n">
        <v>7260884</v>
      </c>
      <c r="G1972" t="n">
        <v>8625212</v>
      </c>
      <c r="H1972" t="n">
        <v>0</v>
      </c>
      <c r="J1972" t="inlineStr">
        <is>
          <t>31102201765782023-08-27</t>
        </is>
      </c>
      <c r="K1972" t="n">
        <v>1706921</v>
      </c>
    </row>
    <row r="1973">
      <c r="A1973" t="n">
        <v>1706922</v>
      </c>
      <c r="B1973" t="inlineStr">
        <is>
          <t>KSP KUD MINTOROGO</t>
        </is>
      </c>
      <c r="C1973" t="inlineStr">
        <is>
          <t>3110220176578</t>
        </is>
      </c>
      <c r="D1973" s="8" t="inlineStr">
        <is>
          <t>2023-09-27</t>
        </is>
      </c>
      <c r="E1973" t="n">
        <v>1267516</v>
      </c>
      <c r="F1973" t="n">
        <v>7357696</v>
      </c>
      <c r="G1973" t="n">
        <v>8625212</v>
      </c>
      <c r="H1973" t="n">
        <v>0</v>
      </c>
      <c r="J1973" t="inlineStr">
        <is>
          <t>31102201765782023-09-27</t>
        </is>
      </c>
      <c r="K1973" t="n">
        <v>1706922</v>
      </c>
    </row>
    <row r="1974">
      <c r="A1974" t="n">
        <v>1706923</v>
      </c>
      <c r="B1974" t="inlineStr">
        <is>
          <t>KSP KUD MINTOROGO</t>
        </is>
      </c>
      <c r="C1974" t="inlineStr">
        <is>
          <t>3110220176578</t>
        </is>
      </c>
      <c r="D1974" s="8" t="inlineStr">
        <is>
          <t>2023-10-27</t>
        </is>
      </c>
      <c r="E1974" t="n">
        <v>1169413</v>
      </c>
      <c r="F1974" t="n">
        <v>7455799</v>
      </c>
      <c r="G1974" t="n">
        <v>8625212</v>
      </c>
      <c r="H1974" t="n">
        <v>0</v>
      </c>
      <c r="J1974" t="inlineStr">
        <is>
          <t>31102201765782023-10-27</t>
        </is>
      </c>
      <c r="K1974" t="n">
        <v>1706923</v>
      </c>
    </row>
    <row r="1975">
      <c r="A1975" t="n">
        <v>1706924</v>
      </c>
      <c r="B1975" t="inlineStr">
        <is>
          <t>KSP KUD MINTOROGO</t>
        </is>
      </c>
      <c r="C1975" t="inlineStr">
        <is>
          <t>3110220176578</t>
        </is>
      </c>
      <c r="D1975" s="8" t="inlineStr">
        <is>
          <t>2023-11-27</t>
        </is>
      </c>
      <c r="E1975" t="n">
        <v>1070003</v>
      </c>
      <c r="F1975" t="n">
        <v>7555209</v>
      </c>
      <c r="G1975" t="n">
        <v>8625212</v>
      </c>
      <c r="H1975" t="n">
        <v>0</v>
      </c>
      <c r="J1975" t="inlineStr">
        <is>
          <t>31102201765782023-11-27</t>
        </is>
      </c>
      <c r="K1975" t="n">
        <v>1706924</v>
      </c>
    </row>
    <row r="1976">
      <c r="A1976" t="n">
        <v>1706925</v>
      </c>
      <c r="B1976" t="inlineStr">
        <is>
          <t>KSP KUD MINTOROGO</t>
        </is>
      </c>
      <c r="C1976" t="inlineStr">
        <is>
          <t>3110220176578</t>
        </is>
      </c>
      <c r="D1976" s="8" t="inlineStr">
        <is>
          <t>2023-12-27</t>
        </is>
      </c>
      <c r="E1976" t="n">
        <v>969267</v>
      </c>
      <c r="F1976" t="n">
        <v>7655945</v>
      </c>
      <c r="G1976" t="n">
        <v>8625212</v>
      </c>
      <c r="H1976" t="n">
        <v>0</v>
      </c>
      <c r="J1976" t="inlineStr">
        <is>
          <t>31102201765782023-12-27</t>
        </is>
      </c>
      <c r="K1976" t="n">
        <v>1706925</v>
      </c>
    </row>
    <row r="1977">
      <c r="A1977" t="n">
        <v>1706926</v>
      </c>
      <c r="B1977" t="inlineStr">
        <is>
          <t>KSP KUD MINTOROGO</t>
        </is>
      </c>
      <c r="C1977" t="inlineStr">
        <is>
          <t>3110220176578</t>
        </is>
      </c>
      <c r="D1977" s="8" t="inlineStr">
        <is>
          <t>2024-01-27</t>
        </is>
      </c>
      <c r="E1977" t="n">
        <v>867187</v>
      </c>
      <c r="F1977" t="n">
        <v>7758025</v>
      </c>
      <c r="G1977" t="n">
        <v>8625212</v>
      </c>
      <c r="H1977" t="n">
        <v>0</v>
      </c>
      <c r="J1977" t="inlineStr">
        <is>
          <t>31102201765782024-01-27</t>
        </is>
      </c>
      <c r="K1977" t="n">
        <v>1706926</v>
      </c>
    </row>
    <row r="1978">
      <c r="A1978" t="n">
        <v>1706927</v>
      </c>
      <c r="B1978" t="inlineStr">
        <is>
          <t>KSP KUD MINTOROGO</t>
        </is>
      </c>
      <c r="C1978" t="inlineStr">
        <is>
          <t>3110220176578</t>
        </is>
      </c>
      <c r="D1978" s="8" t="inlineStr">
        <is>
          <t>2024-02-27</t>
        </is>
      </c>
      <c r="E1978" t="n">
        <v>763747</v>
      </c>
      <c r="F1978" t="n">
        <v>7861465</v>
      </c>
      <c r="G1978" t="n">
        <v>8625212</v>
      </c>
      <c r="H1978" t="n">
        <v>0</v>
      </c>
      <c r="J1978" t="inlineStr">
        <is>
          <t>31102201765782024-02-27</t>
        </is>
      </c>
      <c r="K1978" t="n">
        <v>1706927</v>
      </c>
    </row>
    <row r="1979">
      <c r="A1979" t="n">
        <v>1706928</v>
      </c>
      <c r="B1979" t="inlineStr">
        <is>
          <t>KSP KUD MINTOROGO</t>
        </is>
      </c>
      <c r="C1979" t="inlineStr">
        <is>
          <t>3110220176578</t>
        </is>
      </c>
      <c r="D1979" s="8" t="inlineStr">
        <is>
          <t>2024-03-27</t>
        </is>
      </c>
      <c r="E1979" t="n">
        <v>658928</v>
      </c>
      <c r="F1979" t="n">
        <v>7966284</v>
      </c>
      <c r="G1979" t="n">
        <v>8625212</v>
      </c>
      <c r="H1979" t="n">
        <v>0</v>
      </c>
      <c r="J1979" t="inlineStr">
        <is>
          <t>31102201765782024-03-27</t>
        </is>
      </c>
      <c r="K1979" t="n">
        <v>1706928</v>
      </c>
    </row>
    <row r="1980">
      <c r="A1980" t="n">
        <v>1706929</v>
      </c>
      <c r="B1980" t="inlineStr">
        <is>
          <t>KSP KUD MINTOROGO</t>
        </is>
      </c>
      <c r="C1980" t="inlineStr">
        <is>
          <t>3110220176578</t>
        </is>
      </c>
      <c r="D1980" s="8" t="inlineStr">
        <is>
          <t>2024-04-27</t>
        </is>
      </c>
      <c r="E1980" t="n">
        <v>552710</v>
      </c>
      <c r="F1980" t="n">
        <v>8072502</v>
      </c>
      <c r="G1980" t="n">
        <v>8625212</v>
      </c>
      <c r="H1980" t="n">
        <v>0</v>
      </c>
      <c r="J1980" t="inlineStr">
        <is>
          <t>31102201765782024-04-27</t>
        </is>
      </c>
      <c r="K1980" t="n">
        <v>1706929</v>
      </c>
    </row>
    <row r="1981">
      <c r="A1981" t="n">
        <v>1706930</v>
      </c>
      <c r="B1981" t="inlineStr">
        <is>
          <t>KSP KUD MINTOROGO</t>
        </is>
      </c>
      <c r="C1981" t="inlineStr">
        <is>
          <t>3110220176578</t>
        </is>
      </c>
      <c r="D1981" s="8" t="inlineStr">
        <is>
          <t>2024-05-27</t>
        </is>
      </c>
      <c r="E1981" t="n">
        <v>445077</v>
      </c>
      <c r="F1981" t="n">
        <v>8180135</v>
      </c>
      <c r="G1981" t="n">
        <v>8625212</v>
      </c>
      <c r="H1981" t="n">
        <v>0</v>
      </c>
      <c r="J1981" t="inlineStr">
        <is>
          <t>31102201765782024-05-27</t>
        </is>
      </c>
      <c r="K1981" t="n">
        <v>1706930</v>
      </c>
    </row>
    <row r="1982">
      <c r="A1982" t="n">
        <v>1706931</v>
      </c>
      <c r="B1982" t="inlineStr">
        <is>
          <t>KSP KUD MINTOROGO</t>
        </is>
      </c>
      <c r="C1982" t="inlineStr">
        <is>
          <t>3110220176578</t>
        </is>
      </c>
      <c r="D1982" s="8" t="inlineStr">
        <is>
          <t>2024-06-27</t>
        </is>
      </c>
      <c r="E1982" t="n">
        <v>336009</v>
      </c>
      <c r="F1982" t="n">
        <v>8289203</v>
      </c>
      <c r="G1982" t="n">
        <v>8625212</v>
      </c>
      <c r="H1982" t="n">
        <v>0</v>
      </c>
      <c r="J1982" t="inlineStr">
        <is>
          <t>31102201765782024-06-27</t>
        </is>
      </c>
      <c r="K1982" t="n">
        <v>1706931</v>
      </c>
    </row>
    <row r="1983">
      <c r="A1983" t="n">
        <v>1706932</v>
      </c>
      <c r="B1983" t="inlineStr">
        <is>
          <t>KSP KUD MINTOROGO</t>
        </is>
      </c>
      <c r="C1983" t="inlineStr">
        <is>
          <t>3110220176578</t>
        </is>
      </c>
      <c r="D1983" s="8" t="inlineStr">
        <is>
          <t>2024-07-27</t>
        </is>
      </c>
      <c r="E1983" t="n">
        <v>225486</v>
      </c>
      <c r="F1983" t="n">
        <v>8399726</v>
      </c>
      <c r="G1983" t="n">
        <v>8625212</v>
      </c>
      <c r="H1983" t="n">
        <v>0</v>
      </c>
      <c r="J1983" t="inlineStr">
        <is>
          <t>31102201765782024-07-27</t>
        </is>
      </c>
      <c r="K1983" t="n">
        <v>1706932</v>
      </c>
    </row>
    <row r="1984">
      <c r="A1984" t="n">
        <v>1706933</v>
      </c>
      <c r="B1984" t="inlineStr">
        <is>
          <t>KSP KUD MINTOROGO</t>
        </is>
      </c>
      <c r="C1984" t="inlineStr">
        <is>
          <t>3110220176578</t>
        </is>
      </c>
      <c r="D1984" s="8" t="inlineStr">
        <is>
          <t>2024-08-27</t>
        </is>
      </c>
      <c r="E1984" t="n">
        <v>113496</v>
      </c>
      <c r="F1984" t="n">
        <v>8511716</v>
      </c>
      <c r="G1984" t="n">
        <v>8625212</v>
      </c>
      <c r="H1984" t="n">
        <v>0</v>
      </c>
      <c r="J1984" t="inlineStr">
        <is>
          <t>31102201765782024-08-27</t>
        </is>
      </c>
      <c r="K1984" t="n">
        <v>1706933</v>
      </c>
    </row>
    <row r="1985">
      <c r="A1985" t="n">
        <v>1706934</v>
      </c>
      <c r="B1985" t="inlineStr">
        <is>
          <t>KSP KUD MINTOROGO</t>
        </is>
      </c>
      <c r="C1985" t="inlineStr">
        <is>
          <t>3010210160098</t>
        </is>
      </c>
      <c r="D1985" s="8" t="inlineStr">
        <is>
          <t>2023-06-27</t>
        </is>
      </c>
      <c r="E1985" t="n">
        <v>902653</v>
      </c>
      <c r="F1985" t="n">
        <v>3047874</v>
      </c>
      <c r="G1985" t="n">
        <v>3950527</v>
      </c>
      <c r="H1985" t="n">
        <v>0</v>
      </c>
      <c r="J1985" t="inlineStr">
        <is>
          <t>30102101600982023-06-27</t>
        </is>
      </c>
      <c r="K1985" t="n">
        <v>1706934</v>
      </c>
    </row>
    <row r="1986">
      <c r="A1986" t="n">
        <v>1706935</v>
      </c>
      <c r="B1986" t="inlineStr">
        <is>
          <t>KSP KUD MINTOROGO</t>
        </is>
      </c>
      <c r="C1986" t="inlineStr">
        <is>
          <t>3010210160098</t>
        </is>
      </c>
      <c r="D1986" s="8" t="inlineStr">
        <is>
          <t>2023-07-27</t>
        </is>
      </c>
      <c r="E1986" t="n">
        <v>779955</v>
      </c>
      <c r="F1986" t="n">
        <v>3088512</v>
      </c>
      <c r="G1986" t="n">
        <v>3868467</v>
      </c>
      <c r="H1986" t="n">
        <v>0</v>
      </c>
      <c r="J1986" t="inlineStr">
        <is>
          <t>30102101600982023-07-27</t>
        </is>
      </c>
      <c r="K1986" t="n">
        <v>1706935</v>
      </c>
    </row>
    <row r="1987">
      <c r="A1987" t="n">
        <v>1706936</v>
      </c>
      <c r="B1987" t="inlineStr">
        <is>
          <t>KSP KUD MINTOROGO</t>
        </is>
      </c>
      <c r="C1987" t="inlineStr">
        <is>
          <t>3010210160098</t>
        </is>
      </c>
      <c r="D1987" s="8" t="inlineStr">
        <is>
          <t>2023-08-27</t>
        </is>
      </c>
      <c r="E1987" t="n">
        <v>738775</v>
      </c>
      <c r="F1987" t="n">
        <v>3129692</v>
      </c>
      <c r="G1987" t="n">
        <v>3868467</v>
      </c>
      <c r="H1987" t="n">
        <v>0</v>
      </c>
      <c r="J1987" t="inlineStr">
        <is>
          <t>30102101600982023-08-27</t>
        </is>
      </c>
      <c r="K1987" t="n">
        <v>1706936</v>
      </c>
    </row>
    <row r="1988">
      <c r="A1988" t="n">
        <v>1706937</v>
      </c>
      <c r="B1988" t="inlineStr">
        <is>
          <t>KSP KUD MINTOROGO</t>
        </is>
      </c>
      <c r="C1988" t="inlineStr">
        <is>
          <t>3010210160098</t>
        </is>
      </c>
      <c r="D1988" s="8" t="inlineStr">
        <is>
          <t>2023-09-27</t>
        </is>
      </c>
      <c r="E1988" t="n">
        <v>697046</v>
      </c>
      <c r="F1988" t="n">
        <v>3171421</v>
      </c>
      <c r="G1988" t="n">
        <v>3868467</v>
      </c>
      <c r="H1988" t="n">
        <v>0</v>
      </c>
      <c r="J1988" t="inlineStr">
        <is>
          <t>30102101600982023-09-27</t>
        </is>
      </c>
      <c r="K1988" t="n">
        <v>1706937</v>
      </c>
    </row>
    <row r="1989">
      <c r="A1989" t="n">
        <v>1706938</v>
      </c>
      <c r="B1989" t="inlineStr">
        <is>
          <t>KSP KUD MINTOROGO</t>
        </is>
      </c>
      <c r="C1989" t="inlineStr">
        <is>
          <t>3010210160098</t>
        </is>
      </c>
      <c r="D1989" s="8" t="inlineStr">
        <is>
          <t>2023-10-27</t>
        </is>
      </c>
      <c r="E1989" t="n">
        <v>654760</v>
      </c>
      <c r="F1989" t="n">
        <v>3213707</v>
      </c>
      <c r="G1989" t="n">
        <v>3868467</v>
      </c>
      <c r="H1989" t="n">
        <v>0</v>
      </c>
      <c r="J1989" t="inlineStr">
        <is>
          <t>30102101600982023-10-27</t>
        </is>
      </c>
      <c r="K1989" t="n">
        <v>1706938</v>
      </c>
    </row>
    <row r="1990">
      <c r="A1990" t="n">
        <v>1706939</v>
      </c>
      <c r="B1990" t="inlineStr">
        <is>
          <t>KSP KUD MINTOROGO</t>
        </is>
      </c>
      <c r="C1990" t="inlineStr">
        <is>
          <t>3010210160098</t>
        </is>
      </c>
      <c r="D1990" s="8" t="inlineStr">
        <is>
          <t>2023-11-27</t>
        </is>
      </c>
      <c r="E1990" t="n">
        <v>611911</v>
      </c>
      <c r="F1990" t="n">
        <v>3256556</v>
      </c>
      <c r="G1990" t="n">
        <v>3868467</v>
      </c>
      <c r="H1990" t="n">
        <v>0</v>
      </c>
      <c r="J1990" t="inlineStr">
        <is>
          <t>30102101600982023-11-27</t>
        </is>
      </c>
      <c r="K1990" t="n">
        <v>1706939</v>
      </c>
    </row>
    <row r="1991">
      <c r="A1991" t="n">
        <v>1706940</v>
      </c>
      <c r="B1991" t="inlineStr">
        <is>
          <t>KSP KUD MINTOROGO</t>
        </is>
      </c>
      <c r="C1991" t="inlineStr">
        <is>
          <t>3010210160098</t>
        </is>
      </c>
      <c r="D1991" s="8" t="inlineStr">
        <is>
          <t>2023-12-27</t>
        </is>
      </c>
      <c r="E1991" t="n">
        <v>568490</v>
      </c>
      <c r="F1991" t="n">
        <v>3299977</v>
      </c>
      <c r="G1991" t="n">
        <v>3868467</v>
      </c>
      <c r="H1991" t="n">
        <v>0</v>
      </c>
      <c r="J1991" t="inlineStr">
        <is>
          <t>30102101600982023-12-27</t>
        </is>
      </c>
      <c r="K1991" t="n">
        <v>1706940</v>
      </c>
    </row>
    <row r="1992">
      <c r="A1992" t="n">
        <v>1706941</v>
      </c>
      <c r="B1992" t="inlineStr">
        <is>
          <t>KSP KUD MINTOROGO</t>
        </is>
      </c>
      <c r="C1992" t="inlineStr">
        <is>
          <t>3010210160098</t>
        </is>
      </c>
      <c r="D1992" s="8" t="inlineStr">
        <is>
          <t>2024-01-27</t>
        </is>
      </c>
      <c r="E1992" t="n">
        <v>524490</v>
      </c>
      <c r="F1992" t="n">
        <v>3343977</v>
      </c>
      <c r="G1992" t="n">
        <v>3868467</v>
      </c>
      <c r="H1992" t="n">
        <v>0</v>
      </c>
      <c r="J1992" t="inlineStr">
        <is>
          <t>30102101600982024-01-27</t>
        </is>
      </c>
      <c r="K1992" t="n">
        <v>1706941</v>
      </c>
    </row>
    <row r="1993">
      <c r="A1993" t="n">
        <v>1706942</v>
      </c>
      <c r="B1993" t="inlineStr">
        <is>
          <t>KSP KUD MINTOROGO</t>
        </is>
      </c>
      <c r="C1993" t="inlineStr">
        <is>
          <t>3010210160098</t>
        </is>
      </c>
      <c r="D1993" s="8" t="inlineStr">
        <is>
          <t>2024-02-27</t>
        </is>
      </c>
      <c r="E1993" t="n">
        <v>479904</v>
      </c>
      <c r="F1993" t="n">
        <v>3388563</v>
      </c>
      <c r="G1993" t="n">
        <v>3868467</v>
      </c>
      <c r="H1993" t="n">
        <v>0</v>
      </c>
      <c r="J1993" t="inlineStr">
        <is>
          <t>30102101600982024-02-27</t>
        </is>
      </c>
      <c r="K1993" t="n">
        <v>1706942</v>
      </c>
    </row>
    <row r="1994">
      <c r="A1994" t="n">
        <v>1706943</v>
      </c>
      <c r="B1994" t="inlineStr">
        <is>
          <t>KSP KUD MINTOROGO</t>
        </is>
      </c>
      <c r="C1994" t="inlineStr">
        <is>
          <t>3010210160098</t>
        </is>
      </c>
      <c r="D1994" s="8" t="inlineStr">
        <is>
          <t>2024-03-27</t>
        </is>
      </c>
      <c r="E1994" t="n">
        <v>434723</v>
      </c>
      <c r="F1994" t="n">
        <v>3433744</v>
      </c>
      <c r="G1994" t="n">
        <v>3868467</v>
      </c>
      <c r="H1994" t="n">
        <v>0</v>
      </c>
      <c r="J1994" t="inlineStr">
        <is>
          <t>30102101600982024-03-27</t>
        </is>
      </c>
      <c r="K1994" t="n">
        <v>1706943</v>
      </c>
    </row>
    <row r="1995">
      <c r="A1995" t="n">
        <v>1706944</v>
      </c>
      <c r="B1995" t="inlineStr">
        <is>
          <t>KSP KUD MINTOROGO</t>
        </is>
      </c>
      <c r="C1995" t="inlineStr">
        <is>
          <t>3010210160098</t>
        </is>
      </c>
      <c r="D1995" s="8" t="inlineStr">
        <is>
          <t>2024-04-27</t>
        </is>
      </c>
      <c r="E1995" t="n">
        <v>388940</v>
      </c>
      <c r="F1995" t="n">
        <v>3479527</v>
      </c>
      <c r="G1995" t="n">
        <v>3868467</v>
      </c>
      <c r="H1995" t="n">
        <v>0</v>
      </c>
      <c r="J1995" t="inlineStr">
        <is>
          <t>30102101600982024-04-27</t>
        </is>
      </c>
      <c r="K1995" t="n">
        <v>1706944</v>
      </c>
    </row>
    <row r="1996">
      <c r="A1996" t="n">
        <v>1706945</v>
      </c>
      <c r="B1996" t="inlineStr">
        <is>
          <t>KSP KUD MINTOROGO</t>
        </is>
      </c>
      <c r="C1996" t="inlineStr">
        <is>
          <t>3010210160098</t>
        </is>
      </c>
      <c r="D1996" s="8" t="inlineStr">
        <is>
          <t>2024-05-27</t>
        </is>
      </c>
      <c r="E1996" t="n">
        <v>342546</v>
      </c>
      <c r="F1996" t="n">
        <v>3525921</v>
      </c>
      <c r="G1996" t="n">
        <v>3868467</v>
      </c>
      <c r="H1996" t="n">
        <v>0</v>
      </c>
      <c r="J1996" t="inlineStr">
        <is>
          <t>30102101600982024-05-27</t>
        </is>
      </c>
      <c r="K1996" t="n">
        <v>1706945</v>
      </c>
    </row>
    <row r="1997">
      <c r="A1997" t="n">
        <v>1706946</v>
      </c>
      <c r="B1997" t="inlineStr">
        <is>
          <t>KSP KUD MINTOROGO</t>
        </is>
      </c>
      <c r="C1997" t="inlineStr">
        <is>
          <t>3010210160098</t>
        </is>
      </c>
      <c r="D1997" s="8" t="inlineStr">
        <is>
          <t>2024-06-27</t>
        </is>
      </c>
      <c r="E1997" t="n">
        <v>295534</v>
      </c>
      <c r="F1997" t="n">
        <v>3572933</v>
      </c>
      <c r="G1997" t="n">
        <v>3868467</v>
      </c>
      <c r="H1997" t="n">
        <v>0</v>
      </c>
      <c r="J1997" t="inlineStr">
        <is>
          <t>30102101600982024-06-27</t>
        </is>
      </c>
      <c r="K1997" t="n">
        <v>1706946</v>
      </c>
    </row>
    <row r="1998">
      <c r="A1998" t="n">
        <v>1706947</v>
      </c>
      <c r="B1998" t="inlineStr">
        <is>
          <t>KSP KUD MINTOROGO</t>
        </is>
      </c>
      <c r="C1998" t="inlineStr">
        <is>
          <t>3010210160098</t>
        </is>
      </c>
      <c r="D1998" s="8" t="inlineStr">
        <is>
          <t>2024-07-27</t>
        </is>
      </c>
      <c r="E1998" t="n">
        <v>247895</v>
      </c>
      <c r="F1998" t="n">
        <v>3620572</v>
      </c>
      <c r="G1998" t="n">
        <v>3868467</v>
      </c>
      <c r="H1998" t="n">
        <v>0</v>
      </c>
      <c r="J1998" t="inlineStr">
        <is>
          <t>30102101600982024-07-27</t>
        </is>
      </c>
      <c r="K1998" t="n">
        <v>1706947</v>
      </c>
    </row>
    <row r="1999">
      <c r="A1999" t="n">
        <v>1706948</v>
      </c>
      <c r="B1999" t="inlineStr">
        <is>
          <t>KSP KUD MINTOROGO</t>
        </is>
      </c>
      <c r="C1999" t="inlineStr">
        <is>
          <t>3010210160098</t>
        </is>
      </c>
      <c r="D1999" s="8" t="inlineStr">
        <is>
          <t>2024-08-27</t>
        </is>
      </c>
      <c r="E1999" t="n">
        <v>199620</v>
      </c>
      <c r="F1999" t="n">
        <v>3668847</v>
      </c>
      <c r="G1999" t="n">
        <v>3868467</v>
      </c>
      <c r="H1999" t="n">
        <v>0</v>
      </c>
      <c r="J1999" t="inlineStr">
        <is>
          <t>30102101600982024-08-27</t>
        </is>
      </c>
      <c r="K1999" t="n">
        <v>1706948</v>
      </c>
    </row>
    <row r="2000">
      <c r="A2000" t="n">
        <v>1706949</v>
      </c>
      <c r="B2000" t="inlineStr">
        <is>
          <t>KSP KUD MINTOROGO</t>
        </is>
      </c>
      <c r="C2000" t="inlineStr">
        <is>
          <t>3010210160098</t>
        </is>
      </c>
      <c r="D2000" s="8" t="inlineStr">
        <is>
          <t>2024-09-27</t>
        </is>
      </c>
      <c r="E2000" t="n">
        <v>150702</v>
      </c>
      <c r="F2000" t="n">
        <v>3717765</v>
      </c>
      <c r="G2000" t="n">
        <v>3868467</v>
      </c>
      <c r="H2000" t="n">
        <v>0</v>
      </c>
      <c r="J2000" t="inlineStr">
        <is>
          <t>30102101600982024-09-27</t>
        </is>
      </c>
      <c r="K2000" t="n">
        <v>1706949</v>
      </c>
    </row>
    <row r="2001">
      <c r="A2001" t="n">
        <v>1706950</v>
      </c>
      <c r="B2001" t="inlineStr">
        <is>
          <t>KSP KUD MINTOROGO</t>
        </is>
      </c>
      <c r="C2001" t="inlineStr">
        <is>
          <t>3010210160098</t>
        </is>
      </c>
      <c r="D2001" s="8" t="inlineStr">
        <is>
          <t>2024-10-27</t>
        </is>
      </c>
      <c r="E2001" t="n">
        <v>101132</v>
      </c>
      <c r="F2001" t="n">
        <v>3767335</v>
      </c>
      <c r="G2001" t="n">
        <v>3868467</v>
      </c>
      <c r="H2001" t="n">
        <v>0</v>
      </c>
      <c r="J2001" t="inlineStr">
        <is>
          <t>30102101600982024-10-27</t>
        </is>
      </c>
      <c r="K2001" t="n">
        <v>1706950</v>
      </c>
    </row>
    <row r="2002">
      <c r="A2002" t="n">
        <v>1706951</v>
      </c>
      <c r="B2002" t="inlineStr">
        <is>
          <t>KSP KUD MINTOROGO</t>
        </is>
      </c>
      <c r="C2002" t="inlineStr">
        <is>
          <t>3010210160098</t>
        </is>
      </c>
      <c r="D2002" s="8" t="inlineStr">
        <is>
          <t>2024-11-27</t>
        </is>
      </c>
      <c r="E2002" t="n">
        <v>50890</v>
      </c>
      <c r="F2002" t="n">
        <v>3817577</v>
      </c>
      <c r="G2002" t="n">
        <v>3868467</v>
      </c>
      <c r="H2002" t="n">
        <v>0</v>
      </c>
      <c r="J2002" t="inlineStr">
        <is>
          <t>30102101600982024-11-27</t>
        </is>
      </c>
      <c r="K2002" t="n">
        <v>1706951</v>
      </c>
    </row>
    <row r="2003">
      <c r="A2003" t="n">
        <v>1706952</v>
      </c>
      <c r="B2003" t="inlineStr">
        <is>
          <t>KSP KUD MINTOROGO</t>
        </is>
      </c>
      <c r="C2003" t="inlineStr">
        <is>
          <t>4310210158903</t>
        </is>
      </c>
      <c r="D2003" s="8" t="inlineStr">
        <is>
          <t>2023-06-27</t>
        </is>
      </c>
      <c r="E2003" t="n">
        <v>55000</v>
      </c>
      <c r="F2003" t="n">
        <v>604489</v>
      </c>
      <c r="G2003" t="n">
        <v>659489</v>
      </c>
      <c r="H2003" t="n">
        <v>0</v>
      </c>
      <c r="J2003" t="inlineStr">
        <is>
          <t>43102101589032023-06-27</t>
        </is>
      </c>
      <c r="K2003" t="n">
        <v>1706952</v>
      </c>
    </row>
    <row r="2004">
      <c r="A2004" t="n">
        <v>1706953</v>
      </c>
      <c r="B2004" t="inlineStr">
        <is>
          <t>KSP KUD MINTOROGO</t>
        </is>
      </c>
      <c r="C2004" t="inlineStr">
        <is>
          <t>4310210158903</t>
        </is>
      </c>
      <c r="D2004" s="8" t="inlineStr">
        <is>
          <t>2023-07-27</t>
        </is>
      </c>
      <c r="E2004" t="n">
        <v>41940</v>
      </c>
      <c r="F2004" t="n">
        <v>612549</v>
      </c>
      <c r="G2004" t="n">
        <v>654489</v>
      </c>
      <c r="H2004" t="n">
        <v>0</v>
      </c>
      <c r="J2004" t="inlineStr">
        <is>
          <t>43102101589032023-07-27</t>
        </is>
      </c>
      <c r="K2004" t="n">
        <v>1706953</v>
      </c>
    </row>
    <row r="2005">
      <c r="A2005" t="n">
        <v>1706954</v>
      </c>
      <c r="B2005" t="inlineStr">
        <is>
          <t>KSP KUD MINTOROGO</t>
        </is>
      </c>
      <c r="C2005" t="inlineStr">
        <is>
          <t>4310210158903</t>
        </is>
      </c>
      <c r="D2005" s="8" t="inlineStr">
        <is>
          <t>2023-08-27</t>
        </is>
      </c>
      <c r="E2005" t="n">
        <v>33773</v>
      </c>
      <c r="F2005" t="n">
        <v>620716</v>
      </c>
      <c r="G2005" t="n">
        <v>654489</v>
      </c>
      <c r="H2005" t="n">
        <v>0</v>
      </c>
      <c r="J2005" t="inlineStr">
        <is>
          <t>43102101589032023-08-27</t>
        </is>
      </c>
      <c r="K2005" t="n">
        <v>1706954</v>
      </c>
    </row>
    <row r="2006">
      <c r="A2006" t="n">
        <v>1706955</v>
      </c>
      <c r="B2006" t="inlineStr">
        <is>
          <t>KSP KUD MINTOROGO</t>
        </is>
      </c>
      <c r="C2006" t="inlineStr">
        <is>
          <t>4310210158903</t>
        </is>
      </c>
      <c r="D2006" s="8" t="inlineStr">
        <is>
          <t>2023-09-27</t>
        </is>
      </c>
      <c r="E2006" t="n">
        <v>25497</v>
      </c>
      <c r="F2006" t="n">
        <v>628992</v>
      </c>
      <c r="G2006" t="n">
        <v>654489</v>
      </c>
      <c r="H2006" t="n">
        <v>0</v>
      </c>
      <c r="J2006" t="inlineStr">
        <is>
          <t>43102101589032023-09-27</t>
        </is>
      </c>
      <c r="K2006" t="n">
        <v>1706955</v>
      </c>
    </row>
    <row r="2007">
      <c r="A2007" t="n">
        <v>1706956</v>
      </c>
      <c r="B2007" t="inlineStr">
        <is>
          <t>KSP KUD MINTOROGO</t>
        </is>
      </c>
      <c r="C2007" t="inlineStr">
        <is>
          <t>4310210158903</t>
        </is>
      </c>
      <c r="D2007" s="8" t="inlineStr">
        <is>
          <t>2023-10-27</t>
        </is>
      </c>
      <c r="E2007" t="n">
        <v>17110</v>
      </c>
      <c r="F2007" t="n">
        <v>637379</v>
      </c>
      <c r="G2007" t="n">
        <v>654489</v>
      </c>
      <c r="H2007" t="n">
        <v>0</v>
      </c>
      <c r="J2007" t="inlineStr">
        <is>
          <t>43102101589032023-10-27</t>
        </is>
      </c>
      <c r="K2007" t="n">
        <v>1706956</v>
      </c>
    </row>
    <row r="2008">
      <c r="A2008" t="n">
        <v>1706957</v>
      </c>
      <c r="B2008" t="inlineStr">
        <is>
          <t>KSP KUD MINTOROGO</t>
        </is>
      </c>
      <c r="C2008" t="inlineStr">
        <is>
          <t>4310210158903</t>
        </is>
      </c>
      <c r="D2008" s="8" t="inlineStr">
        <is>
          <t>2023-11-27</t>
        </is>
      </c>
      <c r="E2008" t="n">
        <v>8614</v>
      </c>
      <c r="F2008" t="n">
        <v>645875</v>
      </c>
      <c r="G2008" t="n">
        <v>654489</v>
      </c>
      <c r="H2008" t="n">
        <v>0</v>
      </c>
      <c r="J2008" t="inlineStr">
        <is>
          <t>43102101589032023-11-27</t>
        </is>
      </c>
      <c r="K2008" t="n">
        <v>1706957</v>
      </c>
    </row>
    <row r="2009">
      <c r="A2009" t="n">
        <v>1706958</v>
      </c>
      <c r="B2009" t="inlineStr">
        <is>
          <t>KSP KUD MINTOROGO</t>
        </is>
      </c>
      <c r="C2009" t="inlineStr">
        <is>
          <t>4310210140628</t>
        </is>
      </c>
      <c r="D2009" s="8" t="inlineStr">
        <is>
          <t>2023-06-27</t>
        </is>
      </c>
      <c r="E2009" t="n">
        <v>40157</v>
      </c>
      <c r="F2009" t="n">
        <v>211914</v>
      </c>
      <c r="G2009" t="n">
        <v>252071</v>
      </c>
      <c r="H2009" t="n">
        <v>0</v>
      </c>
      <c r="J2009" t="inlineStr">
        <is>
          <t>43102101406282023-06-27</t>
        </is>
      </c>
      <c r="K2009" t="n">
        <v>1706958</v>
      </c>
    </row>
    <row r="2010">
      <c r="A2010" t="n">
        <v>1706959</v>
      </c>
      <c r="B2010" t="inlineStr">
        <is>
          <t>KSP KUD MINTOROGO</t>
        </is>
      </c>
      <c r="C2010" t="inlineStr">
        <is>
          <t>4310210140628</t>
        </is>
      </c>
      <c r="D2010" s="8" t="inlineStr">
        <is>
          <t>2023-07-27</t>
        </is>
      </c>
      <c r="E2010" t="n">
        <v>33681</v>
      </c>
      <c r="F2010" t="n">
        <v>214740</v>
      </c>
      <c r="G2010" t="n">
        <v>248421</v>
      </c>
      <c r="H2010" t="n">
        <v>0</v>
      </c>
      <c r="J2010" t="inlineStr">
        <is>
          <t>43102101406282023-07-27</t>
        </is>
      </c>
      <c r="K2010" t="n">
        <v>1706959</v>
      </c>
    </row>
    <row r="2011">
      <c r="A2011" t="n">
        <v>1706960</v>
      </c>
      <c r="B2011" t="inlineStr">
        <is>
          <t>KSP KUD MINTOROGO</t>
        </is>
      </c>
      <c r="C2011" t="inlineStr">
        <is>
          <t>4310210140628</t>
        </is>
      </c>
      <c r="D2011" s="8" t="inlineStr">
        <is>
          <t>2023-08-27</t>
        </is>
      </c>
      <c r="E2011" t="n">
        <v>30818</v>
      </c>
      <c r="F2011" t="n">
        <v>217603</v>
      </c>
      <c r="G2011" t="n">
        <v>248421</v>
      </c>
      <c r="H2011" t="n">
        <v>0</v>
      </c>
      <c r="J2011" t="inlineStr">
        <is>
          <t>43102101406282023-08-27</t>
        </is>
      </c>
      <c r="K2011" t="n">
        <v>1706960</v>
      </c>
    </row>
    <row r="2012">
      <c r="A2012" t="n">
        <v>1706961</v>
      </c>
      <c r="B2012" t="inlineStr">
        <is>
          <t>KSP KUD MINTOROGO</t>
        </is>
      </c>
      <c r="C2012" t="inlineStr">
        <is>
          <t>4310210140628</t>
        </is>
      </c>
      <c r="D2012" s="8" t="inlineStr">
        <is>
          <t>2023-09-27</t>
        </is>
      </c>
      <c r="E2012" t="n">
        <v>27917</v>
      </c>
      <c r="F2012" t="n">
        <v>220504</v>
      </c>
      <c r="G2012" t="n">
        <v>248421</v>
      </c>
      <c r="H2012" t="n">
        <v>0</v>
      </c>
      <c r="J2012" t="inlineStr">
        <is>
          <t>43102101406282023-09-27</t>
        </is>
      </c>
      <c r="K2012" t="n">
        <v>1706961</v>
      </c>
    </row>
    <row r="2013">
      <c r="A2013" t="n">
        <v>1706962</v>
      </c>
      <c r="B2013" t="inlineStr">
        <is>
          <t>KSP KUD MINTOROGO</t>
        </is>
      </c>
      <c r="C2013" t="inlineStr">
        <is>
          <t>4310210140628</t>
        </is>
      </c>
      <c r="D2013" s="8" t="inlineStr">
        <is>
          <t>2023-10-27</t>
        </is>
      </c>
      <c r="E2013" t="n">
        <v>24977</v>
      </c>
      <c r="F2013" t="n">
        <v>223444</v>
      </c>
      <c r="G2013" t="n">
        <v>248421</v>
      </c>
      <c r="H2013" t="n">
        <v>0</v>
      </c>
      <c r="J2013" t="inlineStr">
        <is>
          <t>43102101406282023-10-27</t>
        </is>
      </c>
      <c r="K2013" t="n">
        <v>1706962</v>
      </c>
    </row>
    <row r="2014">
      <c r="A2014" t="n">
        <v>1706963</v>
      </c>
      <c r="B2014" t="inlineStr">
        <is>
          <t>KSP KUD MINTOROGO</t>
        </is>
      </c>
      <c r="C2014" t="inlineStr">
        <is>
          <t>4310210140628</t>
        </is>
      </c>
      <c r="D2014" s="8" t="inlineStr">
        <is>
          <t>2023-11-27</t>
        </is>
      </c>
      <c r="E2014" t="n">
        <v>21997</v>
      </c>
      <c r="F2014" t="n">
        <v>226424</v>
      </c>
      <c r="G2014" t="n">
        <v>248421</v>
      </c>
      <c r="H2014" t="n">
        <v>0</v>
      </c>
      <c r="J2014" t="inlineStr">
        <is>
          <t>43102101406282023-11-27</t>
        </is>
      </c>
      <c r="K2014" t="n">
        <v>1706963</v>
      </c>
    </row>
    <row r="2015">
      <c r="A2015" t="n">
        <v>1706964</v>
      </c>
      <c r="B2015" t="inlineStr">
        <is>
          <t>KSP KUD MINTOROGO</t>
        </is>
      </c>
      <c r="C2015" t="inlineStr">
        <is>
          <t>4310210140628</t>
        </is>
      </c>
      <c r="D2015" s="8" t="inlineStr">
        <is>
          <t>2023-12-27</t>
        </is>
      </c>
      <c r="E2015" t="n">
        <v>18978</v>
      </c>
      <c r="F2015" t="n">
        <v>229443</v>
      </c>
      <c r="G2015" t="n">
        <v>248421</v>
      </c>
      <c r="H2015" t="n">
        <v>0</v>
      </c>
      <c r="J2015" t="inlineStr">
        <is>
          <t>43102101406282023-12-27</t>
        </is>
      </c>
      <c r="K2015" t="n">
        <v>1706964</v>
      </c>
    </row>
    <row r="2016">
      <c r="A2016" t="n">
        <v>1706965</v>
      </c>
      <c r="B2016" t="inlineStr">
        <is>
          <t>KSP KUD MINTOROGO</t>
        </is>
      </c>
      <c r="C2016" t="inlineStr">
        <is>
          <t>4310210140628</t>
        </is>
      </c>
      <c r="D2016" s="8" t="inlineStr">
        <is>
          <t>2024-01-27</t>
        </is>
      </c>
      <c r="E2016" t="n">
        <v>15919</v>
      </c>
      <c r="F2016" t="n">
        <v>232502</v>
      </c>
      <c r="G2016" t="n">
        <v>248421</v>
      </c>
      <c r="H2016" t="n">
        <v>0</v>
      </c>
      <c r="J2016" t="inlineStr">
        <is>
          <t>43102101406282024-01-27</t>
        </is>
      </c>
      <c r="K2016" t="n">
        <v>1706965</v>
      </c>
    </row>
    <row r="2017">
      <c r="A2017" t="n">
        <v>1706966</v>
      </c>
      <c r="B2017" t="inlineStr">
        <is>
          <t>KSP KUD MINTOROGO</t>
        </is>
      </c>
      <c r="C2017" t="inlineStr">
        <is>
          <t>4310210140628</t>
        </is>
      </c>
      <c r="D2017" s="8" t="inlineStr">
        <is>
          <t>2024-02-27</t>
        </is>
      </c>
      <c r="E2017" t="n">
        <v>12819</v>
      </c>
      <c r="F2017" t="n">
        <v>235602</v>
      </c>
      <c r="G2017" t="n">
        <v>248421</v>
      </c>
      <c r="H2017" t="n">
        <v>0</v>
      </c>
      <c r="J2017" t="inlineStr">
        <is>
          <t>43102101406282024-02-27</t>
        </is>
      </c>
      <c r="K2017" t="n">
        <v>1706966</v>
      </c>
    </row>
    <row r="2018">
      <c r="A2018" t="n">
        <v>1706967</v>
      </c>
      <c r="B2018" t="inlineStr">
        <is>
          <t>KSP KUD MINTOROGO</t>
        </is>
      </c>
      <c r="C2018" t="inlineStr">
        <is>
          <t>4310210140628</t>
        </is>
      </c>
      <c r="D2018" s="8" t="inlineStr">
        <is>
          <t>2024-03-27</t>
        </is>
      </c>
      <c r="E2018" t="n">
        <v>9678</v>
      </c>
      <c r="F2018" t="n">
        <v>238743</v>
      </c>
      <c r="G2018" t="n">
        <v>248421</v>
      </c>
      <c r="H2018" t="n">
        <v>0</v>
      </c>
      <c r="J2018" t="inlineStr">
        <is>
          <t>43102101406282024-03-27</t>
        </is>
      </c>
      <c r="K2018" t="n">
        <v>1706967</v>
      </c>
    </row>
    <row r="2019">
      <c r="A2019" t="n">
        <v>1706968</v>
      </c>
      <c r="B2019" t="inlineStr">
        <is>
          <t>KSP KUD MINTOROGO</t>
        </is>
      </c>
      <c r="C2019" t="inlineStr">
        <is>
          <t>4310210140628</t>
        </is>
      </c>
      <c r="D2019" s="8" t="inlineStr">
        <is>
          <t>2024-04-27</t>
        </is>
      </c>
      <c r="E2019" t="n">
        <v>6494</v>
      </c>
      <c r="F2019" t="n">
        <v>241927</v>
      </c>
      <c r="G2019" t="n">
        <v>248421</v>
      </c>
      <c r="H2019" t="n">
        <v>0</v>
      </c>
      <c r="J2019" t="inlineStr">
        <is>
          <t>43102101406282024-04-27</t>
        </is>
      </c>
      <c r="K2019" t="n">
        <v>1706968</v>
      </c>
    </row>
    <row r="2020">
      <c r="A2020" t="n">
        <v>1706969</v>
      </c>
      <c r="B2020" t="inlineStr">
        <is>
          <t>KSP KUD MINTOROGO</t>
        </is>
      </c>
      <c r="C2020" t="inlineStr">
        <is>
          <t>4310210140628</t>
        </is>
      </c>
      <c r="D2020" s="8" t="inlineStr">
        <is>
          <t>2024-05-27</t>
        </is>
      </c>
      <c r="E2020" t="n">
        <v>3267</v>
      </c>
      <c r="F2020" t="n">
        <v>245154</v>
      </c>
      <c r="G2020" t="n">
        <v>248421</v>
      </c>
      <c r="H2020" t="n">
        <v>0</v>
      </c>
      <c r="J2020" t="inlineStr">
        <is>
          <t>43102101406282024-05-27</t>
        </is>
      </c>
      <c r="K2020" t="n">
        <v>1706969</v>
      </c>
    </row>
    <row r="2021">
      <c r="A2021" t="n">
        <v>1706970</v>
      </c>
      <c r="B2021" t="inlineStr">
        <is>
          <t>KSP KUD MINTOROGO</t>
        </is>
      </c>
      <c r="C2021" t="inlineStr">
        <is>
          <t>3010210135198</t>
        </is>
      </c>
      <c r="D2021" s="8" t="inlineStr">
        <is>
          <t>2023-06-27</t>
        </is>
      </c>
      <c r="E2021" t="n">
        <v>217664</v>
      </c>
      <c r="F2021" t="n">
        <v>1562963</v>
      </c>
      <c r="G2021" t="n">
        <v>1780627</v>
      </c>
      <c r="H2021" t="n">
        <v>0</v>
      </c>
      <c r="J2021" t="inlineStr">
        <is>
          <t>30102101351982023-06-27</t>
        </is>
      </c>
      <c r="K2021" t="n">
        <v>1706970</v>
      </c>
    </row>
    <row r="2022">
      <c r="A2022" t="n">
        <v>1706971</v>
      </c>
      <c r="B2022" t="inlineStr">
        <is>
          <t>KSP KUD MINTOROGO</t>
        </is>
      </c>
      <c r="C2022" t="inlineStr">
        <is>
          <t>3010210135198</t>
        </is>
      </c>
      <c r="D2022" s="8" t="inlineStr">
        <is>
          <t>2023-07-27</t>
        </is>
      </c>
      <c r="E2022" t="n">
        <v>177036</v>
      </c>
      <c r="F2022" t="n">
        <v>1583803</v>
      </c>
      <c r="G2022" t="n">
        <v>1760839</v>
      </c>
      <c r="H2022" t="n">
        <v>0</v>
      </c>
      <c r="J2022" t="inlineStr">
        <is>
          <t>30102101351982023-07-27</t>
        </is>
      </c>
      <c r="K2022" t="n">
        <v>1706971</v>
      </c>
    </row>
    <row r="2023">
      <c r="A2023" t="n">
        <v>1706972</v>
      </c>
      <c r="B2023" t="inlineStr">
        <is>
          <t>KSP KUD MINTOROGO</t>
        </is>
      </c>
      <c r="C2023" t="inlineStr">
        <is>
          <t>3010210135198</t>
        </is>
      </c>
      <c r="D2023" s="8" t="inlineStr">
        <is>
          <t>2023-08-27</t>
        </is>
      </c>
      <c r="E2023" t="n">
        <v>155919</v>
      </c>
      <c r="F2023" t="n">
        <v>1604920</v>
      </c>
      <c r="G2023" t="n">
        <v>1760839</v>
      </c>
      <c r="H2023" t="n">
        <v>0</v>
      </c>
      <c r="J2023" t="inlineStr">
        <is>
          <t>30102101351982023-08-27</t>
        </is>
      </c>
      <c r="K2023" t="n">
        <v>1706972</v>
      </c>
    </row>
    <row r="2024">
      <c r="A2024" t="n">
        <v>1706973</v>
      </c>
      <c r="B2024" t="inlineStr">
        <is>
          <t>KSP KUD MINTOROGO</t>
        </is>
      </c>
      <c r="C2024" t="inlineStr">
        <is>
          <t>3010210135198</t>
        </is>
      </c>
      <c r="D2024" s="8" t="inlineStr">
        <is>
          <t>2023-09-27</t>
        </is>
      </c>
      <c r="E2024" t="n">
        <v>134520</v>
      </c>
      <c r="F2024" t="n">
        <v>1626319</v>
      </c>
      <c r="G2024" t="n">
        <v>1760839</v>
      </c>
      <c r="H2024" t="n">
        <v>0</v>
      </c>
      <c r="J2024" t="inlineStr">
        <is>
          <t>30102101351982023-09-27</t>
        </is>
      </c>
      <c r="K2024" t="n">
        <v>1706973</v>
      </c>
    </row>
    <row r="2025">
      <c r="A2025" t="n">
        <v>1706974</v>
      </c>
      <c r="B2025" t="inlineStr">
        <is>
          <t>KSP KUD MINTOROGO</t>
        </is>
      </c>
      <c r="C2025" t="inlineStr">
        <is>
          <t>3010210135198</t>
        </is>
      </c>
      <c r="D2025" s="8" t="inlineStr">
        <is>
          <t>2023-10-27</t>
        </is>
      </c>
      <c r="E2025" t="n">
        <v>112836</v>
      </c>
      <c r="F2025" t="n">
        <v>1648003</v>
      </c>
      <c r="G2025" t="n">
        <v>1760839</v>
      </c>
      <c r="H2025" t="n">
        <v>0</v>
      </c>
      <c r="J2025" t="inlineStr">
        <is>
          <t>30102101351982023-10-27</t>
        </is>
      </c>
      <c r="K2025" t="n">
        <v>1706974</v>
      </c>
    </row>
    <row r="2026">
      <c r="A2026" t="n">
        <v>1706975</v>
      </c>
      <c r="B2026" t="inlineStr">
        <is>
          <t>KSP KUD MINTOROGO</t>
        </is>
      </c>
      <c r="C2026" t="inlineStr">
        <is>
          <t>3010210135198</t>
        </is>
      </c>
      <c r="D2026" s="8" t="inlineStr">
        <is>
          <t>2023-11-27</t>
        </is>
      </c>
      <c r="E2026" t="n">
        <v>90863</v>
      </c>
      <c r="F2026" t="n">
        <v>1669976</v>
      </c>
      <c r="G2026" t="n">
        <v>1760839</v>
      </c>
      <c r="H2026" t="n">
        <v>0</v>
      </c>
      <c r="J2026" t="inlineStr">
        <is>
          <t>30102101351982023-11-27</t>
        </is>
      </c>
      <c r="K2026" t="n">
        <v>1706975</v>
      </c>
    </row>
    <row r="2027">
      <c r="A2027" t="n">
        <v>1706976</v>
      </c>
      <c r="B2027" t="inlineStr">
        <is>
          <t>KSP KUD MINTOROGO</t>
        </is>
      </c>
      <c r="C2027" t="inlineStr">
        <is>
          <t>3010210135198</t>
        </is>
      </c>
      <c r="D2027" s="8" t="inlineStr">
        <is>
          <t>2023-12-27</t>
        </is>
      </c>
      <c r="E2027" t="n">
        <v>68596</v>
      </c>
      <c r="F2027" t="n">
        <v>1692243</v>
      </c>
      <c r="G2027" t="n">
        <v>1760839</v>
      </c>
      <c r="H2027" t="n">
        <v>0</v>
      </c>
      <c r="J2027" t="inlineStr">
        <is>
          <t>30102101351982023-12-27</t>
        </is>
      </c>
      <c r="K2027" t="n">
        <v>1706976</v>
      </c>
    </row>
    <row r="2028">
      <c r="A2028" t="n">
        <v>1706977</v>
      </c>
      <c r="B2028" t="inlineStr">
        <is>
          <t>KSP KUD MINTOROGO</t>
        </is>
      </c>
      <c r="C2028" t="inlineStr">
        <is>
          <t>3010210135198</t>
        </is>
      </c>
      <c r="D2028" s="8" t="inlineStr">
        <is>
          <t>2024-01-27</t>
        </is>
      </c>
      <c r="E2028" t="n">
        <v>46033</v>
      </c>
      <c r="F2028" t="n">
        <v>1714806</v>
      </c>
      <c r="G2028" t="n">
        <v>1760839</v>
      </c>
      <c r="H2028" t="n">
        <v>0</v>
      </c>
      <c r="J2028" t="inlineStr">
        <is>
          <t>30102101351982024-01-27</t>
        </is>
      </c>
      <c r="K2028" t="n">
        <v>1706977</v>
      </c>
    </row>
    <row r="2029">
      <c r="A2029" t="n">
        <v>1706978</v>
      </c>
      <c r="B2029" t="inlineStr">
        <is>
          <t>KSP KUD MINTOROGO</t>
        </is>
      </c>
      <c r="C2029" t="inlineStr">
        <is>
          <t>3010210135198</t>
        </is>
      </c>
      <c r="D2029" s="8" t="inlineStr">
        <is>
          <t>2024-02-27</t>
        </is>
      </c>
      <c r="E2029" t="n">
        <v>23172</v>
      </c>
      <c r="F2029" t="n">
        <v>1737667</v>
      </c>
      <c r="G2029" t="n">
        <v>1760839</v>
      </c>
      <c r="H2029" t="n">
        <v>0</v>
      </c>
      <c r="J2029" t="inlineStr">
        <is>
          <t>30102101351982024-02-27</t>
        </is>
      </c>
      <c r="K2029" t="n">
        <v>1706978</v>
      </c>
    </row>
    <row r="2030">
      <c r="A2030" t="n">
        <v>1706979</v>
      </c>
      <c r="B2030" t="inlineStr">
        <is>
          <t>KSP KUD MINTOROGO</t>
        </is>
      </c>
      <c r="C2030" t="inlineStr">
        <is>
          <t>3910210165382</t>
        </is>
      </c>
      <c r="D2030" s="8" t="inlineStr">
        <is>
          <t>2023-06-27</t>
        </is>
      </c>
      <c r="E2030" t="n">
        <v>24053</v>
      </c>
      <c r="F2030" t="n">
        <v>264363</v>
      </c>
      <c r="G2030" t="n">
        <v>288416</v>
      </c>
      <c r="H2030" t="n">
        <v>0</v>
      </c>
      <c r="J2030" t="inlineStr">
        <is>
          <t>39102101653822023-06-27</t>
        </is>
      </c>
      <c r="K2030" t="n">
        <v>1706979</v>
      </c>
    </row>
    <row r="2031">
      <c r="A2031" t="n">
        <v>1706980</v>
      </c>
      <c r="B2031" t="inlineStr">
        <is>
          <t>KSP KUD MINTOROGO</t>
        </is>
      </c>
      <c r="C2031" t="inlineStr">
        <is>
          <t>3910210165382</t>
        </is>
      </c>
      <c r="D2031" s="8" t="inlineStr">
        <is>
          <t>2023-07-27</t>
        </is>
      </c>
      <c r="E2031" t="n">
        <v>18342</v>
      </c>
      <c r="F2031" t="n">
        <v>267888</v>
      </c>
      <c r="G2031" t="n">
        <v>286230</v>
      </c>
      <c r="H2031" t="n">
        <v>0</v>
      </c>
      <c r="J2031" t="inlineStr">
        <is>
          <t>39102101653822023-07-27</t>
        </is>
      </c>
      <c r="K2031" t="n">
        <v>1706980</v>
      </c>
    </row>
    <row r="2032">
      <c r="A2032" t="n">
        <v>1706981</v>
      </c>
      <c r="B2032" t="inlineStr">
        <is>
          <t>KSP KUD MINTOROGO</t>
        </is>
      </c>
      <c r="C2032" t="inlineStr">
        <is>
          <t>3910210165382</t>
        </is>
      </c>
      <c r="D2032" s="8" t="inlineStr">
        <is>
          <t>2023-08-27</t>
        </is>
      </c>
      <c r="E2032" t="n">
        <v>14770</v>
      </c>
      <c r="F2032" t="n">
        <v>271460</v>
      </c>
      <c r="G2032" t="n">
        <v>286230</v>
      </c>
      <c r="H2032" t="n">
        <v>0</v>
      </c>
      <c r="J2032" t="inlineStr">
        <is>
          <t>39102101653822023-08-27</t>
        </is>
      </c>
      <c r="K2032" t="n">
        <v>1706981</v>
      </c>
    </row>
    <row r="2033">
      <c r="A2033" t="n">
        <v>1706982</v>
      </c>
      <c r="B2033" t="inlineStr">
        <is>
          <t>KSP KUD MINTOROGO</t>
        </is>
      </c>
      <c r="C2033" t="inlineStr">
        <is>
          <t>3910210165382</t>
        </is>
      </c>
      <c r="D2033" s="8" t="inlineStr">
        <is>
          <t>2023-09-27</t>
        </is>
      </c>
      <c r="E2033" t="n">
        <v>11151</v>
      </c>
      <c r="F2033" t="n">
        <v>275079</v>
      </c>
      <c r="G2033" t="n">
        <v>286230</v>
      </c>
      <c r="H2033" t="n">
        <v>0</v>
      </c>
      <c r="J2033" t="inlineStr">
        <is>
          <t>39102101653822023-09-27</t>
        </is>
      </c>
      <c r="K2033" t="n">
        <v>1706982</v>
      </c>
    </row>
    <row r="2034">
      <c r="A2034" t="n">
        <v>1706983</v>
      </c>
      <c r="B2034" t="inlineStr">
        <is>
          <t>KSP KUD MINTOROGO</t>
        </is>
      </c>
      <c r="C2034" t="inlineStr">
        <is>
          <t>3910210165382</t>
        </is>
      </c>
      <c r="D2034" s="8" t="inlineStr">
        <is>
          <t>2023-10-27</t>
        </is>
      </c>
      <c r="E2034" t="n">
        <v>7483</v>
      </c>
      <c r="F2034" t="n">
        <v>278747</v>
      </c>
      <c r="G2034" t="n">
        <v>286230</v>
      </c>
      <c r="H2034" t="n">
        <v>0</v>
      </c>
      <c r="J2034" t="inlineStr">
        <is>
          <t>39102101653822023-10-27</t>
        </is>
      </c>
      <c r="K2034" t="n">
        <v>1706983</v>
      </c>
    </row>
    <row r="2035">
      <c r="A2035" t="n">
        <v>1706984</v>
      </c>
      <c r="B2035" t="inlineStr">
        <is>
          <t>KSP KUD MINTOROGO</t>
        </is>
      </c>
      <c r="C2035" t="inlineStr">
        <is>
          <t>3910210165382</t>
        </is>
      </c>
      <c r="D2035" s="8" t="inlineStr">
        <is>
          <t>2023-11-27</t>
        </is>
      </c>
      <c r="E2035" t="n">
        <v>3767</v>
      </c>
      <c r="F2035" t="n">
        <v>282463</v>
      </c>
      <c r="G2035" t="n">
        <v>286230</v>
      </c>
      <c r="H2035" t="n">
        <v>0</v>
      </c>
      <c r="J2035" t="inlineStr">
        <is>
          <t>39102101653822023-11-27</t>
        </is>
      </c>
      <c r="K2035" t="n">
        <v>1706984</v>
      </c>
    </row>
    <row r="2036">
      <c r="A2036" t="n">
        <v>1706985</v>
      </c>
      <c r="B2036" t="inlineStr">
        <is>
          <t>KSP KUD MINTOROGO</t>
        </is>
      </c>
      <c r="C2036" t="inlineStr">
        <is>
          <t>5020220049625</t>
        </is>
      </c>
      <c r="D2036" s="8" t="inlineStr">
        <is>
          <t>2023-06-27</t>
        </is>
      </c>
      <c r="E2036" t="n">
        <v>177188</v>
      </c>
      <c r="F2036" t="n">
        <v>374671</v>
      </c>
      <c r="G2036" t="n">
        <v>551859</v>
      </c>
      <c r="H2036" t="n">
        <v>0</v>
      </c>
      <c r="J2036" t="inlineStr">
        <is>
          <t>50202200496252023-06-27</t>
        </is>
      </c>
      <c r="K2036" t="n">
        <v>1706985</v>
      </c>
    </row>
    <row r="2037">
      <c r="A2037" t="n">
        <v>1706986</v>
      </c>
      <c r="B2037" t="inlineStr">
        <is>
          <t>KSP KUD MINTOROGO</t>
        </is>
      </c>
      <c r="C2037" t="inlineStr">
        <is>
          <t>5020220049625</t>
        </is>
      </c>
      <c r="D2037" s="8" t="inlineStr">
        <is>
          <t>2023-07-27</t>
        </is>
      </c>
      <c r="E2037" t="n">
        <v>156084</v>
      </c>
      <c r="F2037" t="n">
        <v>379667</v>
      </c>
      <c r="G2037" t="n">
        <v>535751</v>
      </c>
      <c r="H2037" t="n">
        <v>0</v>
      </c>
      <c r="J2037" t="inlineStr">
        <is>
          <t>50202200496252023-07-27</t>
        </is>
      </c>
      <c r="K2037" t="n">
        <v>1706986</v>
      </c>
    </row>
    <row r="2038">
      <c r="A2038" t="n">
        <v>1706987</v>
      </c>
      <c r="B2038" t="inlineStr">
        <is>
          <t>KSP KUD MINTOROGO</t>
        </is>
      </c>
      <c r="C2038" t="inlineStr">
        <is>
          <t>5020220049625</t>
        </is>
      </c>
      <c r="D2038" s="8" t="inlineStr">
        <is>
          <t>2023-08-27</t>
        </is>
      </c>
      <c r="E2038" t="n">
        <v>151022</v>
      </c>
      <c r="F2038" t="n">
        <v>384729</v>
      </c>
      <c r="G2038" t="n">
        <v>535751</v>
      </c>
      <c r="H2038" t="n">
        <v>0</v>
      </c>
      <c r="J2038" t="inlineStr">
        <is>
          <t>50202200496252023-08-27</t>
        </is>
      </c>
      <c r="K2038" t="n">
        <v>1706987</v>
      </c>
    </row>
    <row r="2039">
      <c r="A2039" t="n">
        <v>1706988</v>
      </c>
      <c r="B2039" t="inlineStr">
        <is>
          <t>KSP KUD MINTOROGO</t>
        </is>
      </c>
      <c r="C2039" t="inlineStr">
        <is>
          <t>5020220049625</t>
        </is>
      </c>
      <c r="D2039" s="8" t="inlineStr">
        <is>
          <t>2023-09-27</t>
        </is>
      </c>
      <c r="E2039" t="n">
        <v>145892</v>
      </c>
      <c r="F2039" t="n">
        <v>389859</v>
      </c>
      <c r="G2039" t="n">
        <v>535751</v>
      </c>
      <c r="H2039" t="n">
        <v>0</v>
      </c>
      <c r="J2039" t="inlineStr">
        <is>
          <t>50202200496252023-09-27</t>
        </is>
      </c>
      <c r="K2039" t="n">
        <v>1706988</v>
      </c>
    </row>
    <row r="2040">
      <c r="A2040" t="n">
        <v>1706989</v>
      </c>
      <c r="B2040" t="inlineStr">
        <is>
          <t>KSP KUD MINTOROGO</t>
        </is>
      </c>
      <c r="C2040" t="inlineStr">
        <is>
          <t>5020220049625</t>
        </is>
      </c>
      <c r="D2040" s="8" t="inlineStr">
        <is>
          <t>2023-10-27</t>
        </is>
      </c>
      <c r="E2040" t="n">
        <v>140694</v>
      </c>
      <c r="F2040" t="n">
        <v>395057</v>
      </c>
      <c r="G2040" t="n">
        <v>535751</v>
      </c>
      <c r="H2040" t="n">
        <v>0</v>
      </c>
      <c r="J2040" t="inlineStr">
        <is>
          <t>50202200496252023-10-27</t>
        </is>
      </c>
      <c r="K2040" t="n">
        <v>1706989</v>
      </c>
    </row>
    <row r="2041">
      <c r="A2041" t="n">
        <v>1706990</v>
      </c>
      <c r="B2041" t="inlineStr">
        <is>
          <t>KSP KUD MINTOROGO</t>
        </is>
      </c>
      <c r="C2041" t="inlineStr">
        <is>
          <t>5020220049625</t>
        </is>
      </c>
      <c r="D2041" s="8" t="inlineStr">
        <is>
          <t>2023-11-27</t>
        </is>
      </c>
      <c r="E2041" t="n">
        <v>135427</v>
      </c>
      <c r="F2041" t="n">
        <v>400324</v>
      </c>
      <c r="G2041" t="n">
        <v>535751</v>
      </c>
      <c r="H2041" t="n">
        <v>0</v>
      </c>
      <c r="J2041" t="inlineStr">
        <is>
          <t>50202200496252023-11-27</t>
        </is>
      </c>
      <c r="K2041" t="n">
        <v>1706990</v>
      </c>
    </row>
    <row r="2042">
      <c r="A2042" t="n">
        <v>1706991</v>
      </c>
      <c r="B2042" t="inlineStr">
        <is>
          <t>KSP KUD MINTOROGO</t>
        </is>
      </c>
      <c r="C2042" t="inlineStr">
        <is>
          <t>5020220049625</t>
        </is>
      </c>
      <c r="D2042" s="8" t="inlineStr">
        <is>
          <t>2023-12-27</t>
        </is>
      </c>
      <c r="E2042" t="n">
        <v>130089</v>
      </c>
      <c r="F2042" t="n">
        <v>405662</v>
      </c>
      <c r="G2042" t="n">
        <v>535751</v>
      </c>
      <c r="H2042" t="n">
        <v>0</v>
      </c>
      <c r="J2042" t="inlineStr">
        <is>
          <t>50202200496252023-12-27</t>
        </is>
      </c>
      <c r="K2042" t="n">
        <v>1706991</v>
      </c>
    </row>
    <row r="2043">
      <c r="A2043" t="n">
        <v>1706992</v>
      </c>
      <c r="B2043" t="inlineStr">
        <is>
          <t>KSP KUD MINTOROGO</t>
        </is>
      </c>
      <c r="C2043" t="inlineStr">
        <is>
          <t>5020220049625</t>
        </is>
      </c>
      <c r="D2043" s="8" t="inlineStr">
        <is>
          <t>2024-01-27</t>
        </is>
      </c>
      <c r="E2043" t="n">
        <v>124680</v>
      </c>
      <c r="F2043" t="n">
        <v>411071</v>
      </c>
      <c r="G2043" t="n">
        <v>535751</v>
      </c>
      <c r="H2043" t="n">
        <v>0</v>
      </c>
      <c r="J2043" t="inlineStr">
        <is>
          <t>50202200496252024-01-27</t>
        </is>
      </c>
      <c r="K2043" t="n">
        <v>1706992</v>
      </c>
    </row>
    <row r="2044">
      <c r="A2044" t="n">
        <v>1706993</v>
      </c>
      <c r="B2044" t="inlineStr">
        <is>
          <t>KSP KUD MINTOROGO</t>
        </is>
      </c>
      <c r="C2044" t="inlineStr">
        <is>
          <t>5020220049625</t>
        </is>
      </c>
      <c r="D2044" s="8" t="inlineStr">
        <is>
          <t>2024-02-27</t>
        </is>
      </c>
      <c r="E2044" t="n">
        <v>119199</v>
      </c>
      <c r="F2044" t="n">
        <v>416552</v>
      </c>
      <c r="G2044" t="n">
        <v>535751</v>
      </c>
      <c r="H2044" t="n">
        <v>0</v>
      </c>
      <c r="J2044" t="inlineStr">
        <is>
          <t>50202200496252024-02-27</t>
        </is>
      </c>
      <c r="K2044" t="n">
        <v>1706993</v>
      </c>
    </row>
    <row r="2045">
      <c r="A2045" t="n">
        <v>1706994</v>
      </c>
      <c r="B2045" t="inlineStr">
        <is>
          <t>KSP KUD MINTOROGO</t>
        </is>
      </c>
      <c r="C2045" t="inlineStr">
        <is>
          <t>5020220049625</t>
        </is>
      </c>
      <c r="D2045" s="8" t="inlineStr">
        <is>
          <t>2024-03-27</t>
        </is>
      </c>
      <c r="E2045" t="n">
        <v>113645</v>
      </c>
      <c r="F2045" t="n">
        <v>422106</v>
      </c>
      <c r="G2045" t="n">
        <v>535751</v>
      </c>
      <c r="H2045" t="n">
        <v>0</v>
      </c>
      <c r="J2045" t="inlineStr">
        <is>
          <t>50202200496252024-03-27</t>
        </is>
      </c>
      <c r="K2045" t="n">
        <v>1706994</v>
      </c>
    </row>
    <row r="2046">
      <c r="A2046" t="n">
        <v>1706995</v>
      </c>
      <c r="B2046" t="inlineStr">
        <is>
          <t>KSP KUD MINTOROGO</t>
        </is>
      </c>
      <c r="C2046" t="inlineStr">
        <is>
          <t>5020220049625</t>
        </is>
      </c>
      <c r="D2046" s="8" t="inlineStr">
        <is>
          <t>2024-04-27</t>
        </is>
      </c>
      <c r="E2046" t="n">
        <v>108017</v>
      </c>
      <c r="F2046" t="n">
        <v>427734</v>
      </c>
      <c r="G2046" t="n">
        <v>535751</v>
      </c>
      <c r="H2046" t="n">
        <v>0</v>
      </c>
      <c r="J2046" t="inlineStr">
        <is>
          <t>50202200496252024-04-27</t>
        </is>
      </c>
      <c r="K2046" t="n">
        <v>1706995</v>
      </c>
    </row>
    <row r="2047">
      <c r="A2047" t="n">
        <v>1706996</v>
      </c>
      <c r="B2047" t="inlineStr">
        <is>
          <t>KSP KUD MINTOROGO</t>
        </is>
      </c>
      <c r="C2047" t="inlineStr">
        <is>
          <t>5020220049625</t>
        </is>
      </c>
      <c r="D2047" s="8" t="inlineStr">
        <is>
          <t>2024-05-27</t>
        </is>
      </c>
      <c r="E2047" t="n">
        <v>102314</v>
      </c>
      <c r="F2047" t="n">
        <v>433437</v>
      </c>
      <c r="G2047" t="n">
        <v>535751</v>
      </c>
      <c r="H2047" t="n">
        <v>0</v>
      </c>
      <c r="J2047" t="inlineStr">
        <is>
          <t>50202200496252024-05-27</t>
        </is>
      </c>
      <c r="K2047" t="n">
        <v>1706996</v>
      </c>
    </row>
    <row r="2048">
      <c r="A2048" t="n">
        <v>1706997</v>
      </c>
      <c r="B2048" t="inlineStr">
        <is>
          <t>KSP KUD MINTOROGO</t>
        </is>
      </c>
      <c r="C2048" t="inlineStr">
        <is>
          <t>5020220049625</t>
        </is>
      </c>
      <c r="D2048" s="8" t="inlineStr">
        <is>
          <t>2024-06-27</t>
        </is>
      </c>
      <c r="E2048" t="n">
        <v>96535</v>
      </c>
      <c r="F2048" t="n">
        <v>439216</v>
      </c>
      <c r="G2048" t="n">
        <v>535751</v>
      </c>
      <c r="H2048" t="n">
        <v>0</v>
      </c>
      <c r="J2048" t="inlineStr">
        <is>
          <t>50202200496252024-06-27</t>
        </is>
      </c>
      <c r="K2048" t="n">
        <v>1706997</v>
      </c>
    </row>
    <row r="2049">
      <c r="A2049" t="n">
        <v>1706998</v>
      </c>
      <c r="B2049" t="inlineStr">
        <is>
          <t>KSP KUD MINTOROGO</t>
        </is>
      </c>
      <c r="C2049" t="inlineStr">
        <is>
          <t>5020220049625</t>
        </is>
      </c>
      <c r="D2049" s="8" t="inlineStr">
        <is>
          <t>2024-07-27</t>
        </is>
      </c>
      <c r="E2049" t="n">
        <v>90679</v>
      </c>
      <c r="F2049" t="n">
        <v>445072</v>
      </c>
      <c r="G2049" t="n">
        <v>535751</v>
      </c>
      <c r="H2049" t="n">
        <v>0</v>
      </c>
      <c r="J2049" t="inlineStr">
        <is>
          <t>50202200496252024-07-27</t>
        </is>
      </c>
      <c r="K2049" t="n">
        <v>1706998</v>
      </c>
    </row>
    <row r="2050">
      <c r="A2050" t="n">
        <v>1706999</v>
      </c>
      <c r="B2050" t="inlineStr">
        <is>
          <t>KSP KUD MINTOROGO</t>
        </is>
      </c>
      <c r="C2050" t="inlineStr">
        <is>
          <t>5020220049625</t>
        </is>
      </c>
      <c r="D2050" s="8" t="inlineStr">
        <is>
          <t>2024-08-27</t>
        </is>
      </c>
      <c r="E2050" t="n">
        <v>84745</v>
      </c>
      <c r="F2050" t="n">
        <v>451006</v>
      </c>
      <c r="G2050" t="n">
        <v>535751</v>
      </c>
      <c r="H2050" t="n">
        <v>0</v>
      </c>
      <c r="J2050" t="inlineStr">
        <is>
          <t>50202200496252024-08-27</t>
        </is>
      </c>
      <c r="K2050" t="n">
        <v>1706999</v>
      </c>
    </row>
    <row r="2051">
      <c r="A2051" t="n">
        <v>1707000</v>
      </c>
      <c r="B2051" t="inlineStr">
        <is>
          <t>KSP KUD MINTOROGO</t>
        </is>
      </c>
      <c r="C2051" t="inlineStr">
        <is>
          <t>5020220049625</t>
        </is>
      </c>
      <c r="D2051" s="8" t="inlineStr">
        <is>
          <t>2024-09-27</t>
        </is>
      </c>
      <c r="E2051" t="n">
        <v>78731</v>
      </c>
      <c r="F2051" t="n">
        <v>457020</v>
      </c>
      <c r="G2051" t="n">
        <v>535751</v>
      </c>
      <c r="H2051" t="n">
        <v>0</v>
      </c>
      <c r="J2051" t="inlineStr">
        <is>
          <t>50202200496252024-09-27</t>
        </is>
      </c>
      <c r="K2051" t="n">
        <v>1707000</v>
      </c>
    </row>
    <row r="2052">
      <c r="A2052" t="n">
        <v>1707001</v>
      </c>
      <c r="B2052" t="inlineStr">
        <is>
          <t>KSP KUD MINTOROGO</t>
        </is>
      </c>
      <c r="C2052" t="inlineStr">
        <is>
          <t>5020220049625</t>
        </is>
      </c>
      <c r="D2052" s="8" t="inlineStr">
        <is>
          <t>2024-10-27</t>
        </is>
      </c>
      <c r="E2052" t="n">
        <v>72638</v>
      </c>
      <c r="F2052" t="n">
        <v>463113</v>
      </c>
      <c r="G2052" t="n">
        <v>535751</v>
      </c>
      <c r="H2052" t="n">
        <v>0</v>
      </c>
      <c r="J2052" t="inlineStr">
        <is>
          <t>50202200496252024-10-27</t>
        </is>
      </c>
      <c r="K2052" t="n">
        <v>1707001</v>
      </c>
    </row>
    <row r="2053">
      <c r="A2053" t="n">
        <v>1707002</v>
      </c>
      <c r="B2053" t="inlineStr">
        <is>
          <t>KSP KUD MINTOROGO</t>
        </is>
      </c>
      <c r="C2053" t="inlineStr">
        <is>
          <t>5020220049625</t>
        </is>
      </c>
      <c r="D2053" s="8" t="inlineStr">
        <is>
          <t>2024-11-27</t>
        </is>
      </c>
      <c r="E2053" t="n">
        <v>66463</v>
      </c>
      <c r="F2053" t="n">
        <v>469288</v>
      </c>
      <c r="G2053" t="n">
        <v>535751</v>
      </c>
      <c r="H2053" t="n">
        <v>0</v>
      </c>
      <c r="J2053" t="inlineStr">
        <is>
          <t>50202200496252024-11-27</t>
        </is>
      </c>
      <c r="K2053" t="n">
        <v>1707002</v>
      </c>
    </row>
    <row r="2054">
      <c r="A2054" t="n">
        <v>1707003</v>
      </c>
      <c r="B2054" t="inlineStr">
        <is>
          <t>KSP KUD MINTOROGO</t>
        </is>
      </c>
      <c r="C2054" t="inlineStr">
        <is>
          <t>5020220049625</t>
        </is>
      </c>
      <c r="D2054" s="8" t="inlineStr">
        <is>
          <t>2024-12-27</t>
        </is>
      </c>
      <c r="E2054" t="n">
        <v>60206</v>
      </c>
      <c r="F2054" t="n">
        <v>475545</v>
      </c>
      <c r="G2054" t="n">
        <v>535751</v>
      </c>
      <c r="H2054" t="n">
        <v>0</v>
      </c>
      <c r="J2054" t="inlineStr">
        <is>
          <t>50202200496252024-12-27</t>
        </is>
      </c>
      <c r="K2054" t="n">
        <v>1707003</v>
      </c>
    </row>
    <row r="2055">
      <c r="A2055" t="n">
        <v>1707004</v>
      </c>
      <c r="B2055" t="inlineStr">
        <is>
          <t>KSP KUD MINTOROGO</t>
        </is>
      </c>
      <c r="C2055" t="inlineStr">
        <is>
          <t>5020220049625</t>
        </is>
      </c>
      <c r="D2055" s="8" t="inlineStr">
        <is>
          <t>2025-01-27</t>
        </is>
      </c>
      <c r="E2055" t="n">
        <v>53865</v>
      </c>
      <c r="F2055" t="n">
        <v>481886</v>
      </c>
      <c r="G2055" t="n">
        <v>535751</v>
      </c>
      <c r="H2055" t="n">
        <v>0</v>
      </c>
      <c r="J2055" t="inlineStr">
        <is>
          <t>50202200496252025-01-27</t>
        </is>
      </c>
      <c r="K2055" t="n">
        <v>1707004</v>
      </c>
    </row>
    <row r="2056">
      <c r="A2056" t="n">
        <v>1707005</v>
      </c>
      <c r="B2056" t="inlineStr">
        <is>
          <t>KSP KUD MINTOROGO</t>
        </is>
      </c>
      <c r="C2056" t="inlineStr">
        <is>
          <t>5020220049625</t>
        </is>
      </c>
      <c r="D2056" s="8" t="inlineStr">
        <is>
          <t>2025-02-27</t>
        </is>
      </c>
      <c r="E2056" t="n">
        <v>47440</v>
      </c>
      <c r="F2056" t="n">
        <v>488311</v>
      </c>
      <c r="G2056" t="n">
        <v>535751</v>
      </c>
      <c r="H2056" t="n">
        <v>0</v>
      </c>
      <c r="J2056" t="inlineStr">
        <is>
          <t>50202200496252025-02-27</t>
        </is>
      </c>
      <c r="K2056" t="n">
        <v>1707005</v>
      </c>
    </row>
    <row r="2057">
      <c r="A2057" t="n">
        <v>1707006</v>
      </c>
      <c r="B2057" t="inlineStr">
        <is>
          <t>KSP KUD MINTOROGO</t>
        </is>
      </c>
      <c r="C2057" t="inlineStr">
        <is>
          <t>5020220049625</t>
        </is>
      </c>
      <c r="D2057" s="8" t="inlineStr">
        <is>
          <t>2025-03-27</t>
        </is>
      </c>
      <c r="E2057" t="n">
        <v>40929</v>
      </c>
      <c r="F2057" t="n">
        <v>494822</v>
      </c>
      <c r="G2057" t="n">
        <v>535751</v>
      </c>
      <c r="H2057" t="n">
        <v>0</v>
      </c>
      <c r="J2057" t="inlineStr">
        <is>
          <t>50202200496252025-03-27</t>
        </is>
      </c>
      <c r="K2057" t="n">
        <v>1707006</v>
      </c>
    </row>
    <row r="2058">
      <c r="A2058" t="n">
        <v>1707007</v>
      </c>
      <c r="B2058" t="inlineStr">
        <is>
          <t>KSP KUD MINTOROGO</t>
        </is>
      </c>
      <c r="C2058" t="inlineStr">
        <is>
          <t>5020220049625</t>
        </is>
      </c>
      <c r="D2058" s="8" t="inlineStr">
        <is>
          <t>2025-04-27</t>
        </is>
      </c>
      <c r="E2058" t="n">
        <v>34331</v>
      </c>
      <c r="F2058" t="n">
        <v>501420</v>
      </c>
      <c r="G2058" t="n">
        <v>535751</v>
      </c>
      <c r="H2058" t="n">
        <v>0</v>
      </c>
      <c r="J2058" t="inlineStr">
        <is>
          <t>50202200496252025-04-27</t>
        </is>
      </c>
      <c r="K2058" t="n">
        <v>1707007</v>
      </c>
    </row>
    <row r="2059">
      <c r="A2059" t="n">
        <v>1707008</v>
      </c>
      <c r="B2059" t="inlineStr">
        <is>
          <t>KSP KUD MINTOROGO</t>
        </is>
      </c>
      <c r="C2059" t="inlineStr">
        <is>
          <t>5020220049625</t>
        </is>
      </c>
      <c r="D2059" s="8" t="inlineStr">
        <is>
          <t>2025-05-27</t>
        </is>
      </c>
      <c r="E2059" t="n">
        <v>27646</v>
      </c>
      <c r="F2059" t="n">
        <v>508105</v>
      </c>
      <c r="G2059" t="n">
        <v>535751</v>
      </c>
      <c r="H2059" t="n">
        <v>0</v>
      </c>
      <c r="J2059" t="inlineStr">
        <is>
          <t>50202200496252025-05-27</t>
        </is>
      </c>
      <c r="K2059" t="n">
        <v>1707008</v>
      </c>
    </row>
    <row r="2060">
      <c r="A2060" t="n">
        <v>1707009</v>
      </c>
      <c r="B2060" t="inlineStr">
        <is>
          <t>KSP KUD MINTOROGO</t>
        </is>
      </c>
      <c r="C2060" t="inlineStr">
        <is>
          <t>5020220049625</t>
        </is>
      </c>
      <c r="D2060" s="8" t="inlineStr">
        <is>
          <t>2025-06-27</t>
        </is>
      </c>
      <c r="E2060" t="n">
        <v>20871</v>
      </c>
      <c r="F2060" t="n">
        <v>514880</v>
      </c>
      <c r="G2060" t="n">
        <v>535751</v>
      </c>
      <c r="H2060" t="n">
        <v>0</v>
      </c>
      <c r="J2060" t="inlineStr">
        <is>
          <t>50202200496252025-06-27</t>
        </is>
      </c>
      <c r="K2060" t="n">
        <v>1707009</v>
      </c>
    </row>
    <row r="2061">
      <c r="A2061" t="n">
        <v>1707010</v>
      </c>
      <c r="B2061" t="inlineStr">
        <is>
          <t>KSP KUD MINTOROGO</t>
        </is>
      </c>
      <c r="C2061" t="inlineStr">
        <is>
          <t>5020220049625</t>
        </is>
      </c>
      <c r="D2061" s="8" t="inlineStr">
        <is>
          <t>2025-07-27</t>
        </is>
      </c>
      <c r="E2061" t="n">
        <v>14006</v>
      </c>
      <c r="F2061" t="n">
        <v>521745</v>
      </c>
      <c r="G2061" t="n">
        <v>535751</v>
      </c>
      <c r="H2061" t="n">
        <v>0</v>
      </c>
      <c r="J2061" t="inlineStr">
        <is>
          <t>50202200496252025-07-27</t>
        </is>
      </c>
      <c r="K2061" t="n">
        <v>1707010</v>
      </c>
    </row>
    <row r="2062">
      <c r="A2062" t="n">
        <v>1707011</v>
      </c>
      <c r="B2062" t="inlineStr">
        <is>
          <t>KSP KUD MINTOROGO</t>
        </is>
      </c>
      <c r="C2062" t="inlineStr">
        <is>
          <t>5020220049625</t>
        </is>
      </c>
      <c r="D2062" s="8" t="inlineStr">
        <is>
          <t>2025-08-27</t>
        </is>
      </c>
      <c r="E2062" t="n">
        <v>7049</v>
      </c>
      <c r="F2062" t="n">
        <v>528702</v>
      </c>
      <c r="G2062" t="n">
        <v>535751</v>
      </c>
      <c r="H2062" t="n">
        <v>0</v>
      </c>
      <c r="J2062" t="inlineStr">
        <is>
          <t>50202200496252025-08-27</t>
        </is>
      </c>
      <c r="K2062" t="n">
        <v>1707011</v>
      </c>
    </row>
    <row r="2063">
      <c r="A2063" t="n">
        <v>1707012</v>
      </c>
      <c r="B2063" t="inlineStr">
        <is>
          <t>KSP KUD MINTOROGO</t>
        </is>
      </c>
      <c r="C2063" t="inlineStr">
        <is>
          <t>3010200123468</t>
        </is>
      </c>
      <c r="D2063" s="8" t="inlineStr">
        <is>
          <t>2023-06-27</t>
        </is>
      </c>
      <c r="E2063" t="n">
        <v>171076</v>
      </c>
      <c r="F2063" t="n">
        <v>1880250</v>
      </c>
      <c r="G2063" t="n">
        <v>2051326</v>
      </c>
      <c r="H2063" t="n">
        <v>0</v>
      </c>
      <c r="J2063" t="inlineStr">
        <is>
          <t>30102001234682023-06-27</t>
        </is>
      </c>
      <c r="K2063" t="n">
        <v>1707012</v>
      </c>
    </row>
    <row r="2064">
      <c r="A2064" t="n">
        <v>1707013</v>
      </c>
      <c r="B2064" t="inlineStr">
        <is>
          <t>KSP KUD MINTOROGO</t>
        </is>
      </c>
      <c r="C2064" t="inlineStr">
        <is>
          <t>3010200123468</t>
        </is>
      </c>
      <c r="D2064" s="8" t="inlineStr">
        <is>
          <t>2023-07-27</t>
        </is>
      </c>
      <c r="E2064" t="n">
        <v>130454</v>
      </c>
      <c r="F2064" t="n">
        <v>1905320</v>
      </c>
      <c r="G2064" t="n">
        <v>2035774</v>
      </c>
      <c r="H2064" t="n">
        <v>0</v>
      </c>
      <c r="J2064" t="inlineStr">
        <is>
          <t>30102001234682023-07-27</t>
        </is>
      </c>
      <c r="K2064" t="n">
        <v>1707013</v>
      </c>
    </row>
    <row r="2065">
      <c r="A2065" t="n">
        <v>1707014</v>
      </c>
      <c r="B2065" t="inlineStr">
        <is>
          <t>KSP KUD MINTOROGO</t>
        </is>
      </c>
      <c r="C2065" t="inlineStr">
        <is>
          <t>3010200123468</t>
        </is>
      </c>
      <c r="D2065" s="8" t="inlineStr">
        <is>
          <t>2023-08-27</t>
        </is>
      </c>
      <c r="E2065" t="n">
        <v>105050</v>
      </c>
      <c r="F2065" t="n">
        <v>1930724</v>
      </c>
      <c r="G2065" t="n">
        <v>2035774</v>
      </c>
      <c r="H2065" t="n">
        <v>0</v>
      </c>
      <c r="J2065" t="inlineStr">
        <is>
          <t>30102001234682023-08-27</t>
        </is>
      </c>
      <c r="K2065" t="n">
        <v>1707014</v>
      </c>
    </row>
    <row r="2066">
      <c r="A2066" t="n">
        <v>1707015</v>
      </c>
      <c r="B2066" t="inlineStr">
        <is>
          <t>KSP KUD MINTOROGO</t>
        </is>
      </c>
      <c r="C2066" t="inlineStr">
        <is>
          <t>3010200123468</t>
        </is>
      </c>
      <c r="D2066" s="8" t="inlineStr">
        <is>
          <t>2023-09-27</t>
        </is>
      </c>
      <c r="E2066" t="n">
        <v>79307</v>
      </c>
      <c r="F2066" t="n">
        <v>1956467</v>
      </c>
      <c r="G2066" t="n">
        <v>2035774</v>
      </c>
      <c r="H2066" t="n">
        <v>0</v>
      </c>
      <c r="J2066" t="inlineStr">
        <is>
          <t>30102001234682023-09-27</t>
        </is>
      </c>
      <c r="K2066" t="n">
        <v>1707015</v>
      </c>
    </row>
    <row r="2067">
      <c r="A2067" t="n">
        <v>1707016</v>
      </c>
      <c r="B2067" t="inlineStr">
        <is>
          <t>KSP KUD MINTOROGO</t>
        </is>
      </c>
      <c r="C2067" t="inlineStr">
        <is>
          <t>3010200123468</t>
        </is>
      </c>
      <c r="D2067" s="8" t="inlineStr">
        <is>
          <t>2023-10-27</t>
        </is>
      </c>
      <c r="E2067" t="n">
        <v>53221</v>
      </c>
      <c r="F2067" t="n">
        <v>1982553</v>
      </c>
      <c r="G2067" t="n">
        <v>2035774</v>
      </c>
      <c r="H2067" t="n">
        <v>0</v>
      </c>
      <c r="J2067" t="inlineStr">
        <is>
          <t>30102001234682023-10-27</t>
        </is>
      </c>
      <c r="K2067" t="n">
        <v>1707016</v>
      </c>
    </row>
    <row r="2068">
      <c r="A2068" t="n">
        <v>1707017</v>
      </c>
      <c r="B2068" t="inlineStr">
        <is>
          <t>KSP KUD MINTOROGO</t>
        </is>
      </c>
      <c r="C2068" t="inlineStr">
        <is>
          <t>3010200123468</t>
        </is>
      </c>
      <c r="D2068" s="8" t="inlineStr">
        <is>
          <t>2023-11-27</t>
        </is>
      </c>
      <c r="E2068" t="n">
        <v>26788</v>
      </c>
      <c r="F2068" t="n">
        <v>2008986</v>
      </c>
      <c r="G2068" t="n">
        <v>2035774</v>
      </c>
      <c r="H2068" t="n">
        <v>0</v>
      </c>
      <c r="J2068" t="inlineStr">
        <is>
          <t>30102001234682023-11-27</t>
        </is>
      </c>
      <c r="K2068" t="n">
        <v>1707017</v>
      </c>
    </row>
    <row r="2069">
      <c r="A2069" t="n">
        <v>1707018</v>
      </c>
      <c r="B2069" t="inlineStr">
        <is>
          <t>KSP KUD MINTOROGO</t>
        </is>
      </c>
      <c r="C2069" t="inlineStr">
        <is>
          <t>3720220050870</t>
        </is>
      </c>
      <c r="D2069" s="8" t="inlineStr">
        <is>
          <t>2023-06-27</t>
        </is>
      </c>
      <c r="E2069" t="n">
        <v>102667</v>
      </c>
      <c r="F2069" t="n">
        <v>191302</v>
      </c>
      <c r="G2069" t="n">
        <v>293969</v>
      </c>
      <c r="H2069" t="n">
        <v>0</v>
      </c>
      <c r="J2069" t="inlineStr">
        <is>
          <t>37202200508702023-06-27</t>
        </is>
      </c>
      <c r="K2069" t="n">
        <v>1707018</v>
      </c>
    </row>
    <row r="2070">
      <c r="A2070" t="n">
        <v>1707019</v>
      </c>
      <c r="B2070" t="inlineStr">
        <is>
          <t>KSP KUD MINTOROGO</t>
        </is>
      </c>
      <c r="C2070" t="inlineStr">
        <is>
          <t>3720220050870</t>
        </is>
      </c>
      <c r="D2070" s="8" t="inlineStr">
        <is>
          <t>2023-07-27</t>
        </is>
      </c>
      <c r="E2070" t="n">
        <v>90783</v>
      </c>
      <c r="F2070" t="n">
        <v>193852</v>
      </c>
      <c r="G2070" t="n">
        <v>284635</v>
      </c>
      <c r="H2070" t="n">
        <v>0</v>
      </c>
      <c r="J2070" t="inlineStr">
        <is>
          <t>37202200508702023-07-27</t>
        </is>
      </c>
      <c r="K2070" t="n">
        <v>1707019</v>
      </c>
    </row>
    <row r="2071">
      <c r="A2071" t="n">
        <v>1707020</v>
      </c>
      <c r="B2071" t="inlineStr">
        <is>
          <t>KSP KUD MINTOROGO</t>
        </is>
      </c>
      <c r="C2071" t="inlineStr">
        <is>
          <t>3720220050870</t>
        </is>
      </c>
      <c r="D2071" s="8" t="inlineStr">
        <is>
          <t>2023-08-27</t>
        </is>
      </c>
      <c r="E2071" t="n">
        <v>88198</v>
      </c>
      <c r="F2071" t="n">
        <v>196437</v>
      </c>
      <c r="G2071" t="n">
        <v>284635</v>
      </c>
      <c r="H2071" t="n">
        <v>0</v>
      </c>
      <c r="J2071" t="inlineStr">
        <is>
          <t>37202200508702023-08-27</t>
        </is>
      </c>
      <c r="K2071" t="n">
        <v>1707020</v>
      </c>
    </row>
    <row r="2072">
      <c r="A2072" t="n">
        <v>1707021</v>
      </c>
      <c r="B2072" t="inlineStr">
        <is>
          <t>KSP KUD MINTOROGO</t>
        </is>
      </c>
      <c r="C2072" t="inlineStr">
        <is>
          <t>3720220050870</t>
        </is>
      </c>
      <c r="D2072" s="8" t="inlineStr">
        <is>
          <t>2023-09-27</t>
        </is>
      </c>
      <c r="E2072" t="n">
        <v>85579</v>
      </c>
      <c r="F2072" t="n">
        <v>199056</v>
      </c>
      <c r="G2072" t="n">
        <v>284635</v>
      </c>
      <c r="H2072" t="n">
        <v>0</v>
      </c>
      <c r="J2072" t="inlineStr">
        <is>
          <t>37202200508702023-09-27</t>
        </is>
      </c>
      <c r="K2072" t="n">
        <v>1707021</v>
      </c>
    </row>
    <row r="2073">
      <c r="A2073" t="n">
        <v>1707022</v>
      </c>
      <c r="B2073" t="inlineStr">
        <is>
          <t>KSP KUD MINTOROGO</t>
        </is>
      </c>
      <c r="C2073" t="inlineStr">
        <is>
          <t>3720220050870</t>
        </is>
      </c>
      <c r="D2073" s="8" t="inlineStr">
        <is>
          <t>2023-10-27</t>
        </is>
      </c>
      <c r="E2073" t="n">
        <v>82925</v>
      </c>
      <c r="F2073" t="n">
        <v>201710</v>
      </c>
      <c r="G2073" t="n">
        <v>284635</v>
      </c>
      <c r="H2073" t="n">
        <v>0</v>
      </c>
      <c r="J2073" t="inlineStr">
        <is>
          <t>37202200508702023-10-27</t>
        </is>
      </c>
      <c r="K2073" t="n">
        <v>1707022</v>
      </c>
    </row>
    <row r="2074">
      <c r="A2074" t="n">
        <v>1707023</v>
      </c>
      <c r="B2074" t="inlineStr">
        <is>
          <t>KSP KUD MINTOROGO</t>
        </is>
      </c>
      <c r="C2074" t="inlineStr">
        <is>
          <t>3720220050870</t>
        </is>
      </c>
      <c r="D2074" s="8" t="inlineStr">
        <is>
          <t>2023-11-27</t>
        </is>
      </c>
      <c r="E2074" t="n">
        <v>80235</v>
      </c>
      <c r="F2074" t="n">
        <v>204400</v>
      </c>
      <c r="G2074" t="n">
        <v>284635</v>
      </c>
      <c r="H2074" t="n">
        <v>0</v>
      </c>
      <c r="J2074" t="inlineStr">
        <is>
          <t>37202200508702023-11-27</t>
        </is>
      </c>
      <c r="K2074" t="n">
        <v>1707023</v>
      </c>
    </row>
    <row r="2075">
      <c r="A2075" t="n">
        <v>1707024</v>
      </c>
      <c r="B2075" t="inlineStr">
        <is>
          <t>KSP KUD MINTOROGO</t>
        </is>
      </c>
      <c r="C2075" t="inlineStr">
        <is>
          <t>3720220050870</t>
        </is>
      </c>
      <c r="D2075" s="8" t="inlineStr">
        <is>
          <t>2023-12-27</t>
        </is>
      </c>
      <c r="E2075" t="n">
        <v>77510</v>
      </c>
      <c r="F2075" t="n">
        <v>207125</v>
      </c>
      <c r="G2075" t="n">
        <v>284635</v>
      </c>
      <c r="H2075" t="n">
        <v>0</v>
      </c>
      <c r="J2075" t="inlineStr">
        <is>
          <t>37202200508702023-12-27</t>
        </is>
      </c>
      <c r="K2075" t="n">
        <v>1707024</v>
      </c>
    </row>
    <row r="2076">
      <c r="A2076" t="n">
        <v>1707025</v>
      </c>
      <c r="B2076" t="inlineStr">
        <is>
          <t>KSP KUD MINTOROGO</t>
        </is>
      </c>
      <c r="C2076" t="inlineStr">
        <is>
          <t>3720220050870</t>
        </is>
      </c>
      <c r="D2076" s="8" t="inlineStr">
        <is>
          <t>2024-01-27</t>
        </is>
      </c>
      <c r="E2076" t="n">
        <v>74748</v>
      </c>
      <c r="F2076" t="n">
        <v>209887</v>
      </c>
      <c r="G2076" t="n">
        <v>284635</v>
      </c>
      <c r="H2076" t="n">
        <v>0</v>
      </c>
      <c r="J2076" t="inlineStr">
        <is>
          <t>37202200508702024-01-27</t>
        </is>
      </c>
      <c r="K2076" t="n">
        <v>1707025</v>
      </c>
    </row>
    <row r="2077">
      <c r="A2077" t="n">
        <v>1707026</v>
      </c>
      <c r="B2077" t="inlineStr">
        <is>
          <t>KSP KUD MINTOROGO</t>
        </is>
      </c>
      <c r="C2077" t="inlineStr">
        <is>
          <t>3720220050870</t>
        </is>
      </c>
      <c r="D2077" s="8" t="inlineStr">
        <is>
          <t>2024-02-27</t>
        </is>
      </c>
      <c r="E2077" t="n">
        <v>71950</v>
      </c>
      <c r="F2077" t="n">
        <v>212685</v>
      </c>
      <c r="G2077" t="n">
        <v>284635</v>
      </c>
      <c r="H2077" t="n">
        <v>0</v>
      </c>
      <c r="J2077" t="inlineStr">
        <is>
          <t>37202200508702024-02-27</t>
        </is>
      </c>
      <c r="K2077" t="n">
        <v>1707026</v>
      </c>
    </row>
    <row r="2078">
      <c r="A2078" t="n">
        <v>1707027</v>
      </c>
      <c r="B2078" t="inlineStr">
        <is>
          <t>KSP KUD MINTOROGO</t>
        </is>
      </c>
      <c r="C2078" t="inlineStr">
        <is>
          <t>3720220050870</t>
        </is>
      </c>
      <c r="D2078" s="8" t="inlineStr">
        <is>
          <t>2024-03-27</t>
        </is>
      </c>
      <c r="E2078" t="n">
        <v>69114</v>
      </c>
      <c r="F2078" t="n">
        <v>215521</v>
      </c>
      <c r="G2078" t="n">
        <v>284635</v>
      </c>
      <c r="H2078" t="n">
        <v>0</v>
      </c>
      <c r="J2078" t="inlineStr">
        <is>
          <t>37202200508702024-03-27</t>
        </is>
      </c>
      <c r="K2078" t="n">
        <v>1707027</v>
      </c>
    </row>
    <row r="2079">
      <c r="A2079" t="n">
        <v>1707028</v>
      </c>
      <c r="B2079" t="inlineStr">
        <is>
          <t>KSP KUD MINTOROGO</t>
        </is>
      </c>
      <c r="C2079" t="inlineStr">
        <is>
          <t>3720220050870</t>
        </is>
      </c>
      <c r="D2079" s="8" t="inlineStr">
        <is>
          <t>2024-04-27</t>
        </is>
      </c>
      <c r="E2079" t="n">
        <v>66240</v>
      </c>
      <c r="F2079" t="n">
        <v>218395</v>
      </c>
      <c r="G2079" t="n">
        <v>284635</v>
      </c>
      <c r="H2079" t="n">
        <v>0</v>
      </c>
      <c r="J2079" t="inlineStr">
        <is>
          <t>37202200508702024-04-27</t>
        </is>
      </c>
      <c r="K2079" t="n">
        <v>1707028</v>
      </c>
    </row>
    <row r="2080">
      <c r="A2080" t="n">
        <v>1707029</v>
      </c>
      <c r="B2080" t="inlineStr">
        <is>
          <t>KSP KUD MINTOROGO</t>
        </is>
      </c>
      <c r="C2080" t="inlineStr">
        <is>
          <t>3720220050870</t>
        </is>
      </c>
      <c r="D2080" s="8" t="inlineStr">
        <is>
          <t>2024-05-27</t>
        </is>
      </c>
      <c r="E2080" t="n">
        <v>63328</v>
      </c>
      <c r="F2080" t="n">
        <v>221307</v>
      </c>
      <c r="G2080" t="n">
        <v>284635</v>
      </c>
      <c r="H2080" t="n">
        <v>0</v>
      </c>
      <c r="J2080" t="inlineStr">
        <is>
          <t>37202200508702024-05-27</t>
        </is>
      </c>
      <c r="K2080" t="n">
        <v>1707029</v>
      </c>
    </row>
    <row r="2081">
      <c r="A2081" t="n">
        <v>1707030</v>
      </c>
      <c r="B2081" t="inlineStr">
        <is>
          <t>KSP KUD MINTOROGO</t>
        </is>
      </c>
      <c r="C2081" t="inlineStr">
        <is>
          <t>3720220050870</t>
        </is>
      </c>
      <c r="D2081" s="8" t="inlineStr">
        <is>
          <t>2024-06-27</t>
        </is>
      </c>
      <c r="E2081" t="n">
        <v>60378</v>
      </c>
      <c r="F2081" t="n">
        <v>224257</v>
      </c>
      <c r="G2081" t="n">
        <v>284635</v>
      </c>
      <c r="H2081" t="n">
        <v>0</v>
      </c>
      <c r="J2081" t="inlineStr">
        <is>
          <t>37202200508702024-06-27</t>
        </is>
      </c>
      <c r="K2081" t="n">
        <v>1707030</v>
      </c>
    </row>
    <row r="2082">
      <c r="A2082" t="n">
        <v>1707031</v>
      </c>
      <c r="B2082" t="inlineStr">
        <is>
          <t>KSP KUD MINTOROGO</t>
        </is>
      </c>
      <c r="C2082" t="inlineStr">
        <is>
          <t>3720220050870</t>
        </is>
      </c>
      <c r="D2082" s="8" t="inlineStr">
        <is>
          <t>2024-07-27</t>
        </is>
      </c>
      <c r="E2082" t="n">
        <v>57388</v>
      </c>
      <c r="F2082" t="n">
        <v>227247</v>
      </c>
      <c r="G2082" t="n">
        <v>284635</v>
      </c>
      <c r="H2082" t="n">
        <v>0</v>
      </c>
      <c r="J2082" t="inlineStr">
        <is>
          <t>37202200508702024-07-27</t>
        </is>
      </c>
      <c r="K2082" t="n">
        <v>1707031</v>
      </c>
    </row>
    <row r="2083">
      <c r="A2083" t="n">
        <v>1707032</v>
      </c>
      <c r="B2083" t="inlineStr">
        <is>
          <t>KSP KUD MINTOROGO</t>
        </is>
      </c>
      <c r="C2083" t="inlineStr">
        <is>
          <t>3720220050870</t>
        </is>
      </c>
      <c r="D2083" s="8" t="inlineStr">
        <is>
          <t>2024-08-27</t>
        </is>
      </c>
      <c r="E2083" t="n">
        <v>54358</v>
      </c>
      <c r="F2083" t="n">
        <v>230277</v>
      </c>
      <c r="G2083" t="n">
        <v>284635</v>
      </c>
      <c r="H2083" t="n">
        <v>0</v>
      </c>
      <c r="J2083" t="inlineStr">
        <is>
          <t>37202200508702024-08-27</t>
        </is>
      </c>
      <c r="K2083" t="n">
        <v>1707032</v>
      </c>
    </row>
    <row r="2084">
      <c r="A2084" t="n">
        <v>1707033</v>
      </c>
      <c r="B2084" t="inlineStr">
        <is>
          <t>KSP KUD MINTOROGO</t>
        </is>
      </c>
      <c r="C2084" t="inlineStr">
        <is>
          <t>3720220050870</t>
        </is>
      </c>
      <c r="D2084" s="8" t="inlineStr">
        <is>
          <t>2024-09-27</t>
        </is>
      </c>
      <c r="E2084" t="n">
        <v>51287</v>
      </c>
      <c r="F2084" t="n">
        <v>233348</v>
      </c>
      <c r="G2084" t="n">
        <v>284635</v>
      </c>
      <c r="H2084" t="n">
        <v>0</v>
      </c>
      <c r="J2084" t="inlineStr">
        <is>
          <t>37202200508702024-09-27</t>
        </is>
      </c>
      <c r="K2084" t="n">
        <v>1707033</v>
      </c>
    </row>
    <row r="2085">
      <c r="A2085" t="n">
        <v>1707034</v>
      </c>
      <c r="B2085" t="inlineStr">
        <is>
          <t>KSP KUD MINTOROGO</t>
        </is>
      </c>
      <c r="C2085" t="inlineStr">
        <is>
          <t>3720220050870</t>
        </is>
      </c>
      <c r="D2085" s="8" t="inlineStr">
        <is>
          <t>2024-10-27</t>
        </is>
      </c>
      <c r="E2085" t="n">
        <v>48176</v>
      </c>
      <c r="F2085" t="n">
        <v>236459</v>
      </c>
      <c r="G2085" t="n">
        <v>284635</v>
      </c>
      <c r="H2085" t="n">
        <v>0</v>
      </c>
      <c r="J2085" t="inlineStr">
        <is>
          <t>37202200508702024-10-27</t>
        </is>
      </c>
      <c r="K2085" t="n">
        <v>1707034</v>
      </c>
    </row>
    <row r="2086">
      <c r="A2086" t="n">
        <v>1707035</v>
      </c>
      <c r="B2086" t="inlineStr">
        <is>
          <t>KSP KUD MINTOROGO</t>
        </is>
      </c>
      <c r="C2086" t="inlineStr">
        <is>
          <t>3720220050870</t>
        </is>
      </c>
      <c r="D2086" s="8" t="inlineStr">
        <is>
          <t>2024-11-27</t>
        </is>
      </c>
      <c r="E2086" t="n">
        <v>45023</v>
      </c>
      <c r="F2086" t="n">
        <v>239612</v>
      </c>
      <c r="G2086" t="n">
        <v>284635</v>
      </c>
      <c r="H2086" t="n">
        <v>0</v>
      </c>
      <c r="J2086" t="inlineStr">
        <is>
          <t>37202200508702024-11-27</t>
        </is>
      </c>
      <c r="K2086" t="n">
        <v>1707035</v>
      </c>
    </row>
    <row r="2087">
      <c r="A2087" t="n">
        <v>1707036</v>
      </c>
      <c r="B2087" t="inlineStr">
        <is>
          <t>KSP KUD MINTOROGO</t>
        </is>
      </c>
      <c r="C2087" t="inlineStr">
        <is>
          <t>3720220050870</t>
        </is>
      </c>
      <c r="D2087" s="8" t="inlineStr">
        <is>
          <t>2024-12-27</t>
        </is>
      </c>
      <c r="E2087" t="n">
        <v>41828</v>
      </c>
      <c r="F2087" t="n">
        <v>242807</v>
      </c>
      <c r="G2087" t="n">
        <v>284635</v>
      </c>
      <c r="H2087" t="n">
        <v>0</v>
      </c>
      <c r="J2087" t="inlineStr">
        <is>
          <t>37202200508702024-12-27</t>
        </is>
      </c>
      <c r="K2087" t="n">
        <v>1707036</v>
      </c>
    </row>
    <row r="2088">
      <c r="A2088" t="n">
        <v>1707037</v>
      </c>
      <c r="B2088" t="inlineStr">
        <is>
          <t>KSP KUD MINTOROGO</t>
        </is>
      </c>
      <c r="C2088" t="inlineStr">
        <is>
          <t>3720220050870</t>
        </is>
      </c>
      <c r="D2088" s="8" t="inlineStr">
        <is>
          <t>2025-01-27</t>
        </is>
      </c>
      <c r="E2088" t="n">
        <v>38591</v>
      </c>
      <c r="F2088" t="n">
        <v>246044</v>
      </c>
      <c r="G2088" t="n">
        <v>284635</v>
      </c>
      <c r="H2088" t="n">
        <v>0</v>
      </c>
      <c r="J2088" t="inlineStr">
        <is>
          <t>37202200508702025-01-27</t>
        </is>
      </c>
      <c r="K2088" t="n">
        <v>1707037</v>
      </c>
    </row>
    <row r="2089">
      <c r="A2089" t="n">
        <v>1707038</v>
      </c>
      <c r="B2089" t="inlineStr">
        <is>
          <t>KSP KUD MINTOROGO</t>
        </is>
      </c>
      <c r="C2089" t="inlineStr">
        <is>
          <t>3720220050870</t>
        </is>
      </c>
      <c r="D2089" s="8" t="inlineStr">
        <is>
          <t>2025-02-27</t>
        </is>
      </c>
      <c r="E2089" t="n">
        <v>35310</v>
      </c>
      <c r="F2089" t="n">
        <v>249325</v>
      </c>
      <c r="G2089" t="n">
        <v>284635</v>
      </c>
      <c r="H2089" t="n">
        <v>0</v>
      </c>
      <c r="J2089" t="inlineStr">
        <is>
          <t>37202200508702025-02-27</t>
        </is>
      </c>
      <c r="K2089" t="n">
        <v>1707038</v>
      </c>
    </row>
    <row r="2090">
      <c r="A2090" t="n">
        <v>1707039</v>
      </c>
      <c r="B2090" t="inlineStr">
        <is>
          <t>KSP KUD MINTOROGO</t>
        </is>
      </c>
      <c r="C2090" t="inlineStr">
        <is>
          <t>3720220050870</t>
        </is>
      </c>
      <c r="D2090" s="8" t="inlineStr">
        <is>
          <t>2025-03-27</t>
        </is>
      </c>
      <c r="E2090" t="n">
        <v>31986</v>
      </c>
      <c r="F2090" t="n">
        <v>252649</v>
      </c>
      <c r="G2090" t="n">
        <v>284635</v>
      </c>
      <c r="H2090" t="n">
        <v>0</v>
      </c>
      <c r="J2090" t="inlineStr">
        <is>
          <t>37202200508702025-03-27</t>
        </is>
      </c>
      <c r="K2090" t="n">
        <v>1707039</v>
      </c>
    </row>
    <row r="2091">
      <c r="A2091" t="n">
        <v>1707040</v>
      </c>
      <c r="B2091" t="inlineStr">
        <is>
          <t>KSP KUD MINTOROGO</t>
        </is>
      </c>
      <c r="C2091" t="inlineStr">
        <is>
          <t>3720220050870</t>
        </is>
      </c>
      <c r="D2091" s="8" t="inlineStr">
        <is>
          <t>2025-04-27</t>
        </is>
      </c>
      <c r="E2091" t="n">
        <v>28617</v>
      </c>
      <c r="F2091" t="n">
        <v>256018</v>
      </c>
      <c r="G2091" t="n">
        <v>284635</v>
      </c>
      <c r="H2091" t="n">
        <v>0</v>
      </c>
      <c r="J2091" t="inlineStr">
        <is>
          <t>37202200508702025-04-27</t>
        </is>
      </c>
      <c r="K2091" t="n">
        <v>1707040</v>
      </c>
    </row>
    <row r="2092">
      <c r="A2092" t="n">
        <v>1707041</v>
      </c>
      <c r="B2092" t="inlineStr">
        <is>
          <t>KSP KUD MINTOROGO</t>
        </is>
      </c>
      <c r="C2092" t="inlineStr">
        <is>
          <t>3720220050870</t>
        </is>
      </c>
      <c r="D2092" s="8" t="inlineStr">
        <is>
          <t>2025-05-27</t>
        </is>
      </c>
      <c r="E2092" t="n">
        <v>25204</v>
      </c>
      <c r="F2092" t="n">
        <v>259431</v>
      </c>
      <c r="G2092" t="n">
        <v>284635</v>
      </c>
      <c r="H2092" t="n">
        <v>0</v>
      </c>
      <c r="J2092" t="inlineStr">
        <is>
          <t>37202200508702025-05-27</t>
        </is>
      </c>
      <c r="K2092" t="n">
        <v>1707041</v>
      </c>
    </row>
    <row r="2093">
      <c r="A2093" t="n">
        <v>1707042</v>
      </c>
      <c r="B2093" t="inlineStr">
        <is>
          <t>KSP KUD MINTOROGO</t>
        </is>
      </c>
      <c r="C2093" t="inlineStr">
        <is>
          <t>3720220050870</t>
        </is>
      </c>
      <c r="D2093" s="8" t="inlineStr">
        <is>
          <t>2025-06-27</t>
        </is>
      </c>
      <c r="E2093" t="n">
        <v>21745</v>
      </c>
      <c r="F2093" t="n">
        <v>262890</v>
      </c>
      <c r="G2093" t="n">
        <v>284635</v>
      </c>
      <c r="H2093" t="n">
        <v>0</v>
      </c>
      <c r="J2093" t="inlineStr">
        <is>
          <t>37202200508702025-06-27</t>
        </is>
      </c>
      <c r="K2093" t="n">
        <v>1707042</v>
      </c>
    </row>
    <row r="2094">
      <c r="A2094" t="n">
        <v>1707043</v>
      </c>
      <c r="B2094" t="inlineStr">
        <is>
          <t>KSP KUD MINTOROGO</t>
        </is>
      </c>
      <c r="C2094" t="inlineStr">
        <is>
          <t>3720220050870</t>
        </is>
      </c>
      <c r="D2094" s="8" t="inlineStr">
        <is>
          <t>2025-07-27</t>
        </is>
      </c>
      <c r="E2094" t="n">
        <v>18239</v>
      </c>
      <c r="F2094" t="n">
        <v>266396</v>
      </c>
      <c r="G2094" t="n">
        <v>284635</v>
      </c>
      <c r="H2094" t="n">
        <v>0</v>
      </c>
      <c r="J2094" t="inlineStr">
        <is>
          <t>37202200508702025-07-27</t>
        </is>
      </c>
      <c r="K2094" t="n">
        <v>1707043</v>
      </c>
    </row>
    <row r="2095">
      <c r="A2095" t="n">
        <v>1707044</v>
      </c>
      <c r="B2095" t="inlineStr">
        <is>
          <t>KSP KUD MINTOROGO</t>
        </is>
      </c>
      <c r="C2095" t="inlineStr">
        <is>
          <t>3720220050870</t>
        </is>
      </c>
      <c r="D2095" s="8" t="inlineStr">
        <is>
          <t>2025-08-27</t>
        </is>
      </c>
      <c r="E2095" t="n">
        <v>14688</v>
      </c>
      <c r="F2095" t="n">
        <v>269947</v>
      </c>
      <c r="G2095" t="n">
        <v>284635</v>
      </c>
      <c r="H2095" t="n">
        <v>0</v>
      </c>
      <c r="J2095" t="inlineStr">
        <is>
          <t>37202200508702025-08-27</t>
        </is>
      </c>
      <c r="K2095" t="n">
        <v>1707044</v>
      </c>
    </row>
    <row r="2096">
      <c r="A2096" t="n">
        <v>1707045</v>
      </c>
      <c r="B2096" t="inlineStr">
        <is>
          <t>KSP KUD MINTOROGO</t>
        </is>
      </c>
      <c r="C2096" t="inlineStr">
        <is>
          <t>3720220050870</t>
        </is>
      </c>
      <c r="D2096" s="8" t="inlineStr">
        <is>
          <t>2025-09-27</t>
        </is>
      </c>
      <c r="E2096" t="n">
        <v>11088</v>
      </c>
      <c r="F2096" t="n">
        <v>273547</v>
      </c>
      <c r="G2096" t="n">
        <v>284635</v>
      </c>
      <c r="H2096" t="n">
        <v>0</v>
      </c>
      <c r="J2096" t="inlineStr">
        <is>
          <t>37202200508702025-09-27</t>
        </is>
      </c>
      <c r="K2096" t="n">
        <v>1707045</v>
      </c>
    </row>
    <row r="2097">
      <c r="A2097" t="n">
        <v>1707046</v>
      </c>
      <c r="B2097" t="inlineStr">
        <is>
          <t>KSP KUD MINTOROGO</t>
        </is>
      </c>
      <c r="C2097" t="inlineStr">
        <is>
          <t>3720220050870</t>
        </is>
      </c>
      <c r="D2097" s="8" t="inlineStr">
        <is>
          <t>2025-10-27</t>
        </is>
      </c>
      <c r="E2097" t="n">
        <v>7441</v>
      </c>
      <c r="F2097" t="n">
        <v>277194</v>
      </c>
      <c r="G2097" t="n">
        <v>284635</v>
      </c>
      <c r="H2097" t="n">
        <v>0</v>
      </c>
      <c r="J2097" t="inlineStr">
        <is>
          <t>37202200508702025-10-27</t>
        </is>
      </c>
      <c r="K2097" t="n">
        <v>1707046</v>
      </c>
    </row>
    <row r="2098">
      <c r="A2098" t="n">
        <v>1707047</v>
      </c>
      <c r="B2098" t="inlineStr">
        <is>
          <t>KSP KUD MINTOROGO</t>
        </is>
      </c>
      <c r="C2098" t="inlineStr">
        <is>
          <t>3720220050870</t>
        </is>
      </c>
      <c r="D2098" s="8" t="inlineStr">
        <is>
          <t>2025-11-27</t>
        </is>
      </c>
      <c r="E2098" t="n">
        <v>3760</v>
      </c>
      <c r="F2098" t="n">
        <v>280875</v>
      </c>
      <c r="G2098" t="n">
        <v>284635</v>
      </c>
      <c r="H2098" t="n">
        <v>0</v>
      </c>
      <c r="J2098" t="inlineStr">
        <is>
          <t>37202200508702025-11-27</t>
        </is>
      </c>
      <c r="K2098" t="n">
        <v>1707047</v>
      </c>
    </row>
    <row r="2099">
      <c r="A2099" t="n">
        <v>1707048</v>
      </c>
      <c r="B2099" t="inlineStr">
        <is>
          <t>KSP KUD MINTOROGO</t>
        </is>
      </c>
      <c r="C2099" t="inlineStr">
        <is>
          <t>3710210152921</t>
        </is>
      </c>
      <c r="D2099" s="8" t="inlineStr">
        <is>
          <t>2023-06-27</t>
        </is>
      </c>
      <c r="E2099" t="n">
        <v>65135</v>
      </c>
      <c r="F2099" t="n">
        <v>269409</v>
      </c>
      <c r="G2099" t="n">
        <v>334544</v>
      </c>
      <c r="H2099" t="n">
        <v>0</v>
      </c>
      <c r="J2099" t="inlineStr">
        <is>
          <t>37102101529212023-06-27</t>
        </is>
      </c>
      <c r="K2099" t="n">
        <v>1707048</v>
      </c>
    </row>
    <row r="2100">
      <c r="A2100" t="n">
        <v>1707049</v>
      </c>
      <c r="B2100" t="inlineStr">
        <is>
          <t>KSP KUD MINTOROGO</t>
        </is>
      </c>
      <c r="C2100" t="inlineStr">
        <is>
          <t>3710210152921</t>
        </is>
      </c>
      <c r="D2100" s="8" t="inlineStr">
        <is>
          <t>2023-07-27</t>
        </is>
      </c>
      <c r="E2100" t="n">
        <v>55621</v>
      </c>
      <c r="F2100" t="n">
        <v>273001</v>
      </c>
      <c r="G2100" t="n">
        <v>328622</v>
      </c>
      <c r="H2100" t="n">
        <v>0</v>
      </c>
      <c r="J2100" t="inlineStr">
        <is>
          <t>37102101529212023-07-27</t>
        </is>
      </c>
      <c r="K2100" t="n">
        <v>1707049</v>
      </c>
    </row>
    <row r="2101">
      <c r="A2101" t="n">
        <v>1707050</v>
      </c>
      <c r="B2101" t="inlineStr">
        <is>
          <t>KSP KUD MINTOROGO</t>
        </is>
      </c>
      <c r="C2101" t="inlineStr">
        <is>
          <t>3710210152921</t>
        </is>
      </c>
      <c r="D2101" s="8" t="inlineStr">
        <is>
          <t>2023-08-27</t>
        </is>
      </c>
      <c r="E2101" t="n">
        <v>51981</v>
      </c>
      <c r="F2101" t="n">
        <v>276641</v>
      </c>
      <c r="G2101" t="n">
        <v>328622</v>
      </c>
      <c r="H2101" t="n">
        <v>0</v>
      </c>
      <c r="J2101" t="inlineStr">
        <is>
          <t>37102101529212023-08-27</t>
        </is>
      </c>
      <c r="K2101" t="n">
        <v>1707050</v>
      </c>
    </row>
    <row r="2102">
      <c r="A2102" t="n">
        <v>1707051</v>
      </c>
      <c r="B2102" t="inlineStr">
        <is>
          <t>KSP KUD MINTOROGO</t>
        </is>
      </c>
      <c r="C2102" t="inlineStr">
        <is>
          <t>3710210152921</t>
        </is>
      </c>
      <c r="D2102" s="8" t="inlineStr">
        <is>
          <t>2023-09-27</t>
        </is>
      </c>
      <c r="E2102" t="n">
        <v>48293</v>
      </c>
      <c r="F2102" t="n">
        <v>280329</v>
      </c>
      <c r="G2102" t="n">
        <v>328622</v>
      </c>
      <c r="H2102" t="n">
        <v>0</v>
      </c>
      <c r="J2102" t="inlineStr">
        <is>
          <t>37102101529212023-09-27</t>
        </is>
      </c>
      <c r="K2102" t="n">
        <v>1707051</v>
      </c>
    </row>
    <row r="2103">
      <c r="A2103" t="n">
        <v>1707052</v>
      </c>
      <c r="B2103" t="inlineStr">
        <is>
          <t>KSP KUD MINTOROGO</t>
        </is>
      </c>
      <c r="C2103" t="inlineStr">
        <is>
          <t>3710210152921</t>
        </is>
      </c>
      <c r="D2103" s="8" t="inlineStr">
        <is>
          <t>2023-10-27</t>
        </is>
      </c>
      <c r="E2103" t="n">
        <v>44555</v>
      </c>
      <c r="F2103" t="n">
        <v>284067</v>
      </c>
      <c r="G2103" t="n">
        <v>328622</v>
      </c>
      <c r="H2103" t="n">
        <v>0</v>
      </c>
      <c r="J2103" t="inlineStr">
        <is>
          <t>37102101529212023-10-27</t>
        </is>
      </c>
      <c r="K2103" t="n">
        <v>1707052</v>
      </c>
    </row>
    <row r="2104">
      <c r="A2104" t="n">
        <v>1707053</v>
      </c>
      <c r="B2104" t="inlineStr">
        <is>
          <t>KSP KUD MINTOROGO</t>
        </is>
      </c>
      <c r="C2104" t="inlineStr">
        <is>
          <t>3710210152921</t>
        </is>
      </c>
      <c r="D2104" s="8" t="inlineStr">
        <is>
          <t>2023-11-27</t>
        </is>
      </c>
      <c r="E2104" t="n">
        <v>40767</v>
      </c>
      <c r="F2104" t="n">
        <v>287855</v>
      </c>
      <c r="G2104" t="n">
        <v>328622</v>
      </c>
      <c r="H2104" t="n">
        <v>0</v>
      </c>
      <c r="J2104" t="inlineStr">
        <is>
          <t>37102101529212023-11-27</t>
        </is>
      </c>
      <c r="K2104" t="n">
        <v>1707053</v>
      </c>
    </row>
    <row r="2105">
      <c r="A2105" t="n">
        <v>1707054</v>
      </c>
      <c r="B2105" t="inlineStr">
        <is>
          <t>KSP KUD MINTOROGO</t>
        </is>
      </c>
      <c r="C2105" t="inlineStr">
        <is>
          <t>3710210152921</t>
        </is>
      </c>
      <c r="D2105" s="8" t="inlineStr">
        <is>
          <t>2023-12-27</t>
        </is>
      </c>
      <c r="E2105" t="n">
        <v>36929</v>
      </c>
      <c r="F2105" t="n">
        <v>291693</v>
      </c>
      <c r="G2105" t="n">
        <v>328622</v>
      </c>
      <c r="H2105" t="n">
        <v>0</v>
      </c>
      <c r="J2105" t="inlineStr">
        <is>
          <t>37102101529212023-12-27</t>
        </is>
      </c>
      <c r="K2105" t="n">
        <v>1707054</v>
      </c>
    </row>
    <row r="2106">
      <c r="A2106" t="n">
        <v>1707055</v>
      </c>
      <c r="B2106" t="inlineStr">
        <is>
          <t>KSP KUD MINTOROGO</t>
        </is>
      </c>
      <c r="C2106" t="inlineStr">
        <is>
          <t>3710210152921</t>
        </is>
      </c>
      <c r="D2106" s="8" t="inlineStr">
        <is>
          <t>2024-01-27</t>
        </is>
      </c>
      <c r="E2106" t="n">
        <v>33040</v>
      </c>
      <c r="F2106" t="n">
        <v>295582</v>
      </c>
      <c r="G2106" t="n">
        <v>328622</v>
      </c>
      <c r="H2106" t="n">
        <v>0</v>
      </c>
      <c r="J2106" t="inlineStr">
        <is>
          <t>37102101529212024-01-27</t>
        </is>
      </c>
      <c r="K2106" t="n">
        <v>1707055</v>
      </c>
    </row>
    <row r="2107">
      <c r="A2107" t="n">
        <v>1707056</v>
      </c>
      <c r="B2107" t="inlineStr">
        <is>
          <t>KSP KUD MINTOROGO</t>
        </is>
      </c>
      <c r="C2107" t="inlineStr">
        <is>
          <t>3710210152921</t>
        </is>
      </c>
      <c r="D2107" s="8" t="inlineStr">
        <is>
          <t>2024-02-27</t>
        </is>
      </c>
      <c r="E2107" t="n">
        <v>29099</v>
      </c>
      <c r="F2107" t="n">
        <v>299523</v>
      </c>
      <c r="G2107" t="n">
        <v>328622</v>
      </c>
      <c r="H2107" t="n">
        <v>0</v>
      </c>
      <c r="J2107" t="inlineStr">
        <is>
          <t>37102101529212024-02-27</t>
        </is>
      </c>
      <c r="K2107" t="n">
        <v>1707056</v>
      </c>
    </row>
    <row r="2108">
      <c r="A2108" t="n">
        <v>1707057</v>
      </c>
      <c r="B2108" t="inlineStr">
        <is>
          <t>KSP KUD MINTOROGO</t>
        </is>
      </c>
      <c r="C2108" t="inlineStr">
        <is>
          <t>3710210152921</t>
        </is>
      </c>
      <c r="D2108" s="8" t="inlineStr">
        <is>
          <t>2024-03-27</t>
        </is>
      </c>
      <c r="E2108" t="n">
        <v>25105</v>
      </c>
      <c r="F2108" t="n">
        <v>303517</v>
      </c>
      <c r="G2108" t="n">
        <v>328622</v>
      </c>
      <c r="H2108" t="n">
        <v>0</v>
      </c>
      <c r="J2108" t="inlineStr">
        <is>
          <t>37102101529212024-03-27</t>
        </is>
      </c>
      <c r="K2108" t="n">
        <v>1707057</v>
      </c>
    </row>
    <row r="2109">
      <c r="A2109" t="n">
        <v>1707058</v>
      </c>
      <c r="B2109" t="inlineStr">
        <is>
          <t>KSP KUD MINTOROGO</t>
        </is>
      </c>
      <c r="C2109" t="inlineStr">
        <is>
          <t>3710210152921</t>
        </is>
      </c>
      <c r="D2109" s="8" t="inlineStr">
        <is>
          <t>2024-04-27</t>
        </is>
      </c>
      <c r="E2109" t="n">
        <v>21058</v>
      </c>
      <c r="F2109" t="n">
        <v>307564</v>
      </c>
      <c r="G2109" t="n">
        <v>328622</v>
      </c>
      <c r="H2109" t="n">
        <v>0</v>
      </c>
      <c r="J2109" t="inlineStr">
        <is>
          <t>37102101529212024-04-27</t>
        </is>
      </c>
      <c r="K2109" t="n">
        <v>1707058</v>
      </c>
    </row>
    <row r="2110">
      <c r="A2110" t="n">
        <v>1707059</v>
      </c>
      <c r="B2110" t="inlineStr">
        <is>
          <t>KSP KUD MINTOROGO</t>
        </is>
      </c>
      <c r="C2110" t="inlineStr">
        <is>
          <t>3710210152921</t>
        </is>
      </c>
      <c r="D2110" s="8" t="inlineStr">
        <is>
          <t>2024-05-27</t>
        </is>
      </c>
      <c r="E2110" t="n">
        <v>16958</v>
      </c>
      <c r="F2110" t="n">
        <v>311664</v>
      </c>
      <c r="G2110" t="n">
        <v>328622</v>
      </c>
      <c r="H2110" t="n">
        <v>0</v>
      </c>
      <c r="J2110" t="inlineStr">
        <is>
          <t>37102101529212024-05-27</t>
        </is>
      </c>
      <c r="K2110" t="n">
        <v>1707059</v>
      </c>
    </row>
    <row r="2111">
      <c r="A2111" t="n">
        <v>1707060</v>
      </c>
      <c r="B2111" t="inlineStr">
        <is>
          <t>KSP KUD MINTOROGO</t>
        </is>
      </c>
      <c r="C2111" t="inlineStr">
        <is>
          <t>3710210152921</t>
        </is>
      </c>
      <c r="D2111" s="8" t="inlineStr">
        <is>
          <t>2024-06-27</t>
        </is>
      </c>
      <c r="E2111" t="n">
        <v>12802</v>
      </c>
      <c r="F2111" t="n">
        <v>315820</v>
      </c>
      <c r="G2111" t="n">
        <v>328622</v>
      </c>
      <c r="H2111" t="n">
        <v>0</v>
      </c>
      <c r="J2111" t="inlineStr">
        <is>
          <t>37102101529212024-06-27</t>
        </is>
      </c>
      <c r="K2111" t="n">
        <v>1707060</v>
      </c>
    </row>
    <row r="2112">
      <c r="A2112" t="n">
        <v>1707061</v>
      </c>
      <c r="B2112" t="inlineStr">
        <is>
          <t>KSP KUD MINTOROGO</t>
        </is>
      </c>
      <c r="C2112" t="inlineStr">
        <is>
          <t>3710210152921</t>
        </is>
      </c>
      <c r="D2112" s="8" t="inlineStr">
        <is>
          <t>2024-07-27</t>
        </is>
      </c>
      <c r="E2112" t="n">
        <v>8591</v>
      </c>
      <c r="F2112" t="n">
        <v>320031</v>
      </c>
      <c r="G2112" t="n">
        <v>328622</v>
      </c>
      <c r="H2112" t="n">
        <v>0</v>
      </c>
      <c r="J2112" t="inlineStr">
        <is>
          <t>37102101529212024-07-27</t>
        </is>
      </c>
      <c r="K2112" t="n">
        <v>1707061</v>
      </c>
    </row>
    <row r="2113">
      <c r="A2113" t="n">
        <v>1707062</v>
      </c>
      <c r="B2113" t="inlineStr">
        <is>
          <t>KSP KUD MINTOROGO</t>
        </is>
      </c>
      <c r="C2113" t="inlineStr">
        <is>
          <t>3710210152921</t>
        </is>
      </c>
      <c r="D2113" s="8" t="inlineStr">
        <is>
          <t>2024-08-27</t>
        </is>
      </c>
      <c r="E2113" t="n">
        <v>4318</v>
      </c>
      <c r="F2113" t="n">
        <v>324304</v>
      </c>
      <c r="G2113" t="n">
        <v>328622</v>
      </c>
      <c r="H2113" t="n">
        <v>0</v>
      </c>
      <c r="J2113" t="inlineStr">
        <is>
          <t>37102101529212024-08-27</t>
        </is>
      </c>
      <c r="K2113" t="n">
        <v>1707062</v>
      </c>
    </row>
    <row r="2114">
      <c r="A2114" t="n">
        <v>1707063</v>
      </c>
      <c r="B2114" t="inlineStr">
        <is>
          <t>KSP KUD MINTOROGO</t>
        </is>
      </c>
      <c r="C2114" t="inlineStr">
        <is>
          <t>3119210001365</t>
        </is>
      </c>
      <c r="D2114" s="8" t="inlineStr">
        <is>
          <t>2023-06-27</t>
        </is>
      </c>
      <c r="E2114" t="n">
        <v>228096</v>
      </c>
      <c r="F2114" t="n">
        <v>482318</v>
      </c>
      <c r="G2114" t="n">
        <v>710414</v>
      </c>
      <c r="H2114" t="n">
        <v>0</v>
      </c>
      <c r="J2114" t="inlineStr">
        <is>
          <t>31192100013652023-06-27</t>
        </is>
      </c>
      <c r="K2114" t="n">
        <v>1707063</v>
      </c>
    </row>
    <row r="2115">
      <c r="A2115" t="n">
        <v>1707064</v>
      </c>
      <c r="B2115" t="inlineStr">
        <is>
          <t>KSP KUD MINTOROGO</t>
        </is>
      </c>
      <c r="C2115" t="inlineStr">
        <is>
          <t>3119210001365</t>
        </is>
      </c>
      <c r="D2115" s="8" t="inlineStr">
        <is>
          <t>2023-07-27</t>
        </is>
      </c>
      <c r="E2115" t="n">
        <v>200929</v>
      </c>
      <c r="F2115" t="n">
        <v>488749</v>
      </c>
      <c r="G2115" t="n">
        <v>689678</v>
      </c>
      <c r="H2115" t="n">
        <v>0</v>
      </c>
      <c r="J2115" t="inlineStr">
        <is>
          <t>31192100013652023-07-27</t>
        </is>
      </c>
      <c r="K2115" t="n">
        <v>1707064</v>
      </c>
    </row>
    <row r="2116">
      <c r="A2116" t="n">
        <v>1707065</v>
      </c>
      <c r="B2116" t="inlineStr">
        <is>
          <t>KSP KUD MINTOROGO</t>
        </is>
      </c>
      <c r="C2116" t="inlineStr">
        <is>
          <t>3119210001365</t>
        </is>
      </c>
      <c r="D2116" s="8" t="inlineStr">
        <is>
          <t>2023-08-27</t>
        </is>
      </c>
      <c r="E2116" t="n">
        <v>194412</v>
      </c>
      <c r="F2116" t="n">
        <v>495266</v>
      </c>
      <c r="G2116" t="n">
        <v>689678</v>
      </c>
      <c r="H2116" t="n">
        <v>0</v>
      </c>
      <c r="J2116" t="inlineStr">
        <is>
          <t>31192100013652023-08-27</t>
        </is>
      </c>
      <c r="K2116" t="n">
        <v>1707065</v>
      </c>
    </row>
    <row r="2117">
      <c r="A2117" t="n">
        <v>1707066</v>
      </c>
      <c r="B2117" t="inlineStr">
        <is>
          <t>KSP KUD MINTOROGO</t>
        </is>
      </c>
      <c r="C2117" t="inlineStr">
        <is>
          <t>3119210001365</t>
        </is>
      </c>
      <c r="D2117" s="8" t="inlineStr">
        <is>
          <t>2023-09-27</t>
        </is>
      </c>
      <c r="E2117" t="n">
        <v>187809</v>
      </c>
      <c r="F2117" t="n">
        <v>501869</v>
      </c>
      <c r="G2117" t="n">
        <v>689678</v>
      </c>
      <c r="H2117" t="n">
        <v>0</v>
      </c>
      <c r="J2117" t="inlineStr">
        <is>
          <t>31192100013652023-09-27</t>
        </is>
      </c>
      <c r="K2117" t="n">
        <v>1707066</v>
      </c>
    </row>
    <row r="2118">
      <c r="A2118" t="n">
        <v>1707067</v>
      </c>
      <c r="B2118" t="inlineStr">
        <is>
          <t>KSP KUD MINTOROGO</t>
        </is>
      </c>
      <c r="C2118" t="inlineStr">
        <is>
          <t>3119210001365</t>
        </is>
      </c>
      <c r="D2118" s="8" t="inlineStr">
        <is>
          <t>2023-10-27</t>
        </is>
      </c>
      <c r="E2118" t="n">
        <v>181117</v>
      </c>
      <c r="F2118" t="n">
        <v>508561</v>
      </c>
      <c r="G2118" t="n">
        <v>689678</v>
      </c>
      <c r="H2118" t="n">
        <v>0</v>
      </c>
      <c r="J2118" t="inlineStr">
        <is>
          <t>31192100013652023-10-27</t>
        </is>
      </c>
      <c r="K2118" t="n">
        <v>1707067</v>
      </c>
    </row>
    <row r="2119">
      <c r="A2119" t="n">
        <v>1707068</v>
      </c>
      <c r="B2119" t="inlineStr">
        <is>
          <t>KSP KUD MINTOROGO</t>
        </is>
      </c>
      <c r="C2119" t="inlineStr">
        <is>
          <t>3119210001365</t>
        </is>
      </c>
      <c r="D2119" s="8" t="inlineStr">
        <is>
          <t>2023-11-27</t>
        </is>
      </c>
      <c r="E2119" t="n">
        <v>174336</v>
      </c>
      <c r="F2119" t="n">
        <v>515342</v>
      </c>
      <c r="G2119" t="n">
        <v>689678</v>
      </c>
      <c r="H2119" t="n">
        <v>0</v>
      </c>
      <c r="J2119" t="inlineStr">
        <is>
          <t>31192100013652023-11-27</t>
        </is>
      </c>
      <c r="K2119" t="n">
        <v>1707068</v>
      </c>
    </row>
    <row r="2120">
      <c r="A2120" t="n">
        <v>1707069</v>
      </c>
      <c r="B2120" t="inlineStr">
        <is>
          <t>KSP KUD MINTOROGO</t>
        </is>
      </c>
      <c r="C2120" t="inlineStr">
        <is>
          <t>3119210001365</t>
        </is>
      </c>
      <c r="D2120" s="8" t="inlineStr">
        <is>
          <t>2023-12-27</t>
        </is>
      </c>
      <c r="E2120" t="n">
        <v>167465</v>
      </c>
      <c r="F2120" t="n">
        <v>522213</v>
      </c>
      <c r="G2120" t="n">
        <v>689678</v>
      </c>
      <c r="H2120" t="n">
        <v>0</v>
      </c>
      <c r="J2120" t="inlineStr">
        <is>
          <t>31192100013652023-12-27</t>
        </is>
      </c>
      <c r="K2120" t="n">
        <v>1707069</v>
      </c>
    </row>
    <row r="2121">
      <c r="A2121" t="n">
        <v>1707070</v>
      </c>
      <c r="B2121" t="inlineStr">
        <is>
          <t>KSP KUD MINTOROGO</t>
        </is>
      </c>
      <c r="C2121" t="inlineStr">
        <is>
          <t>3119210001365</t>
        </is>
      </c>
      <c r="D2121" s="8" t="inlineStr">
        <is>
          <t>2024-01-27</t>
        </is>
      </c>
      <c r="E2121" t="n">
        <v>160502</v>
      </c>
      <c r="F2121" t="n">
        <v>529176</v>
      </c>
      <c r="G2121" t="n">
        <v>689678</v>
      </c>
      <c r="H2121" t="n">
        <v>0</v>
      </c>
      <c r="J2121" t="inlineStr">
        <is>
          <t>31192100013652024-01-27</t>
        </is>
      </c>
      <c r="K2121" t="n">
        <v>1707070</v>
      </c>
    </row>
    <row r="2122">
      <c r="A2122" t="n">
        <v>1707071</v>
      </c>
      <c r="B2122" t="inlineStr">
        <is>
          <t>KSP KUD MINTOROGO</t>
        </is>
      </c>
      <c r="C2122" t="inlineStr">
        <is>
          <t>3119210001365</t>
        </is>
      </c>
      <c r="D2122" s="8" t="inlineStr">
        <is>
          <t>2024-02-27</t>
        </is>
      </c>
      <c r="E2122" t="n">
        <v>153447</v>
      </c>
      <c r="F2122" t="n">
        <v>536231</v>
      </c>
      <c r="G2122" t="n">
        <v>689678</v>
      </c>
      <c r="H2122" t="n">
        <v>0</v>
      </c>
      <c r="J2122" t="inlineStr">
        <is>
          <t>31192100013652024-02-27</t>
        </is>
      </c>
      <c r="K2122" t="n">
        <v>1707071</v>
      </c>
    </row>
    <row r="2123">
      <c r="A2123" t="n">
        <v>1707072</v>
      </c>
      <c r="B2123" t="inlineStr">
        <is>
          <t>KSP KUD MINTOROGO</t>
        </is>
      </c>
      <c r="C2123" t="inlineStr">
        <is>
          <t>3119210001365</t>
        </is>
      </c>
      <c r="D2123" s="8" t="inlineStr">
        <is>
          <t>2024-03-27</t>
        </is>
      </c>
      <c r="E2123" t="n">
        <v>146297</v>
      </c>
      <c r="F2123" t="n">
        <v>543381</v>
      </c>
      <c r="G2123" t="n">
        <v>689678</v>
      </c>
      <c r="H2123" t="n">
        <v>0</v>
      </c>
      <c r="J2123" t="inlineStr">
        <is>
          <t>31192100013652024-03-27</t>
        </is>
      </c>
      <c r="K2123" t="n">
        <v>1707072</v>
      </c>
    </row>
    <row r="2124">
      <c r="A2124" t="n">
        <v>1707073</v>
      </c>
      <c r="B2124" t="inlineStr">
        <is>
          <t>KSP KUD MINTOROGO</t>
        </is>
      </c>
      <c r="C2124" t="inlineStr">
        <is>
          <t>3119210001365</t>
        </is>
      </c>
      <c r="D2124" s="8" t="inlineStr">
        <is>
          <t>2024-04-27</t>
        </is>
      </c>
      <c r="E2124" t="n">
        <v>139052</v>
      </c>
      <c r="F2124" t="n">
        <v>550626</v>
      </c>
      <c r="G2124" t="n">
        <v>689678</v>
      </c>
      <c r="H2124" t="n">
        <v>0</v>
      </c>
      <c r="J2124" t="inlineStr">
        <is>
          <t>31192100013652024-04-27</t>
        </is>
      </c>
      <c r="K2124" t="n">
        <v>1707073</v>
      </c>
    </row>
    <row r="2125">
      <c r="A2125" t="n">
        <v>1707074</v>
      </c>
      <c r="B2125" t="inlineStr">
        <is>
          <t>KSP KUD MINTOROGO</t>
        </is>
      </c>
      <c r="C2125" t="inlineStr">
        <is>
          <t>3119210001365</t>
        </is>
      </c>
      <c r="D2125" s="8" t="inlineStr">
        <is>
          <t>2024-05-27</t>
        </is>
      </c>
      <c r="E2125" t="n">
        <v>131710</v>
      </c>
      <c r="F2125" t="n">
        <v>557968</v>
      </c>
      <c r="G2125" t="n">
        <v>689678</v>
      </c>
      <c r="H2125" t="n">
        <v>0</v>
      </c>
      <c r="J2125" t="inlineStr">
        <is>
          <t>31192100013652024-05-27</t>
        </is>
      </c>
      <c r="K2125" t="n">
        <v>1707074</v>
      </c>
    </row>
    <row r="2126">
      <c r="A2126" t="n">
        <v>1707075</v>
      </c>
      <c r="B2126" t="inlineStr">
        <is>
          <t>KSP KUD MINTOROGO</t>
        </is>
      </c>
      <c r="C2126" t="inlineStr">
        <is>
          <t>3119210001365</t>
        </is>
      </c>
      <c r="D2126" s="8" t="inlineStr">
        <is>
          <t>2024-06-27</t>
        </is>
      </c>
      <c r="E2126" t="n">
        <v>124271</v>
      </c>
      <c r="F2126" t="n">
        <v>565407</v>
      </c>
      <c r="G2126" t="n">
        <v>689678</v>
      </c>
      <c r="H2126" t="n">
        <v>0</v>
      </c>
      <c r="J2126" t="inlineStr">
        <is>
          <t>31192100013652024-06-27</t>
        </is>
      </c>
      <c r="K2126" t="n">
        <v>1707075</v>
      </c>
    </row>
    <row r="2127">
      <c r="A2127" t="n">
        <v>1707076</v>
      </c>
      <c r="B2127" t="inlineStr">
        <is>
          <t>KSP KUD MINTOROGO</t>
        </is>
      </c>
      <c r="C2127" t="inlineStr">
        <is>
          <t>3119210001365</t>
        </is>
      </c>
      <c r="D2127" s="8" t="inlineStr">
        <is>
          <t>2024-07-27</t>
        </is>
      </c>
      <c r="E2127" t="n">
        <v>116732</v>
      </c>
      <c r="F2127" t="n">
        <v>572946</v>
      </c>
      <c r="G2127" t="n">
        <v>689678</v>
      </c>
      <c r="H2127" t="n">
        <v>0</v>
      </c>
      <c r="J2127" t="inlineStr">
        <is>
          <t>31192100013652024-07-27</t>
        </is>
      </c>
      <c r="K2127" t="n">
        <v>1707076</v>
      </c>
    </row>
    <row r="2128">
      <c r="A2128" t="n">
        <v>1707077</v>
      </c>
      <c r="B2128" t="inlineStr">
        <is>
          <t>KSP KUD MINTOROGO</t>
        </is>
      </c>
      <c r="C2128" t="inlineStr">
        <is>
          <t>3119210001365</t>
        </is>
      </c>
      <c r="D2128" s="8" t="inlineStr">
        <is>
          <t>2024-08-27</t>
        </is>
      </c>
      <c r="E2128" t="n">
        <v>109093</v>
      </c>
      <c r="F2128" t="n">
        <v>580585</v>
      </c>
      <c r="G2128" t="n">
        <v>689678</v>
      </c>
      <c r="H2128" t="n">
        <v>0</v>
      </c>
      <c r="J2128" t="inlineStr">
        <is>
          <t>31192100013652024-08-27</t>
        </is>
      </c>
      <c r="K2128" t="n">
        <v>1707077</v>
      </c>
    </row>
    <row r="2129">
      <c r="A2129" t="n">
        <v>1707078</v>
      </c>
      <c r="B2129" t="inlineStr">
        <is>
          <t>KSP KUD MINTOROGO</t>
        </is>
      </c>
      <c r="C2129" t="inlineStr">
        <is>
          <t>3119210001365</t>
        </is>
      </c>
      <c r="D2129" s="8" t="inlineStr">
        <is>
          <t>2024-09-27</t>
        </is>
      </c>
      <c r="E2129" t="n">
        <v>101351</v>
      </c>
      <c r="F2129" t="n">
        <v>588327</v>
      </c>
      <c r="G2129" t="n">
        <v>689678</v>
      </c>
      <c r="H2129" t="n">
        <v>0</v>
      </c>
      <c r="J2129" t="inlineStr">
        <is>
          <t>31192100013652024-09-27</t>
        </is>
      </c>
      <c r="K2129" t="n">
        <v>1707078</v>
      </c>
    </row>
    <row r="2130">
      <c r="A2130" t="n">
        <v>1707079</v>
      </c>
      <c r="B2130" t="inlineStr">
        <is>
          <t>KSP KUD MINTOROGO</t>
        </is>
      </c>
      <c r="C2130" t="inlineStr">
        <is>
          <t>3119210001365</t>
        </is>
      </c>
      <c r="D2130" s="8" t="inlineStr">
        <is>
          <t>2024-10-27</t>
        </is>
      </c>
      <c r="E2130" t="n">
        <v>93507</v>
      </c>
      <c r="F2130" t="n">
        <v>596171</v>
      </c>
      <c r="G2130" t="n">
        <v>689678</v>
      </c>
      <c r="H2130" t="n">
        <v>0</v>
      </c>
      <c r="J2130" t="inlineStr">
        <is>
          <t>31192100013652024-10-27</t>
        </is>
      </c>
      <c r="K2130" t="n">
        <v>1707079</v>
      </c>
    </row>
    <row r="2131">
      <c r="A2131" t="n">
        <v>1707080</v>
      </c>
      <c r="B2131" t="inlineStr">
        <is>
          <t>KSP KUD MINTOROGO</t>
        </is>
      </c>
      <c r="C2131" t="inlineStr">
        <is>
          <t>3119210001365</t>
        </is>
      </c>
      <c r="D2131" s="8" t="inlineStr">
        <is>
          <t>2024-11-27</t>
        </is>
      </c>
      <c r="E2131" t="n">
        <v>85558</v>
      </c>
      <c r="F2131" t="n">
        <v>604120</v>
      </c>
      <c r="G2131" t="n">
        <v>689678</v>
      </c>
      <c r="H2131" t="n">
        <v>0</v>
      </c>
      <c r="J2131" t="inlineStr">
        <is>
          <t>31192100013652024-11-27</t>
        </is>
      </c>
      <c r="K2131" t="n">
        <v>1707080</v>
      </c>
    </row>
    <row r="2132">
      <c r="A2132" t="n">
        <v>1707081</v>
      </c>
      <c r="B2132" t="inlineStr">
        <is>
          <t>KSP KUD MINTOROGO</t>
        </is>
      </c>
      <c r="C2132" t="inlineStr">
        <is>
          <t>3119210001365</t>
        </is>
      </c>
      <c r="D2132" s="8" t="inlineStr">
        <is>
          <t>2024-12-27</t>
        </is>
      </c>
      <c r="E2132" t="n">
        <v>77503</v>
      </c>
      <c r="F2132" t="n">
        <v>612175</v>
      </c>
      <c r="G2132" t="n">
        <v>689678</v>
      </c>
      <c r="H2132" t="n">
        <v>0</v>
      </c>
      <c r="J2132" t="inlineStr">
        <is>
          <t>31192100013652024-12-27</t>
        </is>
      </c>
      <c r="K2132" t="n">
        <v>1707081</v>
      </c>
    </row>
    <row r="2133">
      <c r="A2133" t="n">
        <v>1707082</v>
      </c>
      <c r="B2133" t="inlineStr">
        <is>
          <t>KSP KUD MINTOROGO</t>
        </is>
      </c>
      <c r="C2133" t="inlineStr">
        <is>
          <t>3119210001365</t>
        </is>
      </c>
      <c r="D2133" s="8" t="inlineStr">
        <is>
          <t>2025-01-27</t>
        </is>
      </c>
      <c r="E2133" t="n">
        <v>69341</v>
      </c>
      <c r="F2133" t="n">
        <v>620337</v>
      </c>
      <c r="G2133" t="n">
        <v>689678</v>
      </c>
      <c r="H2133" t="n">
        <v>0</v>
      </c>
      <c r="J2133" t="inlineStr">
        <is>
          <t>31192100013652025-01-27</t>
        </is>
      </c>
      <c r="K2133" t="n">
        <v>1707082</v>
      </c>
    </row>
    <row r="2134">
      <c r="A2134" t="n">
        <v>1707083</v>
      </c>
      <c r="B2134" t="inlineStr">
        <is>
          <t>KSP KUD MINTOROGO</t>
        </is>
      </c>
      <c r="C2134" t="inlineStr">
        <is>
          <t>3119210001365</t>
        </is>
      </c>
      <c r="D2134" s="8" t="inlineStr">
        <is>
          <t>2025-02-27</t>
        </is>
      </c>
      <c r="E2134" t="n">
        <v>61070</v>
      </c>
      <c r="F2134" t="n">
        <v>628608</v>
      </c>
      <c r="G2134" t="n">
        <v>689678</v>
      </c>
      <c r="H2134" t="n">
        <v>0</v>
      </c>
      <c r="J2134" t="inlineStr">
        <is>
          <t>31192100013652025-02-27</t>
        </is>
      </c>
      <c r="K2134" t="n">
        <v>1707083</v>
      </c>
    </row>
    <row r="2135">
      <c r="A2135" t="n">
        <v>1707084</v>
      </c>
      <c r="B2135" t="inlineStr">
        <is>
          <t>KSP KUD MINTOROGO</t>
        </is>
      </c>
      <c r="C2135" t="inlineStr">
        <is>
          <t>3119210001365</t>
        </is>
      </c>
      <c r="D2135" s="8" t="inlineStr">
        <is>
          <t>2025-03-27</t>
        </is>
      </c>
      <c r="E2135" t="n">
        <v>52688</v>
      </c>
      <c r="F2135" t="n">
        <v>636990</v>
      </c>
      <c r="G2135" t="n">
        <v>689678</v>
      </c>
      <c r="H2135" t="n">
        <v>0</v>
      </c>
      <c r="J2135" t="inlineStr">
        <is>
          <t>31192100013652025-03-27</t>
        </is>
      </c>
      <c r="K2135" t="n">
        <v>1707084</v>
      </c>
    </row>
    <row r="2136">
      <c r="A2136" t="n">
        <v>1707085</v>
      </c>
      <c r="B2136" t="inlineStr">
        <is>
          <t>KSP KUD MINTOROGO</t>
        </is>
      </c>
      <c r="C2136" t="inlineStr">
        <is>
          <t>3119210001365</t>
        </is>
      </c>
      <c r="D2136" s="8" t="inlineStr">
        <is>
          <t>2025-04-27</t>
        </is>
      </c>
      <c r="E2136" t="n">
        <v>44195</v>
      </c>
      <c r="F2136" t="n">
        <v>645483</v>
      </c>
      <c r="G2136" t="n">
        <v>689678</v>
      </c>
      <c r="H2136" t="n">
        <v>0</v>
      </c>
      <c r="J2136" t="inlineStr">
        <is>
          <t>31192100013652025-04-27</t>
        </is>
      </c>
      <c r="K2136" t="n">
        <v>1707085</v>
      </c>
    </row>
    <row r="2137">
      <c r="A2137" t="n">
        <v>1707086</v>
      </c>
      <c r="B2137" t="inlineStr">
        <is>
          <t>KSP KUD MINTOROGO</t>
        </is>
      </c>
      <c r="C2137" t="inlineStr">
        <is>
          <t>3119210001365</t>
        </is>
      </c>
      <c r="D2137" s="8" t="inlineStr">
        <is>
          <t>2025-05-27</t>
        </is>
      </c>
      <c r="E2137" t="n">
        <v>35589</v>
      </c>
      <c r="F2137" t="n">
        <v>654089</v>
      </c>
      <c r="G2137" t="n">
        <v>689678</v>
      </c>
      <c r="H2137" t="n">
        <v>0</v>
      </c>
      <c r="J2137" t="inlineStr">
        <is>
          <t>31192100013652025-05-27</t>
        </is>
      </c>
      <c r="K2137" t="n">
        <v>1707086</v>
      </c>
    </row>
    <row r="2138">
      <c r="A2138" t="n">
        <v>1707087</v>
      </c>
      <c r="B2138" t="inlineStr">
        <is>
          <t>KSP KUD MINTOROGO</t>
        </is>
      </c>
      <c r="C2138" t="inlineStr">
        <is>
          <t>3119210001365</t>
        </is>
      </c>
      <c r="D2138" s="8" t="inlineStr">
        <is>
          <t>2025-06-27</t>
        </is>
      </c>
      <c r="E2138" t="n">
        <v>26867</v>
      </c>
      <c r="F2138" t="n">
        <v>662811</v>
      </c>
      <c r="G2138" t="n">
        <v>689678</v>
      </c>
      <c r="H2138" t="n">
        <v>0</v>
      </c>
      <c r="J2138" t="inlineStr">
        <is>
          <t>31192100013652025-06-27</t>
        </is>
      </c>
      <c r="K2138" t="n">
        <v>1707087</v>
      </c>
    </row>
    <row r="2139">
      <c r="A2139" t="n">
        <v>1707088</v>
      </c>
      <c r="B2139" t="inlineStr">
        <is>
          <t>KSP KUD MINTOROGO</t>
        </is>
      </c>
      <c r="C2139" t="inlineStr">
        <is>
          <t>3119210001365</t>
        </is>
      </c>
      <c r="D2139" s="8" t="inlineStr">
        <is>
          <t>2025-07-27</t>
        </is>
      </c>
      <c r="E2139" t="n">
        <v>18030</v>
      </c>
      <c r="F2139" t="n">
        <v>671648</v>
      </c>
      <c r="G2139" t="n">
        <v>689678</v>
      </c>
      <c r="H2139" t="n">
        <v>0</v>
      </c>
      <c r="J2139" t="inlineStr">
        <is>
          <t>31192100013652025-07-27</t>
        </is>
      </c>
      <c r="K2139" t="n">
        <v>1707088</v>
      </c>
    </row>
    <row r="2140">
      <c r="A2140" t="n">
        <v>1707089</v>
      </c>
      <c r="B2140" t="inlineStr">
        <is>
          <t>KSP KUD MINTOROGO</t>
        </is>
      </c>
      <c r="C2140" t="inlineStr">
        <is>
          <t>3119210001365</t>
        </is>
      </c>
      <c r="D2140" s="8" t="inlineStr">
        <is>
          <t>2025-08-27</t>
        </is>
      </c>
      <c r="E2140" t="n">
        <v>9075</v>
      </c>
      <c r="F2140" t="n">
        <v>680603</v>
      </c>
      <c r="G2140" t="n">
        <v>689678</v>
      </c>
      <c r="H2140" t="n">
        <v>0</v>
      </c>
      <c r="J2140" t="inlineStr">
        <is>
          <t>31192100013652025-08-27</t>
        </is>
      </c>
      <c r="K2140" t="n">
        <v>1707089</v>
      </c>
    </row>
    <row r="2141">
      <c r="A2141" t="n">
        <v>1707090</v>
      </c>
      <c r="B2141" t="inlineStr">
        <is>
          <t>KSP KUD MINTOROGO</t>
        </is>
      </c>
      <c r="C2141" t="inlineStr">
        <is>
          <t>4810220185202</t>
        </is>
      </c>
      <c r="D2141" s="8" t="inlineStr">
        <is>
          <t>2023-06-27</t>
        </is>
      </c>
      <c r="E2141" t="n">
        <v>162287</v>
      </c>
      <c r="F2141" t="n">
        <v>547973</v>
      </c>
      <c r="G2141" t="n">
        <v>710260</v>
      </c>
      <c r="H2141" t="n">
        <v>0</v>
      </c>
      <c r="J2141" t="inlineStr">
        <is>
          <t>48102201852022023-06-27</t>
        </is>
      </c>
      <c r="K2141" t="n">
        <v>1707090</v>
      </c>
    </row>
    <row r="2142">
      <c r="A2142" t="n">
        <v>1707091</v>
      </c>
      <c r="B2142" t="inlineStr">
        <is>
          <t>KSP KUD MINTOROGO</t>
        </is>
      </c>
      <c r="C2142" t="inlineStr">
        <is>
          <t>4810220185202</t>
        </is>
      </c>
      <c r="D2142" s="8" t="inlineStr">
        <is>
          <t>2023-07-27</t>
        </is>
      </c>
      <c r="E2142" t="n">
        <v>140227</v>
      </c>
      <c r="F2142" t="n">
        <v>555279</v>
      </c>
      <c r="G2142" t="n">
        <v>695506</v>
      </c>
      <c r="H2142" t="n">
        <v>0</v>
      </c>
      <c r="J2142" t="inlineStr">
        <is>
          <t>48102201852022023-07-27</t>
        </is>
      </c>
      <c r="K2142" t="n">
        <v>1707091</v>
      </c>
    </row>
    <row r="2143">
      <c r="A2143" t="n">
        <v>1707092</v>
      </c>
      <c r="B2143" t="inlineStr">
        <is>
          <t>KSP KUD MINTOROGO</t>
        </is>
      </c>
      <c r="C2143" t="inlineStr">
        <is>
          <t>4810220185202</t>
        </is>
      </c>
      <c r="D2143" s="8" t="inlineStr">
        <is>
          <t>2023-08-27</t>
        </is>
      </c>
      <c r="E2143" t="n">
        <v>132823</v>
      </c>
      <c r="F2143" t="n">
        <v>562683</v>
      </c>
      <c r="G2143" t="n">
        <v>695506</v>
      </c>
      <c r="H2143" t="n">
        <v>0</v>
      </c>
      <c r="J2143" t="inlineStr">
        <is>
          <t>48102201852022023-08-27</t>
        </is>
      </c>
      <c r="K2143" t="n">
        <v>1707092</v>
      </c>
    </row>
    <row r="2144">
      <c r="A2144" t="n">
        <v>1707093</v>
      </c>
      <c r="B2144" t="inlineStr">
        <is>
          <t>KSP KUD MINTOROGO</t>
        </is>
      </c>
      <c r="C2144" t="inlineStr">
        <is>
          <t>4810220185202</t>
        </is>
      </c>
      <c r="D2144" s="8" t="inlineStr">
        <is>
          <t>2023-09-27</t>
        </is>
      </c>
      <c r="E2144" t="n">
        <v>125321</v>
      </c>
      <c r="F2144" t="n">
        <v>570185</v>
      </c>
      <c r="G2144" t="n">
        <v>695506</v>
      </c>
      <c r="H2144" t="n">
        <v>0</v>
      </c>
      <c r="J2144" t="inlineStr">
        <is>
          <t>48102201852022023-09-27</t>
        </is>
      </c>
      <c r="K2144" t="n">
        <v>1707093</v>
      </c>
    </row>
    <row r="2145">
      <c r="A2145" t="n">
        <v>1707094</v>
      </c>
      <c r="B2145" t="inlineStr">
        <is>
          <t>KSP KUD MINTOROGO</t>
        </is>
      </c>
      <c r="C2145" t="inlineStr">
        <is>
          <t>4810220185202</t>
        </is>
      </c>
      <c r="D2145" s="8" t="inlineStr">
        <is>
          <t>2023-10-27</t>
        </is>
      </c>
      <c r="E2145" t="n">
        <v>117718</v>
      </c>
      <c r="F2145" t="n">
        <v>577788</v>
      </c>
      <c r="G2145" t="n">
        <v>695506</v>
      </c>
      <c r="H2145" t="n">
        <v>0</v>
      </c>
      <c r="J2145" t="inlineStr">
        <is>
          <t>48102201852022023-10-27</t>
        </is>
      </c>
      <c r="K2145" t="n">
        <v>1707094</v>
      </c>
    </row>
    <row r="2146">
      <c r="A2146" t="n">
        <v>1707095</v>
      </c>
      <c r="B2146" t="inlineStr">
        <is>
          <t>KSP KUD MINTOROGO</t>
        </is>
      </c>
      <c r="C2146" t="inlineStr">
        <is>
          <t>4810220185202</t>
        </is>
      </c>
      <c r="D2146" s="8" t="inlineStr">
        <is>
          <t>2023-11-27</t>
        </is>
      </c>
      <c r="E2146" t="n">
        <v>110015</v>
      </c>
      <c r="F2146" t="n">
        <v>585491</v>
      </c>
      <c r="G2146" t="n">
        <v>695506</v>
      </c>
      <c r="H2146" t="n">
        <v>0</v>
      </c>
      <c r="J2146" t="inlineStr">
        <is>
          <t>48102201852022023-11-27</t>
        </is>
      </c>
      <c r="K2146" t="n">
        <v>1707095</v>
      </c>
    </row>
    <row r="2147">
      <c r="A2147" t="n">
        <v>1707096</v>
      </c>
      <c r="B2147" t="inlineStr">
        <is>
          <t>KSP KUD MINTOROGO</t>
        </is>
      </c>
      <c r="C2147" t="inlineStr">
        <is>
          <t>4810220185202</t>
        </is>
      </c>
      <c r="D2147" s="8" t="inlineStr">
        <is>
          <t>2023-12-27</t>
        </is>
      </c>
      <c r="E2147" t="n">
        <v>102208</v>
      </c>
      <c r="F2147" t="n">
        <v>593298</v>
      </c>
      <c r="G2147" t="n">
        <v>695506</v>
      </c>
      <c r="H2147" t="n">
        <v>0</v>
      </c>
      <c r="J2147" t="inlineStr">
        <is>
          <t>48102201852022023-12-27</t>
        </is>
      </c>
      <c r="K2147" t="n">
        <v>1707096</v>
      </c>
    </row>
    <row r="2148">
      <c r="A2148" t="n">
        <v>1707097</v>
      </c>
      <c r="B2148" t="inlineStr">
        <is>
          <t>KSP KUD MINTOROGO</t>
        </is>
      </c>
      <c r="C2148" t="inlineStr">
        <is>
          <t>4810220185202</t>
        </is>
      </c>
      <c r="D2148" s="8" t="inlineStr">
        <is>
          <t>2024-01-27</t>
        </is>
      </c>
      <c r="E2148" t="n">
        <v>94297</v>
      </c>
      <c r="F2148" t="n">
        <v>601209</v>
      </c>
      <c r="G2148" t="n">
        <v>695506</v>
      </c>
      <c r="H2148" t="n">
        <v>0</v>
      </c>
      <c r="J2148" t="inlineStr">
        <is>
          <t>48102201852022024-01-27</t>
        </is>
      </c>
      <c r="K2148" t="n">
        <v>1707097</v>
      </c>
    </row>
    <row r="2149">
      <c r="A2149" t="n">
        <v>1707098</v>
      </c>
      <c r="B2149" t="inlineStr">
        <is>
          <t>KSP KUD MINTOROGO</t>
        </is>
      </c>
      <c r="C2149" t="inlineStr">
        <is>
          <t>4810220185202</t>
        </is>
      </c>
      <c r="D2149" s="8" t="inlineStr">
        <is>
          <t>2024-02-27</t>
        </is>
      </c>
      <c r="E2149" t="n">
        <v>86281</v>
      </c>
      <c r="F2149" t="n">
        <v>609225</v>
      </c>
      <c r="G2149" t="n">
        <v>695506</v>
      </c>
      <c r="H2149" t="n">
        <v>0</v>
      </c>
      <c r="J2149" t="inlineStr">
        <is>
          <t>48102201852022024-02-27</t>
        </is>
      </c>
      <c r="K2149" t="n">
        <v>1707098</v>
      </c>
    </row>
    <row r="2150">
      <c r="A2150" t="n">
        <v>1707099</v>
      </c>
      <c r="B2150" t="inlineStr">
        <is>
          <t>KSP KUD MINTOROGO</t>
        </is>
      </c>
      <c r="C2150" t="inlineStr">
        <is>
          <t>4810220185202</t>
        </is>
      </c>
      <c r="D2150" s="8" t="inlineStr">
        <is>
          <t>2024-03-27</t>
        </is>
      </c>
      <c r="E2150" t="n">
        <v>78158</v>
      </c>
      <c r="F2150" t="n">
        <v>617348</v>
      </c>
      <c r="G2150" t="n">
        <v>695506</v>
      </c>
      <c r="H2150" t="n">
        <v>0</v>
      </c>
      <c r="J2150" t="inlineStr">
        <is>
          <t>48102201852022024-03-27</t>
        </is>
      </c>
      <c r="K2150" t="n">
        <v>1707099</v>
      </c>
    </row>
    <row r="2151">
      <c r="A2151" t="n">
        <v>1707100</v>
      </c>
      <c r="B2151" t="inlineStr">
        <is>
          <t>KSP KUD MINTOROGO</t>
        </is>
      </c>
      <c r="C2151" t="inlineStr">
        <is>
          <t>4810220185202</t>
        </is>
      </c>
      <c r="D2151" s="8" t="inlineStr">
        <is>
          <t>2024-04-27</t>
        </is>
      </c>
      <c r="E2151" t="n">
        <v>69927</v>
      </c>
      <c r="F2151" t="n">
        <v>625579</v>
      </c>
      <c r="G2151" t="n">
        <v>695506</v>
      </c>
      <c r="H2151" t="n">
        <v>0</v>
      </c>
      <c r="J2151" t="inlineStr">
        <is>
          <t>48102201852022024-04-27</t>
        </is>
      </c>
      <c r="K2151" t="n">
        <v>1707100</v>
      </c>
    </row>
    <row r="2152">
      <c r="A2152" t="n">
        <v>1707101</v>
      </c>
      <c r="B2152" t="inlineStr">
        <is>
          <t>KSP KUD MINTOROGO</t>
        </is>
      </c>
      <c r="C2152" t="inlineStr">
        <is>
          <t>4810220185202</t>
        </is>
      </c>
      <c r="D2152" s="8" t="inlineStr">
        <is>
          <t>2024-05-27</t>
        </is>
      </c>
      <c r="E2152" t="n">
        <v>61586</v>
      </c>
      <c r="F2152" t="n">
        <v>633920</v>
      </c>
      <c r="G2152" t="n">
        <v>695506</v>
      </c>
      <c r="H2152" t="n">
        <v>0</v>
      </c>
      <c r="J2152" t="inlineStr">
        <is>
          <t>48102201852022024-05-27</t>
        </is>
      </c>
      <c r="K2152" t="n">
        <v>1707101</v>
      </c>
    </row>
    <row r="2153">
      <c r="A2153" t="n">
        <v>1707102</v>
      </c>
      <c r="B2153" t="inlineStr">
        <is>
          <t>KSP KUD MINTOROGO</t>
        </is>
      </c>
      <c r="C2153" t="inlineStr">
        <is>
          <t>4810220185202</t>
        </is>
      </c>
      <c r="D2153" s="8" t="inlineStr">
        <is>
          <t>2024-06-27</t>
        </is>
      </c>
      <c r="E2153" t="n">
        <v>53134</v>
      </c>
      <c r="F2153" t="n">
        <v>642372</v>
      </c>
      <c r="G2153" t="n">
        <v>695506</v>
      </c>
      <c r="H2153" t="n">
        <v>0</v>
      </c>
      <c r="J2153" t="inlineStr">
        <is>
          <t>48102201852022024-06-27</t>
        </is>
      </c>
      <c r="K2153" t="n">
        <v>1707102</v>
      </c>
    </row>
    <row r="2154">
      <c r="A2154" t="n">
        <v>1707103</v>
      </c>
      <c r="B2154" t="inlineStr">
        <is>
          <t>KSP KUD MINTOROGO</t>
        </is>
      </c>
      <c r="C2154" t="inlineStr">
        <is>
          <t>4810220185202</t>
        </is>
      </c>
      <c r="D2154" s="8" t="inlineStr">
        <is>
          <t>2024-07-27</t>
        </is>
      </c>
      <c r="E2154" t="n">
        <v>44569</v>
      </c>
      <c r="F2154" t="n">
        <v>650937</v>
      </c>
      <c r="G2154" t="n">
        <v>695506</v>
      </c>
      <c r="H2154" t="n">
        <v>0</v>
      </c>
      <c r="J2154" t="inlineStr">
        <is>
          <t>48102201852022024-07-27</t>
        </is>
      </c>
      <c r="K2154" t="n">
        <v>1707103</v>
      </c>
    </row>
    <row r="2155">
      <c r="A2155" t="n">
        <v>1707104</v>
      </c>
      <c r="B2155" t="inlineStr">
        <is>
          <t>KSP KUD MINTOROGO</t>
        </is>
      </c>
      <c r="C2155" t="inlineStr">
        <is>
          <t>4810220185202</t>
        </is>
      </c>
      <c r="D2155" s="8" t="inlineStr">
        <is>
          <t>2024-08-27</t>
        </is>
      </c>
      <c r="E2155" t="n">
        <v>35890</v>
      </c>
      <c r="F2155" t="n">
        <v>659616</v>
      </c>
      <c r="G2155" t="n">
        <v>695506</v>
      </c>
      <c r="H2155" t="n">
        <v>0</v>
      </c>
      <c r="J2155" t="inlineStr">
        <is>
          <t>48102201852022024-08-27</t>
        </is>
      </c>
      <c r="K2155" t="n">
        <v>1707104</v>
      </c>
    </row>
    <row r="2156">
      <c r="A2156" t="n">
        <v>1707105</v>
      </c>
      <c r="B2156" t="inlineStr">
        <is>
          <t>KSP KUD MINTOROGO</t>
        </is>
      </c>
      <c r="C2156" t="inlineStr">
        <is>
          <t>4810220185202</t>
        </is>
      </c>
      <c r="D2156" s="8" t="inlineStr">
        <is>
          <t>2024-09-27</t>
        </is>
      </c>
      <c r="E2156" t="n">
        <v>27095</v>
      </c>
      <c r="F2156" t="n">
        <v>668411</v>
      </c>
      <c r="G2156" t="n">
        <v>695506</v>
      </c>
      <c r="H2156" t="n">
        <v>0</v>
      </c>
      <c r="J2156" t="inlineStr">
        <is>
          <t>48102201852022024-09-27</t>
        </is>
      </c>
      <c r="K2156" t="n">
        <v>1707105</v>
      </c>
    </row>
    <row r="2157">
      <c r="A2157" t="n">
        <v>1707106</v>
      </c>
      <c r="B2157" t="inlineStr">
        <is>
          <t>KSP KUD MINTOROGO</t>
        </is>
      </c>
      <c r="C2157" t="inlineStr">
        <is>
          <t>4810220185202</t>
        </is>
      </c>
      <c r="D2157" s="8" t="inlineStr">
        <is>
          <t>2024-10-27</t>
        </is>
      </c>
      <c r="E2157" t="n">
        <v>18182</v>
      </c>
      <c r="F2157" t="n">
        <v>677324</v>
      </c>
      <c r="G2157" t="n">
        <v>695506</v>
      </c>
      <c r="H2157" t="n">
        <v>0</v>
      </c>
      <c r="J2157" t="inlineStr">
        <is>
          <t>48102201852022024-10-27</t>
        </is>
      </c>
      <c r="K2157" t="n">
        <v>1707106</v>
      </c>
    </row>
    <row r="2158">
      <c r="A2158" t="n">
        <v>1707107</v>
      </c>
      <c r="B2158" t="inlineStr">
        <is>
          <t>KSP KUD MINTOROGO</t>
        </is>
      </c>
      <c r="C2158" t="inlineStr">
        <is>
          <t>4810220185202</t>
        </is>
      </c>
      <c r="D2158" s="8" t="inlineStr">
        <is>
          <t>2024-11-27</t>
        </is>
      </c>
      <c r="E2158" t="n">
        <v>9144</v>
      </c>
      <c r="F2158" t="n">
        <v>686362</v>
      </c>
      <c r="G2158" t="n">
        <v>695506</v>
      </c>
      <c r="H2158" t="n">
        <v>0</v>
      </c>
      <c r="J2158" t="inlineStr">
        <is>
          <t>48102201852022024-11-27</t>
        </is>
      </c>
      <c r="K2158" t="n">
        <v>1707107</v>
      </c>
    </row>
    <row r="2159">
      <c r="A2159" t="n">
        <v>1707108</v>
      </c>
      <c r="B2159" t="inlineStr">
        <is>
          <t>KSP KUD MINTOROGO</t>
        </is>
      </c>
      <c r="C2159" t="inlineStr">
        <is>
          <t>3710210148670</t>
        </is>
      </c>
      <c r="D2159" s="8" t="inlineStr">
        <is>
          <t>2023-06-27</t>
        </is>
      </c>
      <c r="E2159" t="n">
        <v>52147</v>
      </c>
      <c r="F2159" t="n">
        <v>275187</v>
      </c>
      <c r="G2159" t="n">
        <v>327334</v>
      </c>
      <c r="H2159" t="n">
        <v>0</v>
      </c>
      <c r="J2159" t="inlineStr">
        <is>
          <t>37102101486702023-06-27</t>
        </is>
      </c>
      <c r="K2159" t="n">
        <v>1707108</v>
      </c>
    </row>
    <row r="2160">
      <c r="A2160" t="n">
        <v>1707109</v>
      </c>
      <c r="B2160" t="inlineStr">
        <is>
          <t>KSP KUD MINTOROGO</t>
        </is>
      </c>
      <c r="C2160" t="inlineStr">
        <is>
          <t>3710210148670</t>
        </is>
      </c>
      <c r="D2160" s="8" t="inlineStr">
        <is>
          <t>2023-07-27</t>
        </is>
      </c>
      <c r="E2160" t="n">
        <v>43738</v>
      </c>
      <c r="F2160" t="n">
        <v>278856</v>
      </c>
      <c r="G2160" t="n">
        <v>322594</v>
      </c>
      <c r="H2160" t="n">
        <v>0</v>
      </c>
      <c r="J2160" t="inlineStr">
        <is>
          <t>37102101486702023-07-27</t>
        </is>
      </c>
      <c r="K2160" t="n">
        <v>1707109</v>
      </c>
    </row>
    <row r="2161">
      <c r="A2161" t="n">
        <v>1707110</v>
      </c>
      <c r="B2161" t="inlineStr">
        <is>
          <t>KSP KUD MINTOROGO</t>
        </is>
      </c>
      <c r="C2161" t="inlineStr">
        <is>
          <t>3710210148670</t>
        </is>
      </c>
      <c r="D2161" s="8" t="inlineStr">
        <is>
          <t>2023-08-27</t>
        </is>
      </c>
      <c r="E2161" t="n">
        <v>40019</v>
      </c>
      <c r="F2161" t="n">
        <v>282575</v>
      </c>
      <c r="G2161" t="n">
        <v>322594</v>
      </c>
      <c r="H2161" t="n">
        <v>0</v>
      </c>
      <c r="J2161" t="inlineStr">
        <is>
          <t>37102101486702023-08-27</t>
        </is>
      </c>
      <c r="K2161" t="n">
        <v>1707110</v>
      </c>
    </row>
    <row r="2162">
      <c r="A2162" t="n">
        <v>1707111</v>
      </c>
      <c r="B2162" t="inlineStr">
        <is>
          <t>KSP KUD MINTOROGO</t>
        </is>
      </c>
      <c r="C2162" t="inlineStr">
        <is>
          <t>3710210148670</t>
        </is>
      </c>
      <c r="D2162" s="8" t="inlineStr">
        <is>
          <t>2023-09-27</t>
        </is>
      </c>
      <c r="E2162" t="n">
        <v>36252</v>
      </c>
      <c r="F2162" t="n">
        <v>286342</v>
      </c>
      <c r="G2162" t="n">
        <v>322594</v>
      </c>
      <c r="H2162" t="n">
        <v>0</v>
      </c>
      <c r="J2162" t="inlineStr">
        <is>
          <t>37102101486702023-09-27</t>
        </is>
      </c>
      <c r="K2162" t="n">
        <v>1707111</v>
      </c>
    </row>
    <row r="2163">
      <c r="A2163" t="n">
        <v>1707112</v>
      </c>
      <c r="B2163" t="inlineStr">
        <is>
          <t>KSP KUD MINTOROGO</t>
        </is>
      </c>
      <c r="C2163" t="inlineStr">
        <is>
          <t>3710210148670</t>
        </is>
      </c>
      <c r="D2163" s="8" t="inlineStr">
        <is>
          <t>2023-10-27</t>
        </is>
      </c>
      <c r="E2163" t="n">
        <v>32434</v>
      </c>
      <c r="F2163" t="n">
        <v>290160</v>
      </c>
      <c r="G2163" t="n">
        <v>322594</v>
      </c>
      <c r="H2163" t="n">
        <v>0</v>
      </c>
      <c r="J2163" t="inlineStr">
        <is>
          <t>37102101486702023-10-27</t>
        </is>
      </c>
      <c r="K2163" t="n">
        <v>1707112</v>
      </c>
    </row>
    <row r="2164">
      <c r="A2164" t="n">
        <v>1707113</v>
      </c>
      <c r="B2164" t="inlineStr">
        <is>
          <t>KSP KUD MINTOROGO</t>
        </is>
      </c>
      <c r="C2164" t="inlineStr">
        <is>
          <t>3710210148670</t>
        </is>
      </c>
      <c r="D2164" s="8" t="inlineStr">
        <is>
          <t>2023-11-27</t>
        </is>
      </c>
      <c r="E2164" t="n">
        <v>28565</v>
      </c>
      <c r="F2164" t="n">
        <v>294029</v>
      </c>
      <c r="G2164" t="n">
        <v>322594</v>
      </c>
      <c r="H2164" t="n">
        <v>0</v>
      </c>
      <c r="J2164" t="inlineStr">
        <is>
          <t>37102101486702023-11-27</t>
        </is>
      </c>
      <c r="K2164" t="n">
        <v>1707113</v>
      </c>
    </row>
    <row r="2165">
      <c r="A2165" t="n">
        <v>1707114</v>
      </c>
      <c r="B2165" t="inlineStr">
        <is>
          <t>KSP KUD MINTOROGO</t>
        </is>
      </c>
      <c r="C2165" t="inlineStr">
        <is>
          <t>3710210148670</t>
        </is>
      </c>
      <c r="D2165" s="8" t="inlineStr">
        <is>
          <t>2023-12-27</t>
        </is>
      </c>
      <c r="E2165" t="n">
        <v>24645</v>
      </c>
      <c r="F2165" t="n">
        <v>297949</v>
      </c>
      <c r="G2165" t="n">
        <v>322594</v>
      </c>
      <c r="H2165" t="n">
        <v>0</v>
      </c>
      <c r="J2165" t="inlineStr">
        <is>
          <t>37102101486702023-12-27</t>
        </is>
      </c>
      <c r="K2165" t="n">
        <v>1707114</v>
      </c>
    </row>
    <row r="2166">
      <c r="A2166" t="n">
        <v>1707115</v>
      </c>
      <c r="B2166" t="inlineStr">
        <is>
          <t>KSP KUD MINTOROGO</t>
        </is>
      </c>
      <c r="C2166" t="inlineStr">
        <is>
          <t>3710210148670</t>
        </is>
      </c>
      <c r="D2166" s="8" t="inlineStr">
        <is>
          <t>2024-01-27</t>
        </is>
      </c>
      <c r="E2166" t="n">
        <v>20672</v>
      </c>
      <c r="F2166" t="n">
        <v>301922</v>
      </c>
      <c r="G2166" t="n">
        <v>322594</v>
      </c>
      <c r="H2166" t="n">
        <v>0</v>
      </c>
      <c r="J2166" t="inlineStr">
        <is>
          <t>37102101486702024-01-27</t>
        </is>
      </c>
      <c r="K2166" t="n">
        <v>1707115</v>
      </c>
    </row>
    <row r="2167">
      <c r="A2167" t="n">
        <v>1707116</v>
      </c>
      <c r="B2167" t="inlineStr">
        <is>
          <t>KSP KUD MINTOROGO</t>
        </is>
      </c>
      <c r="C2167" t="inlineStr">
        <is>
          <t>3710210148670</t>
        </is>
      </c>
      <c r="D2167" s="8" t="inlineStr">
        <is>
          <t>2024-02-27</t>
        </is>
      </c>
      <c r="E2167" t="n">
        <v>16646</v>
      </c>
      <c r="F2167" t="n">
        <v>305948</v>
      </c>
      <c r="G2167" t="n">
        <v>322594</v>
      </c>
      <c r="H2167" t="n">
        <v>0</v>
      </c>
      <c r="J2167" t="inlineStr">
        <is>
          <t>37102101486702024-02-27</t>
        </is>
      </c>
      <c r="K2167" t="n">
        <v>1707116</v>
      </c>
    </row>
    <row r="2168">
      <c r="A2168" t="n">
        <v>1707117</v>
      </c>
      <c r="B2168" t="inlineStr">
        <is>
          <t>KSP KUD MINTOROGO</t>
        </is>
      </c>
      <c r="C2168" t="inlineStr">
        <is>
          <t>3710210148670</t>
        </is>
      </c>
      <c r="D2168" s="8" t="inlineStr">
        <is>
          <t>2024-03-27</t>
        </is>
      </c>
      <c r="E2168" t="n">
        <v>12567</v>
      </c>
      <c r="F2168" t="n">
        <v>310027</v>
      </c>
      <c r="G2168" t="n">
        <v>322594</v>
      </c>
      <c r="H2168" t="n">
        <v>0</v>
      </c>
      <c r="J2168" t="inlineStr">
        <is>
          <t>37102101486702024-03-27</t>
        </is>
      </c>
      <c r="K2168" t="n">
        <v>1707117</v>
      </c>
    </row>
    <row r="2169">
      <c r="A2169" t="n">
        <v>1707118</v>
      </c>
      <c r="B2169" t="inlineStr">
        <is>
          <t>KSP KUD MINTOROGO</t>
        </is>
      </c>
      <c r="C2169" t="inlineStr">
        <is>
          <t>3710210148670</t>
        </is>
      </c>
      <c r="D2169" s="8" t="inlineStr">
        <is>
          <t>2024-04-27</t>
        </is>
      </c>
      <c r="E2169" t="n">
        <v>8433</v>
      </c>
      <c r="F2169" t="n">
        <v>314161</v>
      </c>
      <c r="G2169" t="n">
        <v>322594</v>
      </c>
      <c r="H2169" t="n">
        <v>0</v>
      </c>
      <c r="J2169" t="inlineStr">
        <is>
          <t>37102101486702024-04-27</t>
        </is>
      </c>
      <c r="K2169" t="n">
        <v>1707118</v>
      </c>
    </row>
    <row r="2170">
      <c r="A2170" t="n">
        <v>1707119</v>
      </c>
      <c r="B2170" t="inlineStr">
        <is>
          <t>KSP KUD MINTOROGO</t>
        </is>
      </c>
      <c r="C2170" t="inlineStr">
        <is>
          <t>3710210148670</t>
        </is>
      </c>
      <c r="D2170" s="8" t="inlineStr">
        <is>
          <t>2024-05-27</t>
        </is>
      </c>
      <c r="E2170" t="n">
        <v>4250</v>
      </c>
      <c r="F2170" t="n">
        <v>318344</v>
      </c>
      <c r="G2170" t="n">
        <v>322594</v>
      </c>
      <c r="H2170" t="n">
        <v>0</v>
      </c>
      <c r="J2170" t="inlineStr">
        <is>
          <t>37102101486702024-05-27</t>
        </is>
      </c>
      <c r="K2170" t="n">
        <v>1707119</v>
      </c>
    </row>
    <row r="2171">
      <c r="A2171" t="n">
        <v>1707120</v>
      </c>
      <c r="B2171" t="inlineStr">
        <is>
          <t>KSP KUD MINTOROGO</t>
        </is>
      </c>
      <c r="C2171" t="inlineStr">
        <is>
          <t>4810210147388</t>
        </is>
      </c>
      <c r="D2171" s="8" t="inlineStr">
        <is>
          <t>2023-06-27</t>
        </is>
      </c>
      <c r="E2171" t="n">
        <v>113916</v>
      </c>
      <c r="F2171" t="n">
        <v>601147</v>
      </c>
      <c r="G2171" t="n">
        <v>715063</v>
      </c>
      <c r="H2171" t="n">
        <v>0</v>
      </c>
      <c r="J2171" t="inlineStr">
        <is>
          <t>48102101473882023-06-27</t>
        </is>
      </c>
      <c r="K2171" t="n">
        <v>1707120</v>
      </c>
    </row>
    <row r="2172">
      <c r="A2172" t="n">
        <v>1707121</v>
      </c>
      <c r="B2172" t="inlineStr">
        <is>
          <t>KSP KUD MINTOROGO</t>
        </is>
      </c>
      <c r="C2172" t="inlineStr">
        <is>
          <t>4810210147388</t>
        </is>
      </c>
      <c r="D2172" s="8" t="inlineStr">
        <is>
          <t>2023-07-27</t>
        </is>
      </c>
      <c r="E2172" t="n">
        <v>95545</v>
      </c>
      <c r="F2172" t="n">
        <v>609162</v>
      </c>
      <c r="G2172" t="n">
        <v>704707</v>
      </c>
      <c r="H2172" t="n">
        <v>0</v>
      </c>
      <c r="J2172" t="inlineStr">
        <is>
          <t>48102101473882023-07-27</t>
        </is>
      </c>
      <c r="K2172" t="n">
        <v>1707121</v>
      </c>
    </row>
    <row r="2173">
      <c r="A2173" t="n">
        <v>1707122</v>
      </c>
      <c r="B2173" t="inlineStr">
        <is>
          <t>KSP KUD MINTOROGO</t>
        </is>
      </c>
      <c r="C2173" t="inlineStr">
        <is>
          <t>4810210147388</t>
        </is>
      </c>
      <c r="D2173" s="8" t="inlineStr">
        <is>
          <t>2023-08-27</t>
        </is>
      </c>
      <c r="E2173" t="n">
        <v>87423</v>
      </c>
      <c r="F2173" t="n">
        <v>617284</v>
      </c>
      <c r="G2173" t="n">
        <v>704707</v>
      </c>
      <c r="H2173" t="n">
        <v>0</v>
      </c>
      <c r="J2173" t="inlineStr">
        <is>
          <t>48102101473882023-08-27</t>
        </is>
      </c>
      <c r="K2173" t="n">
        <v>1707122</v>
      </c>
    </row>
    <row r="2174">
      <c r="A2174" t="n">
        <v>1707123</v>
      </c>
      <c r="B2174" t="inlineStr">
        <is>
          <t>KSP KUD MINTOROGO</t>
        </is>
      </c>
      <c r="C2174" t="inlineStr">
        <is>
          <t>4810210147388</t>
        </is>
      </c>
      <c r="D2174" s="8" t="inlineStr">
        <is>
          <t>2023-09-27</t>
        </is>
      </c>
      <c r="E2174" t="n">
        <v>79192</v>
      </c>
      <c r="F2174" t="n">
        <v>625515</v>
      </c>
      <c r="G2174" t="n">
        <v>704707</v>
      </c>
      <c r="H2174" t="n">
        <v>0</v>
      </c>
      <c r="J2174" t="inlineStr">
        <is>
          <t>48102101473882023-09-27</t>
        </is>
      </c>
      <c r="K2174" t="n">
        <v>1707123</v>
      </c>
    </row>
    <row r="2175">
      <c r="A2175" t="n">
        <v>1707124</v>
      </c>
      <c r="B2175" t="inlineStr">
        <is>
          <t>KSP KUD MINTOROGO</t>
        </is>
      </c>
      <c r="C2175" t="inlineStr">
        <is>
          <t>4810210147388</t>
        </is>
      </c>
      <c r="D2175" s="8" t="inlineStr">
        <is>
          <t>2023-10-27</t>
        </is>
      </c>
      <c r="E2175" t="n">
        <v>70852</v>
      </c>
      <c r="F2175" t="n">
        <v>633855</v>
      </c>
      <c r="G2175" t="n">
        <v>704707</v>
      </c>
      <c r="H2175" t="n">
        <v>0</v>
      </c>
      <c r="J2175" t="inlineStr">
        <is>
          <t>48102101473882023-10-27</t>
        </is>
      </c>
      <c r="K2175" t="n">
        <v>1707124</v>
      </c>
    </row>
    <row r="2176">
      <c r="A2176" t="n">
        <v>1707125</v>
      </c>
      <c r="B2176" t="inlineStr">
        <is>
          <t>KSP KUD MINTOROGO</t>
        </is>
      </c>
      <c r="C2176" t="inlineStr">
        <is>
          <t>4810210147388</t>
        </is>
      </c>
      <c r="D2176" s="8" t="inlineStr">
        <is>
          <t>2023-11-27</t>
        </is>
      </c>
      <c r="E2176" t="n">
        <v>62400</v>
      </c>
      <c r="F2176" t="n">
        <v>642307</v>
      </c>
      <c r="G2176" t="n">
        <v>704707</v>
      </c>
      <c r="H2176" t="n">
        <v>0</v>
      </c>
      <c r="J2176" t="inlineStr">
        <is>
          <t>48102101473882023-11-27</t>
        </is>
      </c>
      <c r="K2176" t="n">
        <v>1707125</v>
      </c>
    </row>
    <row r="2177">
      <c r="A2177" t="n">
        <v>1707126</v>
      </c>
      <c r="B2177" t="inlineStr">
        <is>
          <t>KSP KUD MINTOROGO</t>
        </is>
      </c>
      <c r="C2177" t="inlineStr">
        <is>
          <t>4810210147388</t>
        </is>
      </c>
      <c r="D2177" s="8" t="inlineStr">
        <is>
          <t>2023-12-27</t>
        </is>
      </c>
      <c r="E2177" t="n">
        <v>53836</v>
      </c>
      <c r="F2177" t="n">
        <v>650871</v>
      </c>
      <c r="G2177" t="n">
        <v>704707</v>
      </c>
      <c r="H2177" t="n">
        <v>0</v>
      </c>
      <c r="J2177" t="inlineStr">
        <is>
          <t>48102101473882023-12-27</t>
        </is>
      </c>
      <c r="K2177" t="n">
        <v>1707126</v>
      </c>
    </row>
    <row r="2178">
      <c r="A2178" t="n">
        <v>1707127</v>
      </c>
      <c r="B2178" t="inlineStr">
        <is>
          <t>KSP KUD MINTOROGO</t>
        </is>
      </c>
      <c r="C2178" t="inlineStr">
        <is>
          <t>4810210147388</t>
        </is>
      </c>
      <c r="D2178" s="8" t="inlineStr">
        <is>
          <t>2024-01-27</t>
        </is>
      </c>
      <c r="E2178" t="n">
        <v>45158</v>
      </c>
      <c r="F2178" t="n">
        <v>659549</v>
      </c>
      <c r="G2178" t="n">
        <v>704707</v>
      </c>
      <c r="H2178" t="n">
        <v>0</v>
      </c>
      <c r="J2178" t="inlineStr">
        <is>
          <t>48102101473882024-01-27</t>
        </is>
      </c>
      <c r="K2178" t="n">
        <v>1707127</v>
      </c>
    </row>
    <row r="2179">
      <c r="A2179" t="n">
        <v>1707128</v>
      </c>
      <c r="B2179" t="inlineStr">
        <is>
          <t>KSP KUD MINTOROGO</t>
        </is>
      </c>
      <c r="C2179" t="inlineStr">
        <is>
          <t>4810210147388</t>
        </is>
      </c>
      <c r="D2179" s="8" t="inlineStr">
        <is>
          <t>2024-02-27</t>
        </is>
      </c>
      <c r="E2179" t="n">
        <v>36364</v>
      </c>
      <c r="F2179" t="n">
        <v>668343</v>
      </c>
      <c r="G2179" t="n">
        <v>704707</v>
      </c>
      <c r="H2179" t="n">
        <v>0</v>
      </c>
      <c r="J2179" t="inlineStr">
        <is>
          <t>48102101473882024-02-27</t>
        </is>
      </c>
      <c r="K2179" t="n">
        <v>1707128</v>
      </c>
    </row>
    <row r="2180">
      <c r="A2180" t="n">
        <v>1707129</v>
      </c>
      <c r="B2180" t="inlineStr">
        <is>
          <t>KSP KUD MINTOROGO</t>
        </is>
      </c>
      <c r="C2180" t="inlineStr">
        <is>
          <t>4810210147388</t>
        </is>
      </c>
      <c r="D2180" s="8" t="inlineStr">
        <is>
          <t>2024-03-27</t>
        </is>
      </c>
      <c r="E2180" t="n">
        <v>27453</v>
      </c>
      <c r="F2180" t="n">
        <v>677254</v>
      </c>
      <c r="G2180" t="n">
        <v>704707</v>
      </c>
      <c r="H2180" t="n">
        <v>0</v>
      </c>
      <c r="J2180" t="inlineStr">
        <is>
          <t>48102101473882024-03-27</t>
        </is>
      </c>
      <c r="K2180" t="n">
        <v>1707129</v>
      </c>
    </row>
    <row r="2181">
      <c r="A2181" t="n">
        <v>1707130</v>
      </c>
      <c r="B2181" t="inlineStr">
        <is>
          <t>KSP KUD MINTOROGO</t>
        </is>
      </c>
      <c r="C2181" t="inlineStr">
        <is>
          <t>4810210147388</t>
        </is>
      </c>
      <c r="D2181" s="8" t="inlineStr">
        <is>
          <t>2024-04-27</t>
        </is>
      </c>
      <c r="E2181" t="n">
        <v>18423</v>
      </c>
      <c r="F2181" t="n">
        <v>686284</v>
      </c>
      <c r="G2181" t="n">
        <v>704707</v>
      </c>
      <c r="H2181" t="n">
        <v>0</v>
      </c>
      <c r="J2181" t="inlineStr">
        <is>
          <t>48102101473882024-04-27</t>
        </is>
      </c>
      <c r="K2181" t="n">
        <v>1707130</v>
      </c>
    </row>
    <row r="2182">
      <c r="A2182" t="n">
        <v>1707131</v>
      </c>
      <c r="B2182" t="inlineStr">
        <is>
          <t>KSP KUD MINTOROGO</t>
        </is>
      </c>
      <c r="C2182" t="inlineStr">
        <is>
          <t>4810210147388</t>
        </is>
      </c>
      <c r="D2182" s="8" t="inlineStr">
        <is>
          <t>2024-05-27</t>
        </is>
      </c>
      <c r="E2182" t="n">
        <v>9278</v>
      </c>
      <c r="F2182" t="n">
        <v>695429</v>
      </c>
      <c r="G2182" t="n">
        <v>704707</v>
      </c>
      <c r="H2182" t="n">
        <v>0</v>
      </c>
      <c r="J2182" t="inlineStr">
        <is>
          <t>48102101473882024-05-27</t>
        </is>
      </c>
      <c r="K2182" t="n">
        <v>1707131</v>
      </c>
    </row>
    <row r="2183">
      <c r="A2183" t="n">
        <v>1707132</v>
      </c>
      <c r="B2183" t="inlineStr">
        <is>
          <t>KSP KUD MINTOROGO</t>
        </is>
      </c>
      <c r="C2183" t="inlineStr">
        <is>
          <t>4810210150008</t>
        </is>
      </c>
      <c r="D2183" s="8" t="inlineStr">
        <is>
          <t>2023-06-27</t>
        </is>
      </c>
      <c r="E2183" t="n">
        <v>260715</v>
      </c>
      <c r="F2183" t="n">
        <v>1078365</v>
      </c>
      <c r="G2183" t="n">
        <v>1339080</v>
      </c>
      <c r="H2183" t="n">
        <v>0</v>
      </c>
      <c r="J2183" t="inlineStr">
        <is>
          <t>48102101500082023-06-27</t>
        </is>
      </c>
      <c r="K2183" t="n">
        <v>1707132</v>
      </c>
    </row>
    <row r="2184">
      <c r="A2184" t="n">
        <v>1707133</v>
      </c>
      <c r="B2184" t="inlineStr">
        <is>
          <t>KSP KUD MINTOROGO</t>
        </is>
      </c>
      <c r="C2184" t="inlineStr">
        <is>
          <t>4810210150008</t>
        </is>
      </c>
      <c r="D2184" s="8" t="inlineStr">
        <is>
          <t>2023-07-27</t>
        </is>
      </c>
      <c r="E2184" t="n">
        <v>222635</v>
      </c>
      <c r="F2184" t="n">
        <v>1092743</v>
      </c>
      <c r="G2184" t="n">
        <v>1315378</v>
      </c>
      <c r="H2184" t="n">
        <v>0</v>
      </c>
      <c r="J2184" t="inlineStr">
        <is>
          <t>48102101500082023-07-27</t>
        </is>
      </c>
      <c r="K2184" t="n">
        <v>1707133</v>
      </c>
    </row>
    <row r="2185">
      <c r="A2185" t="n">
        <v>1707134</v>
      </c>
      <c r="B2185" t="inlineStr">
        <is>
          <t>KSP KUD MINTOROGO</t>
        </is>
      </c>
      <c r="C2185" t="inlineStr">
        <is>
          <t>4810210150008</t>
        </is>
      </c>
      <c r="D2185" s="8" t="inlineStr">
        <is>
          <t>2023-08-27</t>
        </is>
      </c>
      <c r="E2185" t="n">
        <v>208065</v>
      </c>
      <c r="F2185" t="n">
        <v>1107313</v>
      </c>
      <c r="G2185" t="n">
        <v>1315378</v>
      </c>
      <c r="H2185" t="n">
        <v>0</v>
      </c>
      <c r="J2185" t="inlineStr">
        <is>
          <t>48102101500082023-08-27</t>
        </is>
      </c>
      <c r="K2185" t="n">
        <v>1707134</v>
      </c>
    </row>
    <row r="2186">
      <c r="A2186" t="n">
        <v>1707135</v>
      </c>
      <c r="B2186" t="inlineStr">
        <is>
          <t>KSP KUD MINTOROGO</t>
        </is>
      </c>
      <c r="C2186" t="inlineStr">
        <is>
          <t>4810210150008</t>
        </is>
      </c>
      <c r="D2186" s="8" t="inlineStr">
        <is>
          <t>2023-09-27</t>
        </is>
      </c>
      <c r="E2186" t="n">
        <v>193301</v>
      </c>
      <c r="F2186" t="n">
        <v>1122077</v>
      </c>
      <c r="G2186" t="n">
        <v>1315378</v>
      </c>
      <c r="H2186" t="n">
        <v>0</v>
      </c>
      <c r="J2186" t="inlineStr">
        <is>
          <t>48102101500082023-09-27</t>
        </is>
      </c>
      <c r="K2186" t="n">
        <v>1707135</v>
      </c>
    </row>
    <row r="2187">
      <c r="A2187" t="n">
        <v>1707136</v>
      </c>
      <c r="B2187" t="inlineStr">
        <is>
          <t>KSP KUD MINTOROGO</t>
        </is>
      </c>
      <c r="C2187" t="inlineStr">
        <is>
          <t>4810210150008</t>
        </is>
      </c>
      <c r="D2187" s="8" t="inlineStr">
        <is>
          <t>2023-10-27</t>
        </is>
      </c>
      <c r="E2187" t="n">
        <v>178340</v>
      </c>
      <c r="F2187" t="n">
        <v>1137038</v>
      </c>
      <c r="G2187" t="n">
        <v>1315378</v>
      </c>
      <c r="H2187" t="n">
        <v>0</v>
      </c>
      <c r="J2187" t="inlineStr">
        <is>
          <t>48102101500082023-10-27</t>
        </is>
      </c>
      <c r="K2187" t="n">
        <v>1707136</v>
      </c>
    </row>
    <row r="2188">
      <c r="A2188" t="n">
        <v>1707137</v>
      </c>
      <c r="B2188" t="inlineStr">
        <is>
          <t>KSP KUD MINTOROGO</t>
        </is>
      </c>
      <c r="C2188" t="inlineStr">
        <is>
          <t>4810210150008</t>
        </is>
      </c>
      <c r="D2188" s="8" t="inlineStr">
        <is>
          <t>2023-11-27</t>
        </is>
      </c>
      <c r="E2188" t="n">
        <v>163180</v>
      </c>
      <c r="F2188" t="n">
        <v>1152198</v>
      </c>
      <c r="G2188" t="n">
        <v>1315378</v>
      </c>
      <c r="H2188" t="n">
        <v>0</v>
      </c>
      <c r="J2188" t="inlineStr">
        <is>
          <t>48102101500082023-11-27</t>
        </is>
      </c>
      <c r="K2188" t="n">
        <v>1707137</v>
      </c>
    </row>
    <row r="2189">
      <c r="A2189" t="n">
        <v>1707138</v>
      </c>
      <c r="B2189" t="inlineStr">
        <is>
          <t>KSP KUD MINTOROGO</t>
        </is>
      </c>
      <c r="C2189" t="inlineStr">
        <is>
          <t>4810210150008</t>
        </is>
      </c>
      <c r="D2189" s="8" t="inlineStr">
        <is>
          <t>2023-12-27</t>
        </is>
      </c>
      <c r="E2189" t="n">
        <v>147817</v>
      </c>
      <c r="F2189" t="n">
        <v>1167561</v>
      </c>
      <c r="G2189" t="n">
        <v>1315378</v>
      </c>
      <c r="H2189" t="n">
        <v>0</v>
      </c>
      <c r="J2189" t="inlineStr">
        <is>
          <t>48102101500082023-12-27</t>
        </is>
      </c>
      <c r="K2189" t="n">
        <v>1707138</v>
      </c>
    </row>
    <row r="2190">
      <c r="A2190" t="n">
        <v>1707139</v>
      </c>
      <c r="B2190" t="inlineStr">
        <is>
          <t>KSP KUD MINTOROGO</t>
        </is>
      </c>
      <c r="C2190" t="inlineStr">
        <is>
          <t>4810210150008</t>
        </is>
      </c>
      <c r="D2190" s="8" t="inlineStr">
        <is>
          <t>2024-01-27</t>
        </is>
      </c>
      <c r="E2190" t="n">
        <v>132249</v>
      </c>
      <c r="F2190" t="n">
        <v>1183129</v>
      </c>
      <c r="G2190" t="n">
        <v>1315378</v>
      </c>
      <c r="H2190" t="n">
        <v>0</v>
      </c>
      <c r="J2190" t="inlineStr">
        <is>
          <t>48102101500082024-01-27</t>
        </is>
      </c>
      <c r="K2190" t="n">
        <v>1707139</v>
      </c>
    </row>
    <row r="2191">
      <c r="A2191" t="n">
        <v>1707140</v>
      </c>
      <c r="B2191" t="inlineStr">
        <is>
          <t>KSP KUD MINTOROGO</t>
        </is>
      </c>
      <c r="C2191" t="inlineStr">
        <is>
          <t>4810210150008</t>
        </is>
      </c>
      <c r="D2191" s="8" t="inlineStr">
        <is>
          <t>2024-02-27</t>
        </is>
      </c>
      <c r="E2191" t="n">
        <v>116474</v>
      </c>
      <c r="F2191" t="n">
        <v>1198904</v>
      </c>
      <c r="G2191" t="n">
        <v>1315378</v>
      </c>
      <c r="H2191" t="n">
        <v>0</v>
      </c>
      <c r="J2191" t="inlineStr">
        <is>
          <t>48102101500082024-02-27</t>
        </is>
      </c>
      <c r="K2191" t="n">
        <v>1707140</v>
      </c>
    </row>
    <row r="2192">
      <c r="A2192" t="n">
        <v>1707141</v>
      </c>
      <c r="B2192" t="inlineStr">
        <is>
          <t>KSP KUD MINTOROGO</t>
        </is>
      </c>
      <c r="C2192" t="inlineStr">
        <is>
          <t>4810210150008</t>
        </is>
      </c>
      <c r="D2192" s="8" t="inlineStr">
        <is>
          <t>2024-03-27</t>
        </is>
      </c>
      <c r="E2192" t="n">
        <v>100489</v>
      </c>
      <c r="F2192" t="n">
        <v>1214889</v>
      </c>
      <c r="G2192" t="n">
        <v>1315378</v>
      </c>
      <c r="H2192" t="n">
        <v>0</v>
      </c>
      <c r="J2192" t="inlineStr">
        <is>
          <t>48102101500082024-03-27</t>
        </is>
      </c>
      <c r="K2192" t="n">
        <v>1707141</v>
      </c>
    </row>
    <row r="2193">
      <c r="A2193" t="n">
        <v>1707142</v>
      </c>
      <c r="B2193" t="inlineStr">
        <is>
          <t>KSP KUD MINTOROGO</t>
        </is>
      </c>
      <c r="C2193" t="inlineStr">
        <is>
          <t>4810210150008</t>
        </is>
      </c>
      <c r="D2193" s="8" t="inlineStr">
        <is>
          <t>2024-04-27</t>
        </is>
      </c>
      <c r="E2193" t="n">
        <v>84290</v>
      </c>
      <c r="F2193" t="n">
        <v>1231088</v>
      </c>
      <c r="G2193" t="n">
        <v>1315378</v>
      </c>
      <c r="H2193" t="n">
        <v>0</v>
      </c>
      <c r="J2193" t="inlineStr">
        <is>
          <t>48102101500082024-04-27</t>
        </is>
      </c>
      <c r="K2193" t="n">
        <v>1707142</v>
      </c>
    </row>
    <row r="2194">
      <c r="A2194" t="n">
        <v>1707143</v>
      </c>
      <c r="B2194" t="inlineStr">
        <is>
          <t>KSP KUD MINTOROGO</t>
        </is>
      </c>
      <c r="C2194" t="inlineStr">
        <is>
          <t>4810210150008</t>
        </is>
      </c>
      <c r="D2194" s="8" t="inlineStr">
        <is>
          <t>2024-05-27</t>
        </is>
      </c>
      <c r="E2194" t="n">
        <v>67876</v>
      </c>
      <c r="F2194" t="n">
        <v>1247502</v>
      </c>
      <c r="G2194" t="n">
        <v>1315378</v>
      </c>
      <c r="H2194" t="n">
        <v>0</v>
      </c>
      <c r="J2194" t="inlineStr">
        <is>
          <t>48102101500082024-05-27</t>
        </is>
      </c>
      <c r="K2194" t="n">
        <v>1707143</v>
      </c>
    </row>
    <row r="2195">
      <c r="A2195" t="n">
        <v>1707144</v>
      </c>
      <c r="B2195" t="inlineStr">
        <is>
          <t>KSP KUD MINTOROGO</t>
        </is>
      </c>
      <c r="C2195" t="inlineStr">
        <is>
          <t>4810210150008</t>
        </is>
      </c>
      <c r="D2195" s="8" t="inlineStr">
        <is>
          <t>2024-06-27</t>
        </is>
      </c>
      <c r="E2195" t="n">
        <v>51243</v>
      </c>
      <c r="F2195" t="n">
        <v>1264135</v>
      </c>
      <c r="G2195" t="n">
        <v>1315378</v>
      </c>
      <c r="H2195" t="n">
        <v>0</v>
      </c>
      <c r="J2195" t="inlineStr">
        <is>
          <t>48102101500082024-06-27</t>
        </is>
      </c>
      <c r="K2195" t="n">
        <v>1707144</v>
      </c>
    </row>
    <row r="2196">
      <c r="A2196" t="n">
        <v>1707145</v>
      </c>
      <c r="B2196" t="inlineStr">
        <is>
          <t>KSP KUD MINTOROGO</t>
        </is>
      </c>
      <c r="C2196" t="inlineStr">
        <is>
          <t>4810210150008</t>
        </is>
      </c>
      <c r="D2196" s="8" t="inlineStr">
        <is>
          <t>2024-07-27</t>
        </is>
      </c>
      <c r="E2196" t="n">
        <v>34387</v>
      </c>
      <c r="F2196" t="n">
        <v>1280991</v>
      </c>
      <c r="G2196" t="n">
        <v>1315378</v>
      </c>
      <c r="H2196" t="n">
        <v>0</v>
      </c>
      <c r="J2196" t="inlineStr">
        <is>
          <t>48102101500082024-07-27</t>
        </is>
      </c>
      <c r="K2196" t="n">
        <v>1707145</v>
      </c>
    </row>
    <row r="2197">
      <c r="A2197" t="n">
        <v>1707146</v>
      </c>
      <c r="B2197" t="inlineStr">
        <is>
          <t>KSP KUD MINTOROGO</t>
        </is>
      </c>
      <c r="C2197" t="inlineStr">
        <is>
          <t>4810210150008</t>
        </is>
      </c>
      <c r="D2197" s="8" t="inlineStr">
        <is>
          <t>2024-08-27</t>
        </is>
      </c>
      <c r="E2197" t="n">
        <v>17311</v>
      </c>
      <c r="F2197" t="n">
        <v>1298067</v>
      </c>
      <c r="G2197" t="n">
        <v>1315378</v>
      </c>
      <c r="H2197" t="n">
        <v>0</v>
      </c>
      <c r="J2197" t="inlineStr">
        <is>
          <t>48102101500082024-08-27</t>
        </is>
      </c>
      <c r="K2197" t="n">
        <v>1707146</v>
      </c>
    </row>
    <row r="2198">
      <c r="A2198" t="n">
        <v>1707147</v>
      </c>
      <c r="B2198" t="inlineStr">
        <is>
          <t>KSP KUD MINTOROGO</t>
        </is>
      </c>
      <c r="C2198" t="inlineStr">
        <is>
          <t>4310220184658</t>
        </is>
      </c>
      <c r="D2198" s="8" t="inlineStr">
        <is>
          <t>2023-06-27</t>
        </is>
      </c>
      <c r="E2198" t="n">
        <v>219736</v>
      </c>
      <c r="F2198" t="n">
        <v>908869</v>
      </c>
      <c r="G2198" t="n">
        <v>1128605</v>
      </c>
      <c r="H2198" t="n">
        <v>0</v>
      </c>
      <c r="J2198" t="inlineStr">
        <is>
          <t>43102201846582023-06-27</t>
        </is>
      </c>
      <c r="K2198" t="n">
        <v>1707147</v>
      </c>
    </row>
    <row r="2199">
      <c r="A2199" t="n">
        <v>1707148</v>
      </c>
      <c r="B2199" t="inlineStr">
        <is>
          <t>KSP KUD MINTOROGO</t>
        </is>
      </c>
      <c r="C2199" t="inlineStr">
        <is>
          <t>4310220184658</t>
        </is>
      </c>
      <c r="D2199" s="8" t="inlineStr">
        <is>
          <t>2023-07-27</t>
        </is>
      </c>
      <c r="E2199" t="n">
        <v>187642</v>
      </c>
      <c r="F2199" t="n">
        <v>920987</v>
      </c>
      <c r="G2199" t="n">
        <v>1108629</v>
      </c>
      <c r="H2199" t="n">
        <v>0</v>
      </c>
      <c r="J2199" t="inlineStr">
        <is>
          <t>43102201846582023-07-27</t>
        </is>
      </c>
      <c r="K2199" t="n">
        <v>1707148</v>
      </c>
    </row>
    <row r="2200">
      <c r="A2200" t="n">
        <v>1707149</v>
      </c>
      <c r="B2200" t="inlineStr">
        <is>
          <t>KSP KUD MINTOROGO</t>
        </is>
      </c>
      <c r="C2200" t="inlineStr">
        <is>
          <t>4310220184658</t>
        </is>
      </c>
      <c r="D2200" s="8" t="inlineStr">
        <is>
          <t>2023-08-27</t>
        </is>
      </c>
      <c r="E2200" t="n">
        <v>175362</v>
      </c>
      <c r="F2200" t="n">
        <v>933267</v>
      </c>
      <c r="G2200" t="n">
        <v>1108629</v>
      </c>
      <c r="H2200" t="n">
        <v>0</v>
      </c>
      <c r="J2200" t="inlineStr">
        <is>
          <t>43102201846582023-08-27</t>
        </is>
      </c>
      <c r="K2200" t="n">
        <v>1707149</v>
      </c>
    </row>
    <row r="2201">
      <c r="A2201" t="n">
        <v>1707150</v>
      </c>
      <c r="B2201" t="inlineStr">
        <is>
          <t>KSP KUD MINTOROGO</t>
        </is>
      </c>
      <c r="C2201" t="inlineStr">
        <is>
          <t>4310220184658</t>
        </is>
      </c>
      <c r="D2201" s="8" t="inlineStr">
        <is>
          <t>2023-09-27</t>
        </is>
      </c>
      <c r="E2201" t="n">
        <v>162918</v>
      </c>
      <c r="F2201" t="n">
        <v>945711</v>
      </c>
      <c r="G2201" t="n">
        <v>1108629</v>
      </c>
      <c r="H2201" t="n">
        <v>0</v>
      </c>
      <c r="J2201" t="inlineStr">
        <is>
          <t>43102201846582023-09-27</t>
        </is>
      </c>
      <c r="K2201" t="n">
        <v>1707150</v>
      </c>
    </row>
    <row r="2202">
      <c r="A2202" t="n">
        <v>1707151</v>
      </c>
      <c r="B2202" t="inlineStr">
        <is>
          <t>KSP KUD MINTOROGO</t>
        </is>
      </c>
      <c r="C2202" t="inlineStr">
        <is>
          <t>4310220184658</t>
        </is>
      </c>
      <c r="D2202" s="8" t="inlineStr">
        <is>
          <t>2023-10-27</t>
        </is>
      </c>
      <c r="E2202" t="n">
        <v>150309</v>
      </c>
      <c r="F2202" t="n">
        <v>958320</v>
      </c>
      <c r="G2202" t="n">
        <v>1108629</v>
      </c>
      <c r="H2202" t="n">
        <v>0</v>
      </c>
      <c r="J2202" t="inlineStr">
        <is>
          <t>43102201846582023-10-27</t>
        </is>
      </c>
      <c r="K2202" t="n">
        <v>1707151</v>
      </c>
    </row>
    <row r="2203">
      <c r="A2203" t="n">
        <v>1707152</v>
      </c>
      <c r="B2203" t="inlineStr">
        <is>
          <t>KSP KUD MINTOROGO</t>
        </is>
      </c>
      <c r="C2203" t="inlineStr">
        <is>
          <t>4310220184658</t>
        </is>
      </c>
      <c r="D2203" s="8" t="inlineStr">
        <is>
          <t>2023-11-27</t>
        </is>
      </c>
      <c r="E2203" t="n">
        <v>137531</v>
      </c>
      <c r="F2203" t="n">
        <v>971098</v>
      </c>
      <c r="G2203" t="n">
        <v>1108629</v>
      </c>
      <c r="H2203" t="n">
        <v>0</v>
      </c>
      <c r="J2203" t="inlineStr">
        <is>
          <t>43102201846582023-11-27</t>
        </is>
      </c>
      <c r="K2203" t="n">
        <v>1707152</v>
      </c>
    </row>
    <row r="2204">
      <c r="A2204" t="n">
        <v>1707153</v>
      </c>
      <c r="B2204" t="inlineStr">
        <is>
          <t>KSP KUD MINTOROGO</t>
        </is>
      </c>
      <c r="C2204" t="inlineStr">
        <is>
          <t>4310220184658</t>
        </is>
      </c>
      <c r="D2204" s="8" t="inlineStr">
        <is>
          <t>2023-12-27</t>
        </is>
      </c>
      <c r="E2204" t="n">
        <v>124583</v>
      </c>
      <c r="F2204" t="n">
        <v>984046</v>
      </c>
      <c r="G2204" t="n">
        <v>1108629</v>
      </c>
      <c r="H2204" t="n">
        <v>0</v>
      </c>
      <c r="J2204" t="inlineStr">
        <is>
          <t>43102201846582023-12-27</t>
        </is>
      </c>
      <c r="K2204" t="n">
        <v>1707153</v>
      </c>
    </row>
    <row r="2205">
      <c r="A2205" t="n">
        <v>1707154</v>
      </c>
      <c r="B2205" t="inlineStr">
        <is>
          <t>KSP KUD MINTOROGO</t>
        </is>
      </c>
      <c r="C2205" t="inlineStr">
        <is>
          <t>4310220184658</t>
        </is>
      </c>
      <c r="D2205" s="8" t="inlineStr">
        <is>
          <t>2024-01-27</t>
        </is>
      </c>
      <c r="E2205" t="n">
        <v>111463</v>
      </c>
      <c r="F2205" t="n">
        <v>997166</v>
      </c>
      <c r="G2205" t="n">
        <v>1108629</v>
      </c>
      <c r="H2205" t="n">
        <v>0</v>
      </c>
      <c r="J2205" t="inlineStr">
        <is>
          <t>43102201846582024-01-27</t>
        </is>
      </c>
      <c r="K2205" t="n">
        <v>1707154</v>
      </c>
    </row>
    <row r="2206">
      <c r="A2206" t="n">
        <v>1707155</v>
      </c>
      <c r="B2206" t="inlineStr">
        <is>
          <t>KSP KUD MINTOROGO</t>
        </is>
      </c>
      <c r="C2206" t="inlineStr">
        <is>
          <t>4310220184658</t>
        </is>
      </c>
      <c r="D2206" s="8" t="inlineStr">
        <is>
          <t>2024-02-27</t>
        </is>
      </c>
      <c r="E2206" t="n">
        <v>98167</v>
      </c>
      <c r="F2206" t="n">
        <v>1010462</v>
      </c>
      <c r="G2206" t="n">
        <v>1108629</v>
      </c>
      <c r="H2206" t="n">
        <v>0</v>
      </c>
      <c r="J2206" t="inlineStr">
        <is>
          <t>43102201846582024-02-27</t>
        </is>
      </c>
      <c r="K2206" t="n">
        <v>1707155</v>
      </c>
    </row>
    <row r="2207">
      <c r="A2207" t="n">
        <v>1707156</v>
      </c>
      <c r="B2207" t="inlineStr">
        <is>
          <t>KSP KUD MINTOROGO</t>
        </is>
      </c>
      <c r="C2207" t="inlineStr">
        <is>
          <t>4310220184658</t>
        </is>
      </c>
      <c r="D2207" s="8" t="inlineStr">
        <is>
          <t>2024-03-27</t>
        </is>
      </c>
      <c r="E2207" t="n">
        <v>84694</v>
      </c>
      <c r="F2207" t="n">
        <v>1023935</v>
      </c>
      <c r="G2207" t="n">
        <v>1108629</v>
      </c>
      <c r="H2207" t="n">
        <v>0</v>
      </c>
      <c r="J2207" t="inlineStr">
        <is>
          <t>43102201846582024-03-27</t>
        </is>
      </c>
      <c r="K2207" t="n">
        <v>1707156</v>
      </c>
    </row>
    <row r="2208">
      <c r="A2208" t="n">
        <v>1707157</v>
      </c>
      <c r="B2208" t="inlineStr">
        <is>
          <t>KSP KUD MINTOROGO</t>
        </is>
      </c>
      <c r="C2208" t="inlineStr">
        <is>
          <t>4310220184658</t>
        </is>
      </c>
      <c r="D2208" s="8" t="inlineStr">
        <is>
          <t>2024-04-27</t>
        </is>
      </c>
      <c r="E2208" t="n">
        <v>71042</v>
      </c>
      <c r="F2208" t="n">
        <v>1037587</v>
      </c>
      <c r="G2208" t="n">
        <v>1108629</v>
      </c>
      <c r="H2208" t="n">
        <v>0</v>
      </c>
      <c r="J2208" t="inlineStr">
        <is>
          <t>43102201846582024-04-27</t>
        </is>
      </c>
      <c r="K2208" t="n">
        <v>1707157</v>
      </c>
    </row>
    <row r="2209">
      <c r="A2209" t="n">
        <v>1707158</v>
      </c>
      <c r="B2209" t="inlineStr">
        <is>
          <t>KSP KUD MINTOROGO</t>
        </is>
      </c>
      <c r="C2209" t="inlineStr">
        <is>
          <t>4310220184658</t>
        </is>
      </c>
      <c r="D2209" s="8" t="inlineStr">
        <is>
          <t>2024-05-27</t>
        </is>
      </c>
      <c r="E2209" t="n">
        <v>57207</v>
      </c>
      <c r="F2209" t="n">
        <v>1051422</v>
      </c>
      <c r="G2209" t="n">
        <v>1108629</v>
      </c>
      <c r="H2209" t="n">
        <v>0</v>
      </c>
      <c r="J2209" t="inlineStr">
        <is>
          <t>43102201846582024-05-27</t>
        </is>
      </c>
      <c r="K2209" t="n">
        <v>1707158</v>
      </c>
    </row>
    <row r="2210">
      <c r="A2210" t="n">
        <v>1707159</v>
      </c>
      <c r="B2210" t="inlineStr">
        <is>
          <t>KSP KUD MINTOROGO</t>
        </is>
      </c>
      <c r="C2210" t="inlineStr">
        <is>
          <t>4310220184658</t>
        </is>
      </c>
      <c r="D2210" s="8" t="inlineStr">
        <is>
          <t>2024-06-27</t>
        </is>
      </c>
      <c r="E2210" t="n">
        <v>43188</v>
      </c>
      <c r="F2210" t="n">
        <v>1065441</v>
      </c>
      <c r="G2210" t="n">
        <v>1108629</v>
      </c>
      <c r="H2210" t="n">
        <v>0</v>
      </c>
      <c r="J2210" t="inlineStr">
        <is>
          <t>43102201846582024-06-27</t>
        </is>
      </c>
      <c r="K2210" t="n">
        <v>1707159</v>
      </c>
    </row>
    <row r="2211">
      <c r="A2211" t="n">
        <v>1707160</v>
      </c>
      <c r="B2211" t="inlineStr">
        <is>
          <t>KSP KUD MINTOROGO</t>
        </is>
      </c>
      <c r="C2211" t="inlineStr">
        <is>
          <t>4310220184658</t>
        </is>
      </c>
      <c r="D2211" s="8" t="inlineStr">
        <is>
          <t>2024-07-27</t>
        </is>
      </c>
      <c r="E2211" t="n">
        <v>28983</v>
      </c>
      <c r="F2211" t="n">
        <v>1079646</v>
      </c>
      <c r="G2211" t="n">
        <v>1108629</v>
      </c>
      <c r="H2211" t="n">
        <v>0</v>
      </c>
      <c r="J2211" t="inlineStr">
        <is>
          <t>43102201846582024-07-27</t>
        </is>
      </c>
      <c r="K2211" t="n">
        <v>1707160</v>
      </c>
    </row>
    <row r="2212">
      <c r="A2212" t="n">
        <v>1707161</v>
      </c>
      <c r="B2212" t="inlineStr">
        <is>
          <t>KSP KUD MINTOROGO</t>
        </is>
      </c>
      <c r="C2212" t="inlineStr">
        <is>
          <t>4310220184658</t>
        </is>
      </c>
      <c r="D2212" s="8" t="inlineStr">
        <is>
          <t>2024-08-27</t>
        </is>
      </c>
      <c r="E2212" t="n">
        <v>14586</v>
      </c>
      <c r="F2212" t="n">
        <v>1094043</v>
      </c>
      <c r="G2212" t="n">
        <v>1108629</v>
      </c>
      <c r="H2212" t="n">
        <v>0</v>
      </c>
      <c r="J2212" t="inlineStr">
        <is>
          <t>43102201846582024-08-27</t>
        </is>
      </c>
      <c r="K2212" t="n">
        <v>1707161</v>
      </c>
    </row>
    <row r="2213">
      <c r="A2213" t="n">
        <v>1707162</v>
      </c>
      <c r="B2213" t="inlineStr">
        <is>
          <t>KSP KUD MINTOROGO</t>
        </is>
      </c>
      <c r="C2213" t="inlineStr">
        <is>
          <t>3710200125488</t>
        </is>
      </c>
      <c r="D2213" s="8" t="inlineStr">
        <is>
          <t>2023-06-27</t>
        </is>
      </c>
      <c r="E2213" t="n">
        <v>95429</v>
      </c>
      <c r="F2213" t="n">
        <v>1048828</v>
      </c>
      <c r="G2213" t="n">
        <v>1144257</v>
      </c>
      <c r="H2213" t="n">
        <v>0</v>
      </c>
      <c r="J2213" t="inlineStr">
        <is>
          <t>37102001254882023-06-27</t>
        </is>
      </c>
      <c r="K2213" t="n">
        <v>1707162</v>
      </c>
    </row>
    <row r="2214">
      <c r="A2214" t="n">
        <v>1707163</v>
      </c>
      <c r="B2214" t="inlineStr">
        <is>
          <t>KSP KUD MINTOROGO</t>
        </is>
      </c>
      <c r="C2214" t="inlineStr">
        <is>
          <t>3710200125488</t>
        </is>
      </c>
      <c r="D2214" s="8" t="inlineStr">
        <is>
          <t>2023-07-27</t>
        </is>
      </c>
      <c r="E2214" t="n">
        <v>72769</v>
      </c>
      <c r="F2214" t="n">
        <v>1062812</v>
      </c>
      <c r="G2214" t="n">
        <v>1135581</v>
      </c>
      <c r="H2214" t="n">
        <v>0</v>
      </c>
      <c r="J2214" t="inlineStr">
        <is>
          <t>37102001254882023-07-27</t>
        </is>
      </c>
      <c r="K2214" t="n">
        <v>1707163</v>
      </c>
    </row>
    <row r="2215">
      <c r="A2215" t="n">
        <v>1707164</v>
      </c>
      <c r="B2215" t="inlineStr">
        <is>
          <t>KSP KUD MINTOROGO</t>
        </is>
      </c>
      <c r="C2215" t="inlineStr">
        <is>
          <t>3710200125488</t>
        </is>
      </c>
      <c r="D2215" s="8" t="inlineStr">
        <is>
          <t>2023-08-27</t>
        </is>
      </c>
      <c r="E2215" t="n">
        <v>58598</v>
      </c>
      <c r="F2215" t="n">
        <v>1076983</v>
      </c>
      <c r="G2215" t="n">
        <v>1135581</v>
      </c>
      <c r="H2215" t="n">
        <v>0</v>
      </c>
      <c r="J2215" t="inlineStr">
        <is>
          <t>37102001254882023-08-27</t>
        </is>
      </c>
      <c r="K2215" t="n">
        <v>1707164</v>
      </c>
    </row>
    <row r="2216">
      <c r="A2216" t="n">
        <v>1707165</v>
      </c>
      <c r="B2216" t="inlineStr">
        <is>
          <t>KSP KUD MINTOROGO</t>
        </is>
      </c>
      <c r="C2216" t="inlineStr">
        <is>
          <t>3710200125488</t>
        </is>
      </c>
      <c r="D2216" s="8" t="inlineStr">
        <is>
          <t>2023-09-27</t>
        </is>
      </c>
      <c r="E2216" t="n">
        <v>44238</v>
      </c>
      <c r="F2216" t="n">
        <v>1091343</v>
      </c>
      <c r="G2216" t="n">
        <v>1135581</v>
      </c>
      <c r="H2216" t="n">
        <v>0</v>
      </c>
      <c r="J2216" t="inlineStr">
        <is>
          <t>37102001254882023-09-27</t>
        </is>
      </c>
      <c r="K2216" t="n">
        <v>1707165</v>
      </c>
    </row>
    <row r="2217">
      <c r="A2217" t="n">
        <v>1707166</v>
      </c>
      <c r="B2217" t="inlineStr">
        <is>
          <t>KSP KUD MINTOROGO</t>
        </is>
      </c>
      <c r="C2217" t="inlineStr">
        <is>
          <t>3710200125488</t>
        </is>
      </c>
      <c r="D2217" s="8" t="inlineStr">
        <is>
          <t>2023-10-27</t>
        </is>
      </c>
      <c r="E2217" t="n">
        <v>29687</v>
      </c>
      <c r="F2217" t="n">
        <v>1105894</v>
      </c>
      <c r="G2217" t="n">
        <v>1135581</v>
      </c>
      <c r="H2217" t="n">
        <v>0</v>
      </c>
      <c r="J2217" t="inlineStr">
        <is>
          <t>37102001254882023-10-27</t>
        </is>
      </c>
      <c r="K2217" t="n">
        <v>1707166</v>
      </c>
    </row>
    <row r="2218">
      <c r="A2218" t="n">
        <v>1707167</v>
      </c>
      <c r="B2218" t="inlineStr">
        <is>
          <t>KSP KUD MINTOROGO</t>
        </is>
      </c>
      <c r="C2218" t="inlineStr">
        <is>
          <t>3710200125488</t>
        </is>
      </c>
      <c r="D2218" s="8" t="inlineStr">
        <is>
          <t>2023-11-27</t>
        </is>
      </c>
      <c r="E2218" t="n">
        <v>14941</v>
      </c>
      <c r="F2218" t="n">
        <v>1120640</v>
      </c>
      <c r="G2218" t="n">
        <v>1135581</v>
      </c>
      <c r="H2218" t="n">
        <v>0</v>
      </c>
      <c r="J2218" t="inlineStr">
        <is>
          <t>37102001254882023-11-27</t>
        </is>
      </c>
      <c r="K2218" t="n">
        <v>1707167</v>
      </c>
    </row>
    <row r="2219">
      <c r="A2219" t="n">
        <v>1707168</v>
      </c>
      <c r="B2219" t="inlineStr">
        <is>
          <t>KSP KUD MINTOROGO</t>
        </is>
      </c>
      <c r="C2219" t="inlineStr">
        <is>
          <t>3110210156284</t>
        </is>
      </c>
      <c r="D2219" s="8" t="inlineStr">
        <is>
          <t>2023-06-27</t>
        </is>
      </c>
      <c r="E2219" t="n">
        <v>14648</v>
      </c>
      <c r="F2219" t="n">
        <v>160987</v>
      </c>
      <c r="G2219" t="n">
        <v>175635</v>
      </c>
      <c r="H2219" t="n">
        <v>0</v>
      </c>
      <c r="J2219" t="inlineStr">
        <is>
          <t>31102101562842023-06-27</t>
        </is>
      </c>
      <c r="K2219" t="n">
        <v>1707168</v>
      </c>
    </row>
    <row r="2220">
      <c r="A2220" t="n">
        <v>1707169</v>
      </c>
      <c r="B2220" t="inlineStr">
        <is>
          <t>KSP KUD MINTOROGO</t>
        </is>
      </c>
      <c r="C2220" t="inlineStr">
        <is>
          <t>3110210156284</t>
        </is>
      </c>
      <c r="D2220" s="8" t="inlineStr">
        <is>
          <t>2023-07-27</t>
        </is>
      </c>
      <c r="E2220" t="n">
        <v>11170</v>
      </c>
      <c r="F2220" t="n">
        <v>163133</v>
      </c>
      <c r="G2220" t="n">
        <v>174303</v>
      </c>
      <c r="H2220" t="n">
        <v>0</v>
      </c>
      <c r="J2220" t="inlineStr">
        <is>
          <t>31102101562842023-07-27</t>
        </is>
      </c>
      <c r="K2220" t="n">
        <v>1707169</v>
      </c>
    </row>
    <row r="2221">
      <c r="A2221" t="n">
        <v>1707170</v>
      </c>
      <c r="B2221" t="inlineStr">
        <is>
          <t>KSP KUD MINTOROGO</t>
        </is>
      </c>
      <c r="C2221" t="inlineStr">
        <is>
          <t>3110210156284</t>
        </is>
      </c>
      <c r="D2221" s="8" t="inlineStr">
        <is>
          <t>2023-08-27</t>
        </is>
      </c>
      <c r="E2221" t="n">
        <v>8994</v>
      </c>
      <c r="F2221" t="n">
        <v>165309</v>
      </c>
      <c r="G2221" t="n">
        <v>174303</v>
      </c>
      <c r="H2221" t="n">
        <v>0</v>
      </c>
      <c r="J2221" t="inlineStr">
        <is>
          <t>31102101562842023-08-27</t>
        </is>
      </c>
      <c r="K2221" t="n">
        <v>1707170</v>
      </c>
    </row>
    <row r="2222">
      <c r="A2222" t="n">
        <v>1707171</v>
      </c>
      <c r="B2222" t="inlineStr">
        <is>
          <t>KSP KUD MINTOROGO</t>
        </is>
      </c>
      <c r="C2222" t="inlineStr">
        <is>
          <t>3110210156284</t>
        </is>
      </c>
      <c r="D2222" s="8" t="inlineStr">
        <is>
          <t>2023-09-27</t>
        </is>
      </c>
      <c r="E2222" t="n">
        <v>6790</v>
      </c>
      <c r="F2222" t="n">
        <v>167513</v>
      </c>
      <c r="G2222" t="n">
        <v>174303</v>
      </c>
      <c r="H2222" t="n">
        <v>0</v>
      </c>
      <c r="J2222" t="inlineStr">
        <is>
          <t>31102101562842023-09-27</t>
        </is>
      </c>
      <c r="K2222" t="n">
        <v>1707171</v>
      </c>
    </row>
    <row r="2223">
      <c r="A2223" t="n">
        <v>1707172</v>
      </c>
      <c r="B2223" t="inlineStr">
        <is>
          <t>KSP KUD MINTOROGO</t>
        </is>
      </c>
      <c r="C2223" t="inlineStr">
        <is>
          <t>3110210156284</t>
        </is>
      </c>
      <c r="D2223" s="8" t="inlineStr">
        <is>
          <t>2023-10-27</t>
        </is>
      </c>
      <c r="E2223" t="n">
        <v>4557</v>
      </c>
      <c r="F2223" t="n">
        <v>169746</v>
      </c>
      <c r="G2223" t="n">
        <v>174303</v>
      </c>
      <c r="H2223" t="n">
        <v>0</v>
      </c>
      <c r="J2223" t="inlineStr">
        <is>
          <t>31102101562842023-10-27</t>
        </is>
      </c>
      <c r="K2223" t="n">
        <v>1707172</v>
      </c>
    </row>
    <row r="2224">
      <c r="A2224" t="n">
        <v>1707173</v>
      </c>
      <c r="B2224" t="inlineStr">
        <is>
          <t>KSP KUD MINTOROGO</t>
        </is>
      </c>
      <c r="C2224" t="inlineStr">
        <is>
          <t>3110210156284</t>
        </is>
      </c>
      <c r="D2224" s="8" t="inlineStr">
        <is>
          <t>2023-11-27</t>
        </is>
      </c>
      <c r="E2224" t="n">
        <v>2291</v>
      </c>
      <c r="F2224" t="n">
        <v>172012</v>
      </c>
      <c r="G2224" t="n">
        <v>174303</v>
      </c>
      <c r="H2224" t="n">
        <v>0</v>
      </c>
      <c r="J2224" t="inlineStr">
        <is>
          <t>31102101562842023-11-27</t>
        </is>
      </c>
      <c r="K2224" t="n">
        <v>1707173</v>
      </c>
    </row>
    <row r="2225">
      <c r="A2225" t="n">
        <v>1707174</v>
      </c>
      <c r="B2225" t="inlineStr">
        <is>
          <t>KSP KUD MINTOROGO</t>
        </is>
      </c>
      <c r="C2225" t="inlineStr">
        <is>
          <t>5210220185735</t>
        </is>
      </c>
      <c r="D2225" s="8" t="inlineStr">
        <is>
          <t>2023-06-27</t>
        </is>
      </c>
      <c r="E2225" t="n">
        <v>42753</v>
      </c>
      <c r="F2225" t="n">
        <v>469889</v>
      </c>
      <c r="G2225" t="n">
        <v>512642</v>
      </c>
      <c r="H2225" t="n">
        <v>0</v>
      </c>
      <c r="J2225" t="inlineStr">
        <is>
          <t>52102201857352023-06-27</t>
        </is>
      </c>
      <c r="K2225" t="n">
        <v>1707174</v>
      </c>
    </row>
    <row r="2226">
      <c r="A2226" t="n">
        <v>1707175</v>
      </c>
      <c r="B2226" t="inlineStr">
        <is>
          <t>KSP KUD MINTOROGO</t>
        </is>
      </c>
      <c r="C2226" t="inlineStr">
        <is>
          <t>5210220185735</t>
        </is>
      </c>
      <c r="D2226" s="8" t="inlineStr">
        <is>
          <t>2023-07-27</t>
        </is>
      </c>
      <c r="E2226" t="n">
        <v>32601</v>
      </c>
      <c r="F2226" t="n">
        <v>476155</v>
      </c>
      <c r="G2226" t="n">
        <v>508756</v>
      </c>
      <c r="H2226" t="n">
        <v>0</v>
      </c>
      <c r="J2226" t="inlineStr">
        <is>
          <t>52102201857352023-07-27</t>
        </is>
      </c>
      <c r="K2226" t="n">
        <v>1707175</v>
      </c>
    </row>
    <row r="2227">
      <c r="A2227" t="n">
        <v>1707176</v>
      </c>
      <c r="B2227" t="inlineStr">
        <is>
          <t>KSP KUD MINTOROGO</t>
        </is>
      </c>
      <c r="C2227" t="inlineStr">
        <is>
          <t>5210220185735</t>
        </is>
      </c>
      <c r="D2227" s="8" t="inlineStr">
        <is>
          <t>2023-08-27</t>
        </is>
      </c>
      <c r="E2227" t="n">
        <v>26253</v>
      </c>
      <c r="F2227" t="n">
        <v>482503</v>
      </c>
      <c r="G2227" t="n">
        <v>508756</v>
      </c>
      <c r="H2227" t="n">
        <v>0</v>
      </c>
      <c r="J2227" t="inlineStr">
        <is>
          <t>52102201857352023-08-27</t>
        </is>
      </c>
      <c r="K2227" t="n">
        <v>1707176</v>
      </c>
    </row>
    <row r="2228">
      <c r="A2228" t="n">
        <v>1707177</v>
      </c>
      <c r="B2228" t="inlineStr">
        <is>
          <t>KSP KUD MINTOROGO</t>
        </is>
      </c>
      <c r="C2228" t="inlineStr">
        <is>
          <t>5210220185735</t>
        </is>
      </c>
      <c r="D2228" s="8" t="inlineStr">
        <is>
          <t>2023-09-27</t>
        </is>
      </c>
      <c r="E2228" t="n">
        <v>19819</v>
      </c>
      <c r="F2228" t="n">
        <v>488937</v>
      </c>
      <c r="G2228" t="n">
        <v>508756</v>
      </c>
      <c r="H2228" t="n">
        <v>0</v>
      </c>
      <c r="J2228" t="inlineStr">
        <is>
          <t>52102201857352023-09-27</t>
        </is>
      </c>
      <c r="K2228" t="n">
        <v>1707177</v>
      </c>
    </row>
    <row r="2229">
      <c r="A2229" t="n">
        <v>1707178</v>
      </c>
      <c r="B2229" t="inlineStr">
        <is>
          <t>KSP KUD MINTOROGO</t>
        </is>
      </c>
      <c r="C2229" t="inlineStr">
        <is>
          <t>5210220185735</t>
        </is>
      </c>
      <c r="D2229" s="8" t="inlineStr">
        <is>
          <t>2023-10-27</t>
        </is>
      </c>
      <c r="E2229" t="n">
        <v>13300</v>
      </c>
      <c r="F2229" t="n">
        <v>495456</v>
      </c>
      <c r="G2229" t="n">
        <v>508756</v>
      </c>
      <c r="H2229" t="n">
        <v>0</v>
      </c>
      <c r="J2229" t="inlineStr">
        <is>
          <t>52102201857352023-10-27</t>
        </is>
      </c>
      <c r="K2229" t="n">
        <v>1707178</v>
      </c>
    </row>
    <row r="2230">
      <c r="A2230" t="n">
        <v>1707179</v>
      </c>
      <c r="B2230" t="inlineStr">
        <is>
          <t>KSP KUD MINTOROGO</t>
        </is>
      </c>
      <c r="C2230" t="inlineStr">
        <is>
          <t>5210220185735</t>
        </is>
      </c>
      <c r="D2230" s="8" t="inlineStr">
        <is>
          <t>2023-11-27</t>
        </is>
      </c>
      <c r="E2230" t="n">
        <v>6696</v>
      </c>
      <c r="F2230" t="n">
        <v>502060</v>
      </c>
      <c r="G2230" t="n">
        <v>508756</v>
      </c>
      <c r="H2230" t="n">
        <v>0</v>
      </c>
      <c r="J2230" t="inlineStr">
        <is>
          <t>52102201857352023-11-27</t>
        </is>
      </c>
      <c r="K2230" t="n">
        <v>1707179</v>
      </c>
    </row>
    <row r="2231">
      <c r="A2231" t="n">
        <v>1707180</v>
      </c>
      <c r="B2231" t="inlineStr">
        <is>
          <t>KSP KUD MINTOROGO</t>
        </is>
      </c>
      <c r="C2231" t="inlineStr">
        <is>
          <t>3710210141088</t>
        </is>
      </c>
      <c r="D2231" s="8" t="inlineStr">
        <is>
          <t>2023-06-27</t>
        </is>
      </c>
      <c r="E2231" t="n">
        <v>89606</v>
      </c>
      <c r="F2231" t="n">
        <v>472860</v>
      </c>
      <c r="G2231" t="n">
        <v>562466</v>
      </c>
      <c r="H2231" t="n">
        <v>0</v>
      </c>
      <c r="J2231" t="inlineStr">
        <is>
          <t>37102101410882023-06-27</t>
        </is>
      </c>
      <c r="K2231" t="n">
        <v>1707180</v>
      </c>
    </row>
    <row r="2232">
      <c r="A2232" t="n">
        <v>1707181</v>
      </c>
      <c r="B2232" t="inlineStr">
        <is>
          <t>KSP KUD MINTOROGO</t>
        </is>
      </c>
      <c r="C2232" t="inlineStr">
        <is>
          <t>3710210141088</t>
        </is>
      </c>
      <c r="D2232" s="8" t="inlineStr">
        <is>
          <t>2023-07-27</t>
        </is>
      </c>
      <c r="E2232" t="n">
        <v>75155</v>
      </c>
      <c r="F2232" t="n">
        <v>479165</v>
      </c>
      <c r="G2232" t="n">
        <v>554320</v>
      </c>
      <c r="H2232" t="n">
        <v>0</v>
      </c>
      <c r="J2232" t="inlineStr">
        <is>
          <t>37102101410882023-07-27</t>
        </is>
      </c>
      <c r="K2232" t="n">
        <v>1707181</v>
      </c>
    </row>
    <row r="2233">
      <c r="A2233" t="n">
        <v>1707182</v>
      </c>
      <c r="B2233" t="inlineStr">
        <is>
          <t>KSP KUD MINTOROGO</t>
        </is>
      </c>
      <c r="C2233" t="inlineStr">
        <is>
          <t>3710210141088</t>
        </is>
      </c>
      <c r="D2233" s="8" t="inlineStr">
        <is>
          <t>2023-08-27</t>
        </is>
      </c>
      <c r="E2233" t="n">
        <v>68766</v>
      </c>
      <c r="F2233" t="n">
        <v>485554</v>
      </c>
      <c r="G2233" t="n">
        <v>554320</v>
      </c>
      <c r="H2233" t="n">
        <v>0</v>
      </c>
      <c r="J2233" t="inlineStr">
        <is>
          <t>37102101410882023-08-27</t>
        </is>
      </c>
      <c r="K2233" t="n">
        <v>1707182</v>
      </c>
    </row>
    <row r="2234">
      <c r="A2234" t="n">
        <v>1707183</v>
      </c>
      <c r="B2234" t="inlineStr">
        <is>
          <t>KSP KUD MINTOROGO</t>
        </is>
      </c>
      <c r="C2234" t="inlineStr">
        <is>
          <t>3710210141088</t>
        </is>
      </c>
      <c r="D2234" s="8" t="inlineStr">
        <is>
          <t>2023-09-27</t>
        </is>
      </c>
      <c r="E2234" t="n">
        <v>62292</v>
      </c>
      <c r="F2234" t="n">
        <v>492028</v>
      </c>
      <c r="G2234" t="n">
        <v>554320</v>
      </c>
      <c r="H2234" t="n">
        <v>0</v>
      </c>
      <c r="J2234" t="inlineStr">
        <is>
          <t>37102101410882023-09-27</t>
        </is>
      </c>
      <c r="K2234" t="n">
        <v>1707183</v>
      </c>
    </row>
    <row r="2235">
      <c r="A2235" t="n">
        <v>1707184</v>
      </c>
      <c r="B2235" t="inlineStr">
        <is>
          <t>KSP KUD MINTOROGO</t>
        </is>
      </c>
      <c r="C2235" t="inlineStr">
        <is>
          <t>3710210141088</t>
        </is>
      </c>
      <c r="D2235" s="8" t="inlineStr">
        <is>
          <t>2023-10-27</t>
        </is>
      </c>
      <c r="E2235" t="n">
        <v>55732</v>
      </c>
      <c r="F2235" t="n">
        <v>498588</v>
      </c>
      <c r="G2235" t="n">
        <v>554320</v>
      </c>
      <c r="H2235" t="n">
        <v>0</v>
      </c>
      <c r="J2235" t="inlineStr">
        <is>
          <t>37102101410882023-10-27</t>
        </is>
      </c>
      <c r="K2235" t="n">
        <v>1707184</v>
      </c>
    </row>
    <row r="2236">
      <c r="A2236" t="n">
        <v>1707185</v>
      </c>
      <c r="B2236" t="inlineStr">
        <is>
          <t>KSP KUD MINTOROGO</t>
        </is>
      </c>
      <c r="C2236" t="inlineStr">
        <is>
          <t>3710210141088</t>
        </is>
      </c>
      <c r="D2236" s="8" t="inlineStr">
        <is>
          <t>2023-11-27</t>
        </is>
      </c>
      <c r="E2236" t="n">
        <v>49084</v>
      </c>
      <c r="F2236" t="n">
        <v>505236</v>
      </c>
      <c r="G2236" t="n">
        <v>554320</v>
      </c>
      <c r="H2236" t="n">
        <v>0</v>
      </c>
      <c r="J2236" t="inlineStr">
        <is>
          <t>37102101410882023-11-27</t>
        </is>
      </c>
      <c r="K2236" t="n">
        <v>1707185</v>
      </c>
    </row>
    <row r="2237">
      <c r="A2237" t="n">
        <v>1707186</v>
      </c>
      <c r="B2237" t="inlineStr">
        <is>
          <t>KSP KUD MINTOROGO</t>
        </is>
      </c>
      <c r="C2237" t="inlineStr">
        <is>
          <t>3710210141088</t>
        </is>
      </c>
      <c r="D2237" s="8" t="inlineStr">
        <is>
          <t>2023-12-27</t>
        </is>
      </c>
      <c r="E2237" t="n">
        <v>42348</v>
      </c>
      <c r="F2237" t="n">
        <v>511972</v>
      </c>
      <c r="G2237" t="n">
        <v>554320</v>
      </c>
      <c r="H2237" t="n">
        <v>0</v>
      </c>
      <c r="J2237" t="inlineStr">
        <is>
          <t>37102101410882023-12-27</t>
        </is>
      </c>
      <c r="K2237" t="n">
        <v>1707186</v>
      </c>
    </row>
    <row r="2238">
      <c r="A2238" t="n">
        <v>1707187</v>
      </c>
      <c r="B2238" t="inlineStr">
        <is>
          <t>KSP KUD MINTOROGO</t>
        </is>
      </c>
      <c r="C2238" t="inlineStr">
        <is>
          <t>3710210141088</t>
        </is>
      </c>
      <c r="D2238" s="8" t="inlineStr">
        <is>
          <t>2024-01-27</t>
        </is>
      </c>
      <c r="E2238" t="n">
        <v>35521</v>
      </c>
      <c r="F2238" t="n">
        <v>518799</v>
      </c>
      <c r="G2238" t="n">
        <v>554320</v>
      </c>
      <c r="H2238" t="n">
        <v>0</v>
      </c>
      <c r="J2238" t="inlineStr">
        <is>
          <t>37102101410882024-01-27</t>
        </is>
      </c>
      <c r="K2238" t="n">
        <v>1707187</v>
      </c>
    </row>
    <row r="2239">
      <c r="A2239" t="n">
        <v>1707188</v>
      </c>
      <c r="B2239" t="inlineStr">
        <is>
          <t>KSP KUD MINTOROGO</t>
        </is>
      </c>
      <c r="C2239" t="inlineStr">
        <is>
          <t>3710210141088</t>
        </is>
      </c>
      <c r="D2239" s="8" t="inlineStr">
        <is>
          <t>2024-02-27</t>
        </is>
      </c>
      <c r="E2239" t="n">
        <v>28604</v>
      </c>
      <c r="F2239" t="n">
        <v>525716</v>
      </c>
      <c r="G2239" t="n">
        <v>554320</v>
      </c>
      <c r="H2239" t="n">
        <v>0</v>
      </c>
      <c r="J2239" t="inlineStr">
        <is>
          <t>37102101410882024-02-27</t>
        </is>
      </c>
      <c r="K2239" t="n">
        <v>1707188</v>
      </c>
    </row>
    <row r="2240">
      <c r="A2240" t="n">
        <v>1707189</v>
      </c>
      <c r="B2240" t="inlineStr">
        <is>
          <t>KSP KUD MINTOROGO</t>
        </is>
      </c>
      <c r="C2240" t="inlineStr">
        <is>
          <t>3710210141088</t>
        </is>
      </c>
      <c r="D2240" s="8" t="inlineStr">
        <is>
          <t>2024-03-27</t>
        </is>
      </c>
      <c r="E2240" t="n">
        <v>21594</v>
      </c>
      <c r="F2240" t="n">
        <v>532726</v>
      </c>
      <c r="G2240" t="n">
        <v>554320</v>
      </c>
      <c r="H2240" t="n">
        <v>0</v>
      </c>
      <c r="J2240" t="inlineStr">
        <is>
          <t>37102101410882024-03-27</t>
        </is>
      </c>
      <c r="K2240" t="n">
        <v>1707189</v>
      </c>
    </row>
    <row r="2241">
      <c r="A2241" t="n">
        <v>1707190</v>
      </c>
      <c r="B2241" t="inlineStr">
        <is>
          <t>KSP KUD MINTOROGO</t>
        </is>
      </c>
      <c r="C2241" t="inlineStr">
        <is>
          <t>3710210141088</t>
        </is>
      </c>
      <c r="D2241" s="8" t="inlineStr">
        <is>
          <t>2024-04-27</t>
        </is>
      </c>
      <c r="E2241" t="n">
        <v>14491</v>
      </c>
      <c r="F2241" t="n">
        <v>539829</v>
      </c>
      <c r="G2241" t="n">
        <v>554320</v>
      </c>
      <c r="H2241" t="n">
        <v>0</v>
      </c>
      <c r="J2241" t="inlineStr">
        <is>
          <t>37102101410882024-04-27</t>
        </is>
      </c>
      <c r="K2241" t="n">
        <v>1707190</v>
      </c>
    </row>
    <row r="2242">
      <c r="A2242" t="n">
        <v>1707191</v>
      </c>
      <c r="B2242" t="inlineStr">
        <is>
          <t>KSP KUD MINTOROGO</t>
        </is>
      </c>
      <c r="C2242" t="inlineStr">
        <is>
          <t>3710210141088</t>
        </is>
      </c>
      <c r="D2242" s="8" t="inlineStr">
        <is>
          <t>2024-05-27</t>
        </is>
      </c>
      <c r="E2242" t="n">
        <v>7293</v>
      </c>
      <c r="F2242" t="n">
        <v>547027</v>
      </c>
      <c r="G2242" t="n">
        <v>554320</v>
      </c>
      <c r="H2242" t="n">
        <v>0</v>
      </c>
      <c r="J2242" t="inlineStr">
        <is>
          <t>37102101410882024-05-27</t>
        </is>
      </c>
      <c r="K2242" t="n">
        <v>1707191</v>
      </c>
    </row>
    <row r="2243">
      <c r="A2243" t="n">
        <v>1707192</v>
      </c>
      <c r="B2243" t="inlineStr">
        <is>
          <t>KSP KUD MINTOROGO</t>
        </is>
      </c>
      <c r="C2243" t="inlineStr">
        <is>
          <t>4810210146538</t>
        </is>
      </c>
      <c r="D2243" s="8" t="inlineStr">
        <is>
          <t>2023-06-27</t>
        </is>
      </c>
      <c r="E2243" t="n">
        <v>46647</v>
      </c>
      <c r="F2243" t="n">
        <v>246162</v>
      </c>
      <c r="G2243" t="n">
        <v>292809</v>
      </c>
      <c r="H2243" t="n">
        <v>0</v>
      </c>
      <c r="J2243" t="inlineStr">
        <is>
          <t>48102101465382023-06-27</t>
        </is>
      </c>
      <c r="K2243" t="n">
        <v>1707192</v>
      </c>
    </row>
    <row r="2244">
      <c r="A2244" t="n">
        <v>1707193</v>
      </c>
      <c r="B2244" t="inlineStr">
        <is>
          <t>KSP KUD MINTOROGO</t>
        </is>
      </c>
      <c r="C2244" t="inlineStr">
        <is>
          <t>4810210146538</t>
        </is>
      </c>
      <c r="D2244" s="8" t="inlineStr">
        <is>
          <t>2023-07-27</t>
        </is>
      </c>
      <c r="E2244" t="n">
        <v>39125</v>
      </c>
      <c r="F2244" t="n">
        <v>249444</v>
      </c>
      <c r="G2244" t="n">
        <v>288569</v>
      </c>
      <c r="H2244" t="n">
        <v>0</v>
      </c>
      <c r="J2244" t="inlineStr">
        <is>
          <t>48102101465382023-07-27</t>
        </is>
      </c>
      <c r="K2244" t="n">
        <v>1707193</v>
      </c>
    </row>
    <row r="2245">
      <c r="A2245" t="n">
        <v>1707194</v>
      </c>
      <c r="B2245" t="inlineStr">
        <is>
          <t>KSP KUD MINTOROGO</t>
        </is>
      </c>
      <c r="C2245" t="inlineStr">
        <is>
          <t>4810210146538</t>
        </is>
      </c>
      <c r="D2245" s="8" t="inlineStr">
        <is>
          <t>2023-08-27</t>
        </is>
      </c>
      <c r="E2245" t="n">
        <v>35799</v>
      </c>
      <c r="F2245" t="n">
        <v>252770</v>
      </c>
      <c r="G2245" t="n">
        <v>288569</v>
      </c>
      <c r="H2245" t="n">
        <v>0</v>
      </c>
      <c r="J2245" t="inlineStr">
        <is>
          <t>48102101465382023-08-27</t>
        </is>
      </c>
      <c r="K2245" t="n">
        <v>1707194</v>
      </c>
    </row>
    <row r="2246">
      <c r="A2246" t="n">
        <v>1707195</v>
      </c>
      <c r="B2246" t="inlineStr">
        <is>
          <t>KSP KUD MINTOROGO</t>
        </is>
      </c>
      <c r="C2246" t="inlineStr">
        <is>
          <t>4810210146538</t>
        </is>
      </c>
      <c r="D2246" s="8" t="inlineStr">
        <is>
          <t>2023-09-27</t>
        </is>
      </c>
      <c r="E2246" t="n">
        <v>32428</v>
      </c>
      <c r="F2246" t="n">
        <v>256141</v>
      </c>
      <c r="G2246" t="n">
        <v>288569</v>
      </c>
      <c r="H2246" t="n">
        <v>0</v>
      </c>
      <c r="J2246" t="inlineStr">
        <is>
          <t>48102101465382023-09-27</t>
        </is>
      </c>
      <c r="K2246" t="n">
        <v>1707195</v>
      </c>
    </row>
    <row r="2247">
      <c r="A2247" t="n">
        <v>1707196</v>
      </c>
      <c r="B2247" t="inlineStr">
        <is>
          <t>KSP KUD MINTOROGO</t>
        </is>
      </c>
      <c r="C2247" t="inlineStr">
        <is>
          <t>4810210146538</t>
        </is>
      </c>
      <c r="D2247" s="8" t="inlineStr">
        <is>
          <t>2023-10-27</t>
        </is>
      </c>
      <c r="E2247" t="n">
        <v>29013</v>
      </c>
      <c r="F2247" t="n">
        <v>259556</v>
      </c>
      <c r="G2247" t="n">
        <v>288569</v>
      </c>
      <c r="H2247" t="n">
        <v>0</v>
      </c>
      <c r="J2247" t="inlineStr">
        <is>
          <t>48102101465382023-10-27</t>
        </is>
      </c>
      <c r="K2247" t="n">
        <v>1707196</v>
      </c>
    </row>
    <row r="2248">
      <c r="A2248" t="n">
        <v>1707197</v>
      </c>
      <c r="B2248" t="inlineStr">
        <is>
          <t>KSP KUD MINTOROGO</t>
        </is>
      </c>
      <c r="C2248" t="inlineStr">
        <is>
          <t>4810210146538</t>
        </is>
      </c>
      <c r="D2248" s="8" t="inlineStr">
        <is>
          <t>2023-11-27</t>
        </is>
      </c>
      <c r="E2248" t="n">
        <v>25552</v>
      </c>
      <c r="F2248" t="n">
        <v>263017</v>
      </c>
      <c r="G2248" t="n">
        <v>288569</v>
      </c>
      <c r="H2248" t="n">
        <v>0</v>
      </c>
      <c r="J2248" t="inlineStr">
        <is>
          <t>48102101465382023-11-27</t>
        </is>
      </c>
      <c r="K2248" t="n">
        <v>1707197</v>
      </c>
    </row>
    <row r="2249">
      <c r="A2249" t="n">
        <v>1707198</v>
      </c>
      <c r="B2249" t="inlineStr">
        <is>
          <t>KSP KUD MINTOROGO</t>
        </is>
      </c>
      <c r="C2249" t="inlineStr">
        <is>
          <t>4810210146538</t>
        </is>
      </c>
      <c r="D2249" s="8" t="inlineStr">
        <is>
          <t>2023-12-27</t>
        </is>
      </c>
      <c r="E2249" t="n">
        <v>22045</v>
      </c>
      <c r="F2249" t="n">
        <v>266524</v>
      </c>
      <c r="G2249" t="n">
        <v>288569</v>
      </c>
      <c r="H2249" t="n">
        <v>0</v>
      </c>
      <c r="J2249" t="inlineStr">
        <is>
          <t>48102101465382023-12-27</t>
        </is>
      </c>
      <c r="K2249" t="n">
        <v>1707198</v>
      </c>
    </row>
    <row r="2250">
      <c r="A2250" t="n">
        <v>1707199</v>
      </c>
      <c r="B2250" t="inlineStr">
        <is>
          <t>KSP KUD MINTOROGO</t>
        </is>
      </c>
      <c r="C2250" t="inlineStr">
        <is>
          <t>4810210146538</t>
        </is>
      </c>
      <c r="D2250" s="8" t="inlineStr">
        <is>
          <t>2024-01-27</t>
        </is>
      </c>
      <c r="E2250" t="n">
        <v>18492</v>
      </c>
      <c r="F2250" t="n">
        <v>270077</v>
      </c>
      <c r="G2250" t="n">
        <v>288569</v>
      </c>
      <c r="H2250" t="n">
        <v>0</v>
      </c>
      <c r="J2250" t="inlineStr">
        <is>
          <t>48102101465382024-01-27</t>
        </is>
      </c>
      <c r="K2250" t="n">
        <v>1707199</v>
      </c>
    </row>
    <row r="2251">
      <c r="A2251" t="n">
        <v>1707200</v>
      </c>
      <c r="B2251" t="inlineStr">
        <is>
          <t>KSP KUD MINTOROGO</t>
        </is>
      </c>
      <c r="C2251" t="inlineStr">
        <is>
          <t>4810210146538</t>
        </is>
      </c>
      <c r="D2251" s="8" t="inlineStr">
        <is>
          <t>2024-02-27</t>
        </is>
      </c>
      <c r="E2251" t="n">
        <v>14891</v>
      </c>
      <c r="F2251" t="n">
        <v>273678</v>
      </c>
      <c r="G2251" t="n">
        <v>288569</v>
      </c>
      <c r="H2251" t="n">
        <v>0</v>
      </c>
      <c r="J2251" t="inlineStr">
        <is>
          <t>48102101465382024-02-27</t>
        </is>
      </c>
      <c r="K2251" t="n">
        <v>1707200</v>
      </c>
    </row>
    <row r="2252">
      <c r="A2252" t="n">
        <v>1707201</v>
      </c>
      <c r="B2252" t="inlineStr">
        <is>
          <t>KSP KUD MINTOROGO</t>
        </is>
      </c>
      <c r="C2252" t="inlineStr">
        <is>
          <t>4810210146538</t>
        </is>
      </c>
      <c r="D2252" s="8" t="inlineStr">
        <is>
          <t>2024-03-27</t>
        </is>
      </c>
      <c r="E2252" t="n">
        <v>11242</v>
      </c>
      <c r="F2252" t="n">
        <v>277327</v>
      </c>
      <c r="G2252" t="n">
        <v>288569</v>
      </c>
      <c r="H2252" t="n">
        <v>0</v>
      </c>
      <c r="J2252" t="inlineStr">
        <is>
          <t>48102101465382024-03-27</t>
        </is>
      </c>
      <c r="K2252" t="n">
        <v>1707201</v>
      </c>
    </row>
    <row r="2253">
      <c r="A2253" t="n">
        <v>1707202</v>
      </c>
      <c r="B2253" t="inlineStr">
        <is>
          <t>KSP KUD MINTOROGO</t>
        </is>
      </c>
      <c r="C2253" t="inlineStr">
        <is>
          <t>4810210146538</t>
        </is>
      </c>
      <c r="D2253" s="8" t="inlineStr">
        <is>
          <t>2024-04-27</t>
        </is>
      </c>
      <c r="E2253" t="n">
        <v>7544</v>
      </c>
      <c r="F2253" t="n">
        <v>281025</v>
      </c>
      <c r="G2253" t="n">
        <v>288569</v>
      </c>
      <c r="H2253" t="n">
        <v>0</v>
      </c>
      <c r="J2253" t="inlineStr">
        <is>
          <t>48102101465382024-04-27</t>
        </is>
      </c>
      <c r="K2253" t="n">
        <v>1707202</v>
      </c>
    </row>
    <row r="2254">
      <c r="A2254" t="n">
        <v>1707203</v>
      </c>
      <c r="B2254" t="inlineStr">
        <is>
          <t>KSP KUD MINTOROGO</t>
        </is>
      </c>
      <c r="C2254" t="inlineStr">
        <is>
          <t>4810210146538</t>
        </is>
      </c>
      <c r="D2254" s="8" t="inlineStr">
        <is>
          <t>2024-05-27</t>
        </is>
      </c>
      <c r="E2254" t="n">
        <v>3790</v>
      </c>
      <c r="F2254" t="n">
        <v>284779</v>
      </c>
      <c r="G2254" t="n">
        <v>288569</v>
      </c>
      <c r="H2254" t="n">
        <v>0</v>
      </c>
      <c r="J2254" t="inlineStr">
        <is>
          <t>48102101465382024-05-27</t>
        </is>
      </c>
      <c r="K2254" t="n">
        <v>1707203</v>
      </c>
    </row>
    <row r="2255">
      <c r="A2255" t="n">
        <v>1707204</v>
      </c>
      <c r="B2255" t="inlineStr">
        <is>
          <t>KSP KUD MINTOROGO</t>
        </is>
      </c>
      <c r="C2255" t="inlineStr">
        <is>
          <t>3719210001728</t>
        </is>
      </c>
      <c r="D2255" s="8" t="inlineStr">
        <is>
          <t>2023-06-27</t>
        </is>
      </c>
      <c r="E2255" t="n">
        <v>85507</v>
      </c>
      <c r="F2255" t="n">
        <v>939779</v>
      </c>
      <c r="G2255" t="n">
        <v>1025286</v>
      </c>
      <c r="H2255" t="n">
        <v>0</v>
      </c>
      <c r="J2255" t="inlineStr">
        <is>
          <t>37192100017282023-06-27</t>
        </is>
      </c>
      <c r="K2255" t="n">
        <v>1707204</v>
      </c>
    </row>
    <row r="2256">
      <c r="A2256" t="n">
        <v>1707205</v>
      </c>
      <c r="B2256" t="inlineStr">
        <is>
          <t>KSP KUD MINTOROGO</t>
        </is>
      </c>
      <c r="C2256" t="inlineStr">
        <is>
          <t>3719210001728</t>
        </is>
      </c>
      <c r="D2256" s="8" t="inlineStr">
        <is>
          <t>2023-07-27</t>
        </is>
      </c>
      <c r="E2256" t="n">
        <v>65203</v>
      </c>
      <c r="F2256" t="n">
        <v>952309</v>
      </c>
      <c r="G2256" t="n">
        <v>1017512</v>
      </c>
      <c r="H2256" t="n">
        <v>0</v>
      </c>
      <c r="J2256" t="inlineStr">
        <is>
          <t>37192100017282023-07-27</t>
        </is>
      </c>
      <c r="K2256" t="n">
        <v>1707205</v>
      </c>
    </row>
    <row r="2257">
      <c r="A2257" t="n">
        <v>1707206</v>
      </c>
      <c r="B2257" t="inlineStr">
        <is>
          <t>KSP KUD MINTOROGO</t>
        </is>
      </c>
      <c r="C2257" t="inlineStr">
        <is>
          <t>3719210001728</t>
        </is>
      </c>
      <c r="D2257" s="8" t="inlineStr">
        <is>
          <t>2023-08-27</t>
        </is>
      </c>
      <c r="E2257" t="n">
        <v>52505</v>
      </c>
      <c r="F2257" t="n">
        <v>965007</v>
      </c>
      <c r="G2257" t="n">
        <v>1017512</v>
      </c>
      <c r="H2257" t="n">
        <v>0</v>
      </c>
      <c r="J2257" t="inlineStr">
        <is>
          <t>37192100017282023-08-27</t>
        </is>
      </c>
      <c r="K2257" t="n">
        <v>1707206</v>
      </c>
    </row>
    <row r="2258">
      <c r="A2258" t="n">
        <v>1707207</v>
      </c>
      <c r="B2258" t="inlineStr">
        <is>
          <t>KSP KUD MINTOROGO</t>
        </is>
      </c>
      <c r="C2258" t="inlineStr">
        <is>
          <t>3719210001728</t>
        </is>
      </c>
      <c r="D2258" s="8" t="inlineStr">
        <is>
          <t>2023-09-27</t>
        </is>
      </c>
      <c r="E2258" t="n">
        <v>39639</v>
      </c>
      <c r="F2258" t="n">
        <v>977873</v>
      </c>
      <c r="G2258" t="n">
        <v>1017512</v>
      </c>
      <c r="H2258" t="n">
        <v>0</v>
      </c>
      <c r="J2258" t="inlineStr">
        <is>
          <t>37192100017282023-09-27</t>
        </is>
      </c>
      <c r="K2258" t="n">
        <v>1707207</v>
      </c>
    </row>
    <row r="2259">
      <c r="A2259" t="n">
        <v>1707208</v>
      </c>
      <c r="B2259" t="inlineStr">
        <is>
          <t>KSP KUD MINTOROGO</t>
        </is>
      </c>
      <c r="C2259" t="inlineStr">
        <is>
          <t>3719210001728</t>
        </is>
      </c>
      <c r="D2259" s="8" t="inlineStr">
        <is>
          <t>2023-10-27</t>
        </is>
      </c>
      <c r="E2259" t="n">
        <v>26600</v>
      </c>
      <c r="F2259" t="n">
        <v>990912</v>
      </c>
      <c r="G2259" t="n">
        <v>1017512</v>
      </c>
      <c r="H2259" t="n">
        <v>0</v>
      </c>
      <c r="J2259" t="inlineStr">
        <is>
          <t>37192100017282023-10-27</t>
        </is>
      </c>
      <c r="K2259" t="n">
        <v>1707208</v>
      </c>
    </row>
    <row r="2260">
      <c r="A2260" t="n">
        <v>1707209</v>
      </c>
      <c r="B2260" t="inlineStr">
        <is>
          <t>KSP KUD MINTOROGO</t>
        </is>
      </c>
      <c r="C2260" t="inlineStr">
        <is>
          <t>3719210001728</t>
        </is>
      </c>
      <c r="D2260" s="8" t="inlineStr">
        <is>
          <t>2023-11-27</t>
        </is>
      </c>
      <c r="E2260" t="n">
        <v>13392</v>
      </c>
      <c r="F2260" t="n">
        <v>1004120</v>
      </c>
      <c r="G2260" t="n">
        <v>1017512</v>
      </c>
      <c r="H2260" t="n">
        <v>0</v>
      </c>
      <c r="J2260" t="inlineStr">
        <is>
          <t>37192100017282023-11-27</t>
        </is>
      </c>
      <c r="K2260" t="n">
        <v>1707209</v>
      </c>
    </row>
    <row r="2261">
      <c r="A2261" t="n">
        <v>1707210</v>
      </c>
      <c r="B2261" t="inlineStr">
        <is>
          <t>KSP KUD MINTOROGO</t>
        </is>
      </c>
      <c r="C2261" t="inlineStr">
        <is>
          <t>3710210156258</t>
        </is>
      </c>
      <c r="D2261" s="8" t="inlineStr">
        <is>
          <t>2023-06-27</t>
        </is>
      </c>
      <c r="E2261" t="n">
        <v>447091</v>
      </c>
      <c r="F2261" t="n">
        <v>1509637</v>
      </c>
      <c r="G2261" t="n">
        <v>1956728</v>
      </c>
      <c r="H2261" t="n">
        <v>0</v>
      </c>
      <c r="J2261" t="inlineStr">
        <is>
          <t>37102101562582023-06-27</t>
        </is>
      </c>
      <c r="K2261" t="n">
        <v>1707210</v>
      </c>
    </row>
    <row r="2262">
      <c r="A2262" t="n">
        <v>1707211</v>
      </c>
      <c r="B2262" t="inlineStr">
        <is>
          <t>KSP KUD MINTOROGO</t>
        </is>
      </c>
      <c r="C2262" t="inlineStr">
        <is>
          <t>3710210156258</t>
        </is>
      </c>
      <c r="D2262" s="8" t="inlineStr">
        <is>
          <t>2023-07-27</t>
        </is>
      </c>
      <c r="E2262" t="n">
        <v>386318</v>
      </c>
      <c r="F2262" t="n">
        <v>1529766</v>
      </c>
      <c r="G2262" t="n">
        <v>1916084</v>
      </c>
      <c r="H2262" t="n">
        <v>0</v>
      </c>
      <c r="J2262" t="inlineStr">
        <is>
          <t>37102101562582023-07-27</t>
        </is>
      </c>
      <c r="K2262" t="n">
        <v>1707211</v>
      </c>
    </row>
    <row r="2263">
      <c r="A2263" t="n">
        <v>1707212</v>
      </c>
      <c r="B2263" t="inlineStr">
        <is>
          <t>KSP KUD MINTOROGO</t>
        </is>
      </c>
      <c r="C2263" t="inlineStr">
        <is>
          <t>3710210156258</t>
        </is>
      </c>
      <c r="D2263" s="8" t="inlineStr">
        <is>
          <t>2023-08-27</t>
        </is>
      </c>
      <c r="E2263" t="n">
        <v>365921</v>
      </c>
      <c r="F2263" t="n">
        <v>1550163</v>
      </c>
      <c r="G2263" t="n">
        <v>1916084</v>
      </c>
      <c r="H2263" t="n">
        <v>0</v>
      </c>
      <c r="J2263" t="inlineStr">
        <is>
          <t>37102101562582023-08-27</t>
        </is>
      </c>
      <c r="K2263" t="n">
        <v>1707212</v>
      </c>
    </row>
    <row r="2264">
      <c r="A2264" t="n">
        <v>1707213</v>
      </c>
      <c r="B2264" t="inlineStr">
        <is>
          <t>KSP KUD MINTOROGO</t>
        </is>
      </c>
      <c r="C2264" t="inlineStr">
        <is>
          <t>3710210156258</t>
        </is>
      </c>
      <c r="D2264" s="8" t="inlineStr">
        <is>
          <t>2023-09-27</t>
        </is>
      </c>
      <c r="E2264" t="n">
        <v>345252</v>
      </c>
      <c r="F2264" t="n">
        <v>1570832</v>
      </c>
      <c r="G2264" t="n">
        <v>1916084</v>
      </c>
      <c r="H2264" t="n">
        <v>0</v>
      </c>
      <c r="J2264" t="inlineStr">
        <is>
          <t>37102101562582023-09-27</t>
        </is>
      </c>
      <c r="K2264" t="n">
        <v>1707213</v>
      </c>
    </row>
    <row r="2265">
      <c r="A2265" t="n">
        <v>1707214</v>
      </c>
      <c r="B2265" t="inlineStr">
        <is>
          <t>KSP KUD MINTOROGO</t>
        </is>
      </c>
      <c r="C2265" t="inlineStr">
        <is>
          <t>3710210156258</t>
        </is>
      </c>
      <c r="D2265" s="8" t="inlineStr">
        <is>
          <t>2023-10-27</t>
        </is>
      </c>
      <c r="E2265" t="n">
        <v>324308</v>
      </c>
      <c r="F2265" t="n">
        <v>1591776</v>
      </c>
      <c r="G2265" t="n">
        <v>1916084</v>
      </c>
      <c r="H2265" t="n">
        <v>0</v>
      </c>
      <c r="J2265" t="inlineStr">
        <is>
          <t>37102101562582023-10-27</t>
        </is>
      </c>
      <c r="K2265" t="n">
        <v>1707214</v>
      </c>
    </row>
    <row r="2266">
      <c r="A2266" t="n">
        <v>1707215</v>
      </c>
      <c r="B2266" t="inlineStr">
        <is>
          <t>KSP KUD MINTOROGO</t>
        </is>
      </c>
      <c r="C2266" t="inlineStr">
        <is>
          <t>3710210156258</t>
        </is>
      </c>
      <c r="D2266" s="8" t="inlineStr">
        <is>
          <t>2023-11-27</t>
        </is>
      </c>
      <c r="E2266" t="n">
        <v>303084</v>
      </c>
      <c r="F2266" t="n">
        <v>1613000</v>
      </c>
      <c r="G2266" t="n">
        <v>1916084</v>
      </c>
      <c r="H2266" t="n">
        <v>0</v>
      </c>
      <c r="J2266" t="inlineStr">
        <is>
          <t>37102101562582023-11-27</t>
        </is>
      </c>
      <c r="K2266" t="n">
        <v>1707215</v>
      </c>
    </row>
    <row r="2267">
      <c r="A2267" t="n">
        <v>1707216</v>
      </c>
      <c r="B2267" t="inlineStr">
        <is>
          <t>KSP KUD MINTOROGO</t>
        </is>
      </c>
      <c r="C2267" t="inlineStr">
        <is>
          <t>3710210156258</t>
        </is>
      </c>
      <c r="D2267" s="8" t="inlineStr">
        <is>
          <t>2023-12-27</t>
        </is>
      </c>
      <c r="E2267" t="n">
        <v>281578</v>
      </c>
      <c r="F2267" t="n">
        <v>1634506</v>
      </c>
      <c r="G2267" t="n">
        <v>1916084</v>
      </c>
      <c r="H2267" t="n">
        <v>0</v>
      </c>
      <c r="J2267" t="inlineStr">
        <is>
          <t>37102101562582023-12-27</t>
        </is>
      </c>
      <c r="K2267" t="n">
        <v>1707216</v>
      </c>
    </row>
    <row r="2268">
      <c r="A2268" t="n">
        <v>1707217</v>
      </c>
      <c r="B2268" t="inlineStr">
        <is>
          <t>KSP KUD MINTOROGO</t>
        </is>
      </c>
      <c r="C2268" t="inlineStr">
        <is>
          <t>3710210156258</t>
        </is>
      </c>
      <c r="D2268" s="8" t="inlineStr">
        <is>
          <t>2024-01-27</t>
        </is>
      </c>
      <c r="E2268" t="n">
        <v>259784</v>
      </c>
      <c r="F2268" t="n">
        <v>1656300</v>
      </c>
      <c r="G2268" t="n">
        <v>1916084</v>
      </c>
      <c r="H2268" t="n">
        <v>0</v>
      </c>
      <c r="J2268" t="inlineStr">
        <is>
          <t>37102101562582024-01-27</t>
        </is>
      </c>
      <c r="K2268" t="n">
        <v>1707217</v>
      </c>
    </row>
    <row r="2269">
      <c r="A2269" t="n">
        <v>1707218</v>
      </c>
      <c r="B2269" t="inlineStr">
        <is>
          <t>KSP KUD MINTOROGO</t>
        </is>
      </c>
      <c r="C2269" t="inlineStr">
        <is>
          <t>3710210156258</t>
        </is>
      </c>
      <c r="D2269" s="8" t="inlineStr">
        <is>
          <t>2024-02-27</t>
        </is>
      </c>
      <c r="E2269" t="n">
        <v>237700</v>
      </c>
      <c r="F2269" t="n">
        <v>1678384</v>
      </c>
      <c r="G2269" t="n">
        <v>1916084</v>
      </c>
      <c r="H2269" t="n">
        <v>0</v>
      </c>
      <c r="J2269" t="inlineStr">
        <is>
          <t>37102101562582024-02-27</t>
        </is>
      </c>
      <c r="K2269" t="n">
        <v>1707218</v>
      </c>
    </row>
    <row r="2270">
      <c r="A2270" t="n">
        <v>1707219</v>
      </c>
      <c r="B2270" t="inlineStr">
        <is>
          <t>KSP KUD MINTOROGO</t>
        </is>
      </c>
      <c r="C2270" t="inlineStr">
        <is>
          <t>3710210156258</t>
        </is>
      </c>
      <c r="D2270" s="8" t="inlineStr">
        <is>
          <t>2024-03-27</t>
        </is>
      </c>
      <c r="E2270" t="n">
        <v>215322</v>
      </c>
      <c r="F2270" t="n">
        <v>1700762</v>
      </c>
      <c r="G2270" t="n">
        <v>1916084</v>
      </c>
      <c r="H2270" t="n">
        <v>0</v>
      </c>
      <c r="J2270" t="inlineStr">
        <is>
          <t>37102101562582024-03-27</t>
        </is>
      </c>
      <c r="K2270" t="n">
        <v>1707219</v>
      </c>
    </row>
    <row r="2271">
      <c r="A2271" t="n">
        <v>1707220</v>
      </c>
      <c r="B2271" t="inlineStr">
        <is>
          <t>KSP KUD MINTOROGO</t>
        </is>
      </c>
      <c r="C2271" t="inlineStr">
        <is>
          <t>3710210156258</t>
        </is>
      </c>
      <c r="D2271" s="8" t="inlineStr">
        <is>
          <t>2024-04-27</t>
        </is>
      </c>
      <c r="E2271" t="n">
        <v>192645</v>
      </c>
      <c r="F2271" t="n">
        <v>1723439</v>
      </c>
      <c r="G2271" t="n">
        <v>1916084</v>
      </c>
      <c r="H2271" t="n">
        <v>0</v>
      </c>
      <c r="J2271" t="inlineStr">
        <is>
          <t>37102101562582024-04-27</t>
        </is>
      </c>
      <c r="K2271" t="n">
        <v>1707220</v>
      </c>
    </row>
    <row r="2272">
      <c r="A2272" t="n">
        <v>1707221</v>
      </c>
      <c r="B2272" t="inlineStr">
        <is>
          <t>KSP KUD MINTOROGO</t>
        </is>
      </c>
      <c r="C2272" t="inlineStr">
        <is>
          <t>3710210156258</t>
        </is>
      </c>
      <c r="D2272" s="8" t="inlineStr">
        <is>
          <t>2024-05-27</t>
        </is>
      </c>
      <c r="E2272" t="n">
        <v>169666</v>
      </c>
      <c r="F2272" t="n">
        <v>1746418</v>
      </c>
      <c r="G2272" t="n">
        <v>1916084</v>
      </c>
      <c r="H2272" t="n">
        <v>0</v>
      </c>
      <c r="J2272" t="inlineStr">
        <is>
          <t>37102101562582024-05-27</t>
        </is>
      </c>
      <c r="K2272" t="n">
        <v>1707221</v>
      </c>
    </row>
    <row r="2273">
      <c r="A2273" t="n">
        <v>1707222</v>
      </c>
      <c r="B2273" t="inlineStr">
        <is>
          <t>KSP KUD MINTOROGO</t>
        </is>
      </c>
      <c r="C2273" t="inlineStr">
        <is>
          <t>3710210156258</t>
        </is>
      </c>
      <c r="D2273" s="8" t="inlineStr">
        <is>
          <t>2024-06-27</t>
        </is>
      </c>
      <c r="E2273" t="n">
        <v>146380</v>
      </c>
      <c r="F2273" t="n">
        <v>1769704</v>
      </c>
      <c r="G2273" t="n">
        <v>1916084</v>
      </c>
      <c r="H2273" t="n">
        <v>0</v>
      </c>
      <c r="J2273" t="inlineStr">
        <is>
          <t>37102101562582024-06-27</t>
        </is>
      </c>
      <c r="K2273" t="n">
        <v>1707222</v>
      </c>
    </row>
    <row r="2274">
      <c r="A2274" t="n">
        <v>1707223</v>
      </c>
      <c r="B2274" t="inlineStr">
        <is>
          <t>KSP KUD MINTOROGO</t>
        </is>
      </c>
      <c r="C2274" t="inlineStr">
        <is>
          <t>3710210156258</t>
        </is>
      </c>
      <c r="D2274" s="8" t="inlineStr">
        <is>
          <t>2024-07-27</t>
        </is>
      </c>
      <c r="E2274" t="n">
        <v>122784</v>
      </c>
      <c r="F2274" t="n">
        <v>1793300</v>
      </c>
      <c r="G2274" t="n">
        <v>1916084</v>
      </c>
      <c r="H2274" t="n">
        <v>0</v>
      </c>
      <c r="J2274" t="inlineStr">
        <is>
          <t>37102101562582024-07-27</t>
        </is>
      </c>
      <c r="K2274" t="n">
        <v>1707223</v>
      </c>
    </row>
    <row r="2275">
      <c r="A2275" t="n">
        <v>1707224</v>
      </c>
      <c r="B2275" t="inlineStr">
        <is>
          <t>KSP KUD MINTOROGO</t>
        </is>
      </c>
      <c r="C2275" t="inlineStr">
        <is>
          <t>3710210156258</t>
        </is>
      </c>
      <c r="D2275" s="8" t="inlineStr">
        <is>
          <t>2024-08-27</t>
        </is>
      </c>
      <c r="E2275" t="n">
        <v>98874</v>
      </c>
      <c r="F2275" t="n">
        <v>1817210</v>
      </c>
      <c r="G2275" t="n">
        <v>1916084</v>
      </c>
      <c r="H2275" t="n">
        <v>0</v>
      </c>
      <c r="J2275" t="inlineStr">
        <is>
          <t>37102101562582024-08-27</t>
        </is>
      </c>
      <c r="K2275" t="n">
        <v>1707224</v>
      </c>
    </row>
    <row r="2276">
      <c r="A2276" t="n">
        <v>1707225</v>
      </c>
      <c r="B2276" t="inlineStr">
        <is>
          <t>KSP KUD MINTOROGO</t>
        </is>
      </c>
      <c r="C2276" t="inlineStr">
        <is>
          <t>3710210156258</t>
        </is>
      </c>
      <c r="D2276" s="8" t="inlineStr">
        <is>
          <t>2024-09-27</t>
        </is>
      </c>
      <c r="E2276" t="n">
        <v>74644</v>
      </c>
      <c r="F2276" t="n">
        <v>1841440</v>
      </c>
      <c r="G2276" t="n">
        <v>1916084</v>
      </c>
      <c r="H2276" t="n">
        <v>0</v>
      </c>
      <c r="J2276" t="inlineStr">
        <is>
          <t>37102101562582024-09-27</t>
        </is>
      </c>
      <c r="K2276" t="n">
        <v>1707225</v>
      </c>
    </row>
    <row r="2277">
      <c r="A2277" t="n">
        <v>1707226</v>
      </c>
      <c r="B2277" t="inlineStr">
        <is>
          <t>KSP KUD MINTOROGO</t>
        </is>
      </c>
      <c r="C2277" t="inlineStr">
        <is>
          <t>3710210156258</t>
        </is>
      </c>
      <c r="D2277" s="8" t="inlineStr">
        <is>
          <t>2024-10-27</t>
        </is>
      </c>
      <c r="E2277" t="n">
        <v>50092</v>
      </c>
      <c r="F2277" t="n">
        <v>1865992</v>
      </c>
      <c r="G2277" t="n">
        <v>1916084</v>
      </c>
      <c r="H2277" t="n">
        <v>0</v>
      </c>
      <c r="J2277" t="inlineStr">
        <is>
          <t>37102101562582024-10-27</t>
        </is>
      </c>
      <c r="K2277" t="n">
        <v>1707226</v>
      </c>
    </row>
    <row r="2278">
      <c r="A2278" t="n">
        <v>1707227</v>
      </c>
      <c r="B2278" t="inlineStr">
        <is>
          <t>KSP KUD MINTOROGO</t>
        </is>
      </c>
      <c r="C2278" t="inlineStr">
        <is>
          <t>3710210156258</t>
        </is>
      </c>
      <c r="D2278" s="8" t="inlineStr">
        <is>
          <t>2024-11-27</t>
        </is>
      </c>
      <c r="E2278" t="n">
        <v>25213</v>
      </c>
      <c r="F2278" t="n">
        <v>1890871</v>
      </c>
      <c r="G2278" t="n">
        <v>1916084</v>
      </c>
      <c r="H2278" t="n">
        <v>0</v>
      </c>
      <c r="J2278" t="inlineStr">
        <is>
          <t>37102101562582024-11-27</t>
        </is>
      </c>
      <c r="K2278" t="n">
        <v>1707227</v>
      </c>
    </row>
    <row r="2279">
      <c r="A2279" t="n">
        <v>1707228</v>
      </c>
      <c r="B2279" t="inlineStr">
        <is>
          <t>KSP KUD MINTOROGO</t>
        </is>
      </c>
      <c r="C2279" t="inlineStr">
        <is>
          <t>3710200121628</t>
        </is>
      </c>
      <c r="D2279" s="8" t="inlineStr">
        <is>
          <t>2023-06-27</t>
        </is>
      </c>
      <c r="E2279" t="n">
        <v>236251</v>
      </c>
      <c r="F2279" t="n">
        <v>499562</v>
      </c>
      <c r="G2279" t="n">
        <v>735813</v>
      </c>
      <c r="H2279" t="n">
        <v>0</v>
      </c>
      <c r="J2279" t="inlineStr">
        <is>
          <t>37102001216282023-06-27</t>
        </is>
      </c>
      <c r="K2279" t="n">
        <v>1707228</v>
      </c>
    </row>
    <row r="2280">
      <c r="A2280" t="n">
        <v>1707229</v>
      </c>
      <c r="B2280" t="inlineStr">
        <is>
          <t>KSP KUD MINTOROGO</t>
        </is>
      </c>
      <c r="C2280" t="inlineStr">
        <is>
          <t>3710200121628</t>
        </is>
      </c>
      <c r="D2280" s="8" t="inlineStr">
        <is>
          <t>2023-07-27</t>
        </is>
      </c>
      <c r="E2280" t="n">
        <v>208113</v>
      </c>
      <c r="F2280" t="n">
        <v>506222</v>
      </c>
      <c r="G2280" t="n">
        <v>714335</v>
      </c>
      <c r="H2280" t="n">
        <v>0</v>
      </c>
      <c r="J2280" t="inlineStr">
        <is>
          <t>37102001216282023-07-27</t>
        </is>
      </c>
      <c r="K2280" t="n">
        <v>1707229</v>
      </c>
    </row>
    <row r="2281">
      <c r="A2281" t="n">
        <v>1707230</v>
      </c>
      <c r="B2281" t="inlineStr">
        <is>
          <t>KSP KUD MINTOROGO</t>
        </is>
      </c>
      <c r="C2281" t="inlineStr">
        <is>
          <t>3710200121628</t>
        </is>
      </c>
      <c r="D2281" s="8" t="inlineStr">
        <is>
          <t>2023-08-27</t>
        </is>
      </c>
      <c r="E2281" t="n">
        <v>201363</v>
      </c>
      <c r="F2281" t="n">
        <v>512972</v>
      </c>
      <c r="G2281" t="n">
        <v>714335</v>
      </c>
      <c r="H2281" t="n">
        <v>0</v>
      </c>
      <c r="J2281" t="inlineStr">
        <is>
          <t>37102001216282023-08-27</t>
        </is>
      </c>
      <c r="K2281" t="n">
        <v>1707230</v>
      </c>
    </row>
    <row r="2282">
      <c r="A2282" t="n">
        <v>1707231</v>
      </c>
      <c r="B2282" t="inlineStr">
        <is>
          <t>KSP KUD MINTOROGO</t>
        </is>
      </c>
      <c r="C2282" t="inlineStr">
        <is>
          <t>3710200121628</t>
        </is>
      </c>
      <c r="D2282" s="8" t="inlineStr">
        <is>
          <t>2023-09-27</t>
        </is>
      </c>
      <c r="E2282" t="n">
        <v>194523</v>
      </c>
      <c r="F2282" t="n">
        <v>519812</v>
      </c>
      <c r="G2282" t="n">
        <v>714335</v>
      </c>
      <c r="H2282" t="n">
        <v>0</v>
      </c>
      <c r="J2282" t="inlineStr">
        <is>
          <t>37102001216282023-09-27</t>
        </is>
      </c>
      <c r="K2282" t="n">
        <v>1707231</v>
      </c>
    </row>
    <row r="2283">
      <c r="A2283" t="n">
        <v>1707232</v>
      </c>
      <c r="B2283" t="inlineStr">
        <is>
          <t>KSP KUD MINTOROGO</t>
        </is>
      </c>
      <c r="C2283" t="inlineStr">
        <is>
          <t>3710200121628</t>
        </is>
      </c>
      <c r="D2283" s="8" t="inlineStr">
        <is>
          <t>2023-10-27</t>
        </is>
      </c>
      <c r="E2283" t="n">
        <v>187592</v>
      </c>
      <c r="F2283" t="n">
        <v>526743</v>
      </c>
      <c r="G2283" t="n">
        <v>714335</v>
      </c>
      <c r="H2283" t="n">
        <v>0</v>
      </c>
      <c r="J2283" t="inlineStr">
        <is>
          <t>37102001216282023-10-27</t>
        </is>
      </c>
      <c r="K2283" t="n">
        <v>1707232</v>
      </c>
    </row>
    <row r="2284">
      <c r="A2284" t="n">
        <v>1707233</v>
      </c>
      <c r="B2284" t="inlineStr">
        <is>
          <t>KSP KUD MINTOROGO</t>
        </is>
      </c>
      <c r="C2284" t="inlineStr">
        <is>
          <t>3710200121628</t>
        </is>
      </c>
      <c r="D2284" s="8" t="inlineStr">
        <is>
          <t>2023-11-27</t>
        </is>
      </c>
      <c r="E2284" t="n">
        <v>180569</v>
      </c>
      <c r="F2284" t="n">
        <v>533766</v>
      </c>
      <c r="G2284" t="n">
        <v>714335</v>
      </c>
      <c r="H2284" t="n">
        <v>0</v>
      </c>
      <c r="J2284" t="inlineStr">
        <is>
          <t>37102001216282023-11-27</t>
        </is>
      </c>
      <c r="K2284" t="n">
        <v>1707233</v>
      </c>
    </row>
    <row r="2285">
      <c r="A2285" t="n">
        <v>1707234</v>
      </c>
      <c r="B2285" t="inlineStr">
        <is>
          <t>KSP KUD MINTOROGO</t>
        </is>
      </c>
      <c r="C2285" t="inlineStr">
        <is>
          <t>3710200121628</t>
        </is>
      </c>
      <c r="D2285" s="8" t="inlineStr">
        <is>
          <t>2023-12-27</t>
        </is>
      </c>
      <c r="E2285" t="n">
        <v>173452</v>
      </c>
      <c r="F2285" t="n">
        <v>540883</v>
      </c>
      <c r="G2285" t="n">
        <v>714335</v>
      </c>
      <c r="H2285" t="n">
        <v>0</v>
      </c>
      <c r="J2285" t="inlineStr">
        <is>
          <t>37102001216282023-12-27</t>
        </is>
      </c>
      <c r="K2285" t="n">
        <v>1707234</v>
      </c>
    </row>
    <row r="2286">
      <c r="A2286" t="n">
        <v>1707235</v>
      </c>
      <c r="B2286" t="inlineStr">
        <is>
          <t>KSP KUD MINTOROGO</t>
        </is>
      </c>
      <c r="C2286" t="inlineStr">
        <is>
          <t>3710200121628</t>
        </is>
      </c>
      <c r="D2286" s="8" t="inlineStr">
        <is>
          <t>2024-01-27</t>
        </is>
      </c>
      <c r="E2286" t="n">
        <v>166241</v>
      </c>
      <c r="F2286" t="n">
        <v>548094</v>
      </c>
      <c r="G2286" t="n">
        <v>714335</v>
      </c>
      <c r="H2286" t="n">
        <v>0</v>
      </c>
      <c r="J2286" t="inlineStr">
        <is>
          <t>37102001216282024-01-27</t>
        </is>
      </c>
      <c r="K2286" t="n">
        <v>1707235</v>
      </c>
    </row>
    <row r="2287">
      <c r="A2287" t="n">
        <v>1707236</v>
      </c>
      <c r="B2287" t="inlineStr">
        <is>
          <t>KSP KUD MINTOROGO</t>
        </is>
      </c>
      <c r="C2287" t="inlineStr">
        <is>
          <t>3710200121628</t>
        </is>
      </c>
      <c r="D2287" s="8" t="inlineStr">
        <is>
          <t>2024-02-27</t>
        </is>
      </c>
      <c r="E2287" t="n">
        <v>158933</v>
      </c>
      <c r="F2287" t="n">
        <v>555402</v>
      </c>
      <c r="G2287" t="n">
        <v>714335</v>
      </c>
      <c r="H2287" t="n">
        <v>0</v>
      </c>
      <c r="J2287" t="inlineStr">
        <is>
          <t>37102001216282024-02-27</t>
        </is>
      </c>
      <c r="K2287" t="n">
        <v>1707236</v>
      </c>
    </row>
    <row r="2288">
      <c r="A2288" t="n">
        <v>1707237</v>
      </c>
      <c r="B2288" t="inlineStr">
        <is>
          <t>KSP KUD MINTOROGO</t>
        </is>
      </c>
      <c r="C2288" t="inlineStr">
        <is>
          <t>3710200121628</t>
        </is>
      </c>
      <c r="D2288" s="8" t="inlineStr">
        <is>
          <t>2024-03-27</t>
        </is>
      </c>
      <c r="E2288" t="n">
        <v>151527</v>
      </c>
      <c r="F2288" t="n">
        <v>562808</v>
      </c>
      <c r="G2288" t="n">
        <v>714335</v>
      </c>
      <c r="H2288" t="n">
        <v>0</v>
      </c>
      <c r="J2288" t="inlineStr">
        <is>
          <t>37102001216282024-03-27</t>
        </is>
      </c>
      <c r="K2288" t="n">
        <v>1707237</v>
      </c>
    </row>
    <row r="2289">
      <c r="A2289" t="n">
        <v>1707238</v>
      </c>
      <c r="B2289" t="inlineStr">
        <is>
          <t>KSP KUD MINTOROGO</t>
        </is>
      </c>
      <c r="C2289" t="inlineStr">
        <is>
          <t>3710200121628</t>
        </is>
      </c>
      <c r="D2289" s="8" t="inlineStr">
        <is>
          <t>2024-04-27</t>
        </is>
      </c>
      <c r="E2289" t="n">
        <v>144023</v>
      </c>
      <c r="F2289" t="n">
        <v>570312</v>
      </c>
      <c r="G2289" t="n">
        <v>714335</v>
      </c>
      <c r="H2289" t="n">
        <v>0</v>
      </c>
      <c r="J2289" t="inlineStr">
        <is>
          <t>37102001216282024-04-27</t>
        </is>
      </c>
      <c r="K2289" t="n">
        <v>1707238</v>
      </c>
    </row>
    <row r="2290">
      <c r="A2290" t="n">
        <v>1707239</v>
      </c>
      <c r="B2290" t="inlineStr">
        <is>
          <t>KSP KUD MINTOROGO</t>
        </is>
      </c>
      <c r="C2290" t="inlineStr">
        <is>
          <t>3710200121628</t>
        </is>
      </c>
      <c r="D2290" s="8" t="inlineStr">
        <is>
          <t>2024-05-27</t>
        </is>
      </c>
      <c r="E2290" t="n">
        <v>136419</v>
      </c>
      <c r="F2290" t="n">
        <v>577916</v>
      </c>
      <c r="G2290" t="n">
        <v>714335</v>
      </c>
      <c r="H2290" t="n">
        <v>0</v>
      </c>
      <c r="J2290" t="inlineStr">
        <is>
          <t>37102001216282024-05-27</t>
        </is>
      </c>
      <c r="K2290" t="n">
        <v>1707239</v>
      </c>
    </row>
    <row r="2291">
      <c r="A2291" t="n">
        <v>1707240</v>
      </c>
      <c r="B2291" t="inlineStr">
        <is>
          <t>KSP KUD MINTOROGO</t>
        </is>
      </c>
      <c r="C2291" t="inlineStr">
        <is>
          <t>3710200121628</t>
        </is>
      </c>
      <c r="D2291" s="8" t="inlineStr">
        <is>
          <t>2024-06-27</t>
        </is>
      </c>
      <c r="E2291" t="n">
        <v>128713</v>
      </c>
      <c r="F2291" t="n">
        <v>585622</v>
      </c>
      <c r="G2291" t="n">
        <v>714335</v>
      </c>
      <c r="H2291" t="n">
        <v>0</v>
      </c>
      <c r="J2291" t="inlineStr">
        <is>
          <t>37102001216282024-06-27</t>
        </is>
      </c>
      <c r="K2291" t="n">
        <v>1707240</v>
      </c>
    </row>
    <row r="2292">
      <c r="A2292" t="n">
        <v>1707241</v>
      </c>
      <c r="B2292" t="inlineStr">
        <is>
          <t>KSP KUD MINTOROGO</t>
        </is>
      </c>
      <c r="C2292" t="inlineStr">
        <is>
          <t>3710200121628</t>
        </is>
      </c>
      <c r="D2292" s="8" t="inlineStr">
        <is>
          <t>2024-07-27</t>
        </is>
      </c>
      <c r="E2292" t="n">
        <v>120905</v>
      </c>
      <c r="F2292" t="n">
        <v>593430</v>
      </c>
      <c r="G2292" t="n">
        <v>714335</v>
      </c>
      <c r="H2292" t="n">
        <v>0</v>
      </c>
      <c r="J2292" t="inlineStr">
        <is>
          <t>37102001216282024-07-27</t>
        </is>
      </c>
      <c r="K2292" t="n">
        <v>1707241</v>
      </c>
    </row>
    <row r="2293">
      <c r="A2293" t="n">
        <v>1707242</v>
      </c>
      <c r="B2293" t="inlineStr">
        <is>
          <t>KSP KUD MINTOROGO</t>
        </is>
      </c>
      <c r="C2293" t="inlineStr">
        <is>
          <t>3710200121628</t>
        </is>
      </c>
      <c r="D2293" s="8" t="inlineStr">
        <is>
          <t>2024-08-27</t>
        </is>
      </c>
      <c r="E2293" t="n">
        <v>112993</v>
      </c>
      <c r="F2293" t="n">
        <v>601342</v>
      </c>
      <c r="G2293" t="n">
        <v>714335</v>
      </c>
      <c r="H2293" t="n">
        <v>0</v>
      </c>
      <c r="J2293" t="inlineStr">
        <is>
          <t>37102001216282024-08-27</t>
        </is>
      </c>
      <c r="K2293" t="n">
        <v>1707242</v>
      </c>
    </row>
    <row r="2294">
      <c r="A2294" t="n">
        <v>1707243</v>
      </c>
      <c r="B2294" t="inlineStr">
        <is>
          <t>KSP KUD MINTOROGO</t>
        </is>
      </c>
      <c r="C2294" t="inlineStr">
        <is>
          <t>3710200121628</t>
        </is>
      </c>
      <c r="D2294" s="8" t="inlineStr">
        <is>
          <t>2024-09-27</t>
        </is>
      </c>
      <c r="E2294" t="n">
        <v>104975</v>
      </c>
      <c r="F2294" t="n">
        <v>609360</v>
      </c>
      <c r="G2294" t="n">
        <v>714335</v>
      </c>
      <c r="H2294" t="n">
        <v>0</v>
      </c>
      <c r="J2294" t="inlineStr">
        <is>
          <t>37102001216282024-09-27</t>
        </is>
      </c>
      <c r="K2294" t="n">
        <v>1707243</v>
      </c>
    </row>
    <row r="2295">
      <c r="A2295" t="n">
        <v>1707244</v>
      </c>
      <c r="B2295" t="inlineStr">
        <is>
          <t>KSP KUD MINTOROGO</t>
        </is>
      </c>
      <c r="C2295" t="inlineStr">
        <is>
          <t>3710200121628</t>
        </is>
      </c>
      <c r="D2295" s="8" t="inlineStr">
        <is>
          <t>2024-10-27</t>
        </is>
      </c>
      <c r="E2295" t="n">
        <v>96850</v>
      </c>
      <c r="F2295" t="n">
        <v>617485</v>
      </c>
      <c r="G2295" t="n">
        <v>714335</v>
      </c>
      <c r="H2295" t="n">
        <v>0</v>
      </c>
      <c r="J2295" t="inlineStr">
        <is>
          <t>37102001216282024-10-27</t>
        </is>
      </c>
      <c r="K2295" t="n">
        <v>1707244</v>
      </c>
    </row>
    <row r="2296">
      <c r="A2296" t="n">
        <v>1707245</v>
      </c>
      <c r="B2296" t="inlineStr">
        <is>
          <t>KSP KUD MINTOROGO</t>
        </is>
      </c>
      <c r="C2296" t="inlineStr">
        <is>
          <t>3710200121628</t>
        </is>
      </c>
      <c r="D2296" s="8" t="inlineStr">
        <is>
          <t>2024-11-27</t>
        </is>
      </c>
      <c r="E2296" t="n">
        <v>88617</v>
      </c>
      <c r="F2296" t="n">
        <v>625718</v>
      </c>
      <c r="G2296" t="n">
        <v>714335</v>
      </c>
      <c r="H2296" t="n">
        <v>0</v>
      </c>
      <c r="J2296" t="inlineStr">
        <is>
          <t>37102001216282024-11-27</t>
        </is>
      </c>
      <c r="K2296" t="n">
        <v>1707245</v>
      </c>
    </row>
    <row r="2297">
      <c r="A2297" t="n">
        <v>1707246</v>
      </c>
      <c r="B2297" t="inlineStr">
        <is>
          <t>KSP KUD MINTOROGO</t>
        </is>
      </c>
      <c r="C2297" t="inlineStr">
        <is>
          <t>3710200121628</t>
        </is>
      </c>
      <c r="D2297" s="8" t="inlineStr">
        <is>
          <t>2024-12-27</t>
        </is>
      </c>
      <c r="E2297" t="n">
        <v>80274</v>
      </c>
      <c r="F2297" t="n">
        <v>634061</v>
      </c>
      <c r="G2297" t="n">
        <v>714335</v>
      </c>
      <c r="H2297" t="n">
        <v>0</v>
      </c>
      <c r="J2297" t="inlineStr">
        <is>
          <t>37102001216282024-12-27</t>
        </is>
      </c>
      <c r="K2297" t="n">
        <v>1707246</v>
      </c>
    </row>
    <row r="2298">
      <c r="A2298" t="n">
        <v>1707247</v>
      </c>
      <c r="B2298" t="inlineStr">
        <is>
          <t>KSP KUD MINTOROGO</t>
        </is>
      </c>
      <c r="C2298" t="inlineStr">
        <is>
          <t>3710200121628</t>
        </is>
      </c>
      <c r="D2298" s="8" t="inlineStr">
        <is>
          <t>2025-01-27</t>
        </is>
      </c>
      <c r="E2298" t="n">
        <v>71820</v>
      </c>
      <c r="F2298" t="n">
        <v>642515</v>
      </c>
      <c r="G2298" t="n">
        <v>714335</v>
      </c>
      <c r="H2298" t="n">
        <v>0</v>
      </c>
      <c r="J2298" t="inlineStr">
        <is>
          <t>37102001216282025-01-27</t>
        </is>
      </c>
      <c r="K2298" t="n">
        <v>1707247</v>
      </c>
    </row>
    <row r="2299">
      <c r="A2299" t="n">
        <v>1707248</v>
      </c>
      <c r="B2299" t="inlineStr">
        <is>
          <t>KSP KUD MINTOROGO</t>
        </is>
      </c>
      <c r="C2299" t="inlineStr">
        <is>
          <t>3710200121628</t>
        </is>
      </c>
      <c r="D2299" s="8" t="inlineStr">
        <is>
          <t>2025-02-27</t>
        </is>
      </c>
      <c r="E2299" t="n">
        <v>63253</v>
      </c>
      <c r="F2299" t="n">
        <v>651082</v>
      </c>
      <c r="G2299" t="n">
        <v>714335</v>
      </c>
      <c r="H2299" t="n">
        <v>0</v>
      </c>
      <c r="J2299" t="inlineStr">
        <is>
          <t>37102001216282025-02-27</t>
        </is>
      </c>
      <c r="K2299" t="n">
        <v>1707248</v>
      </c>
    </row>
    <row r="2300">
      <c r="A2300" t="n">
        <v>1707249</v>
      </c>
      <c r="B2300" t="inlineStr">
        <is>
          <t>KSP KUD MINTOROGO</t>
        </is>
      </c>
      <c r="C2300" t="inlineStr">
        <is>
          <t>3710200121628</t>
        </is>
      </c>
      <c r="D2300" s="8" t="inlineStr">
        <is>
          <t>2025-03-27</t>
        </is>
      </c>
      <c r="E2300" t="n">
        <v>54572</v>
      </c>
      <c r="F2300" t="n">
        <v>659763</v>
      </c>
      <c r="G2300" t="n">
        <v>714335</v>
      </c>
      <c r="H2300" t="n">
        <v>0</v>
      </c>
      <c r="J2300" t="inlineStr">
        <is>
          <t>37102001216282025-03-27</t>
        </is>
      </c>
      <c r="K2300" t="n">
        <v>1707249</v>
      </c>
    </row>
    <row r="2301">
      <c r="A2301" t="n">
        <v>1707250</v>
      </c>
      <c r="B2301" t="inlineStr">
        <is>
          <t>KSP KUD MINTOROGO</t>
        </is>
      </c>
      <c r="C2301" t="inlineStr">
        <is>
          <t>3710200121628</t>
        </is>
      </c>
      <c r="D2301" s="8" t="inlineStr">
        <is>
          <t>2025-04-27</t>
        </is>
      </c>
      <c r="E2301" t="n">
        <v>45775</v>
      </c>
      <c r="F2301" t="n">
        <v>668560</v>
      </c>
      <c r="G2301" t="n">
        <v>714335</v>
      </c>
      <c r="H2301" t="n">
        <v>0</v>
      </c>
      <c r="J2301" t="inlineStr">
        <is>
          <t>37102001216282025-04-27</t>
        </is>
      </c>
      <c r="K2301" t="n">
        <v>1707250</v>
      </c>
    </row>
    <row r="2302">
      <c r="A2302" t="n">
        <v>1707251</v>
      </c>
      <c r="B2302" t="inlineStr">
        <is>
          <t>KSP KUD MINTOROGO</t>
        </is>
      </c>
      <c r="C2302" t="inlineStr">
        <is>
          <t>3710200121628</t>
        </is>
      </c>
      <c r="D2302" s="8" t="inlineStr">
        <is>
          <t>2025-05-27</t>
        </is>
      </c>
      <c r="E2302" t="n">
        <v>36861</v>
      </c>
      <c r="F2302" t="n">
        <v>677474</v>
      </c>
      <c r="G2302" t="n">
        <v>714335</v>
      </c>
      <c r="H2302" t="n">
        <v>0</v>
      </c>
      <c r="J2302" t="inlineStr">
        <is>
          <t>37102001216282025-05-27</t>
        </is>
      </c>
      <c r="K2302" t="n">
        <v>1707251</v>
      </c>
    </row>
    <row r="2303">
      <c r="A2303" t="n">
        <v>1707252</v>
      </c>
      <c r="B2303" t="inlineStr">
        <is>
          <t>KSP KUD MINTOROGO</t>
        </is>
      </c>
      <c r="C2303" t="inlineStr">
        <is>
          <t>3710200121628</t>
        </is>
      </c>
      <c r="D2303" s="8" t="inlineStr">
        <is>
          <t>2025-06-27</t>
        </is>
      </c>
      <c r="E2303" t="n">
        <v>27828</v>
      </c>
      <c r="F2303" t="n">
        <v>686507</v>
      </c>
      <c r="G2303" t="n">
        <v>714335</v>
      </c>
      <c r="H2303" t="n">
        <v>0</v>
      </c>
      <c r="J2303" t="inlineStr">
        <is>
          <t>37102001216282025-06-27</t>
        </is>
      </c>
      <c r="K2303" t="n">
        <v>1707252</v>
      </c>
    </row>
    <row r="2304">
      <c r="A2304" t="n">
        <v>1707253</v>
      </c>
      <c r="B2304" t="inlineStr">
        <is>
          <t>KSP KUD MINTOROGO</t>
        </is>
      </c>
      <c r="C2304" t="inlineStr">
        <is>
          <t>3710200121628</t>
        </is>
      </c>
      <c r="D2304" s="8" t="inlineStr">
        <is>
          <t>2025-07-27</t>
        </is>
      </c>
      <c r="E2304" t="n">
        <v>18675</v>
      </c>
      <c r="F2304" t="n">
        <v>695660</v>
      </c>
      <c r="G2304" t="n">
        <v>714335</v>
      </c>
      <c r="H2304" t="n">
        <v>0</v>
      </c>
      <c r="J2304" t="inlineStr">
        <is>
          <t>37102001216282025-07-27</t>
        </is>
      </c>
      <c r="K2304" t="n">
        <v>1707253</v>
      </c>
    </row>
    <row r="2305">
      <c r="A2305" t="n">
        <v>1707254</v>
      </c>
      <c r="B2305" t="inlineStr">
        <is>
          <t>KSP KUD MINTOROGO</t>
        </is>
      </c>
      <c r="C2305" t="inlineStr">
        <is>
          <t>3710200121628</t>
        </is>
      </c>
      <c r="D2305" s="8" t="inlineStr">
        <is>
          <t>2025-08-27</t>
        </is>
      </c>
      <c r="E2305" t="n">
        <v>9406</v>
      </c>
      <c r="F2305" t="n">
        <v>704929</v>
      </c>
      <c r="G2305" t="n">
        <v>714335</v>
      </c>
      <c r="H2305" t="n">
        <v>0</v>
      </c>
      <c r="J2305" t="inlineStr">
        <is>
          <t>37102001216282025-08-27</t>
        </is>
      </c>
      <c r="K2305" t="n">
        <v>1707254</v>
      </c>
    </row>
    <row r="2306">
      <c r="A2306" t="n">
        <v>1707255</v>
      </c>
      <c r="B2306" t="inlineStr">
        <is>
          <t>KSP KUD MINTOROGO</t>
        </is>
      </c>
      <c r="C2306" t="inlineStr">
        <is>
          <t>5110210165478</t>
        </is>
      </c>
      <c r="D2306" s="8" t="inlineStr">
        <is>
          <t>2023-06-27</t>
        </is>
      </c>
      <c r="E2306" t="n">
        <v>110631</v>
      </c>
      <c r="F2306" t="n">
        <v>1215909</v>
      </c>
      <c r="G2306" t="n">
        <v>1326540</v>
      </c>
      <c r="H2306" t="n">
        <v>0</v>
      </c>
      <c r="J2306" t="inlineStr">
        <is>
          <t>51102101654782023-06-27</t>
        </is>
      </c>
      <c r="K2306" t="n">
        <v>1707255</v>
      </c>
    </row>
    <row r="2307">
      <c r="A2307" t="n">
        <v>1707256</v>
      </c>
      <c r="B2307" t="inlineStr">
        <is>
          <t>KSP KUD MINTOROGO</t>
        </is>
      </c>
      <c r="C2307" t="inlineStr">
        <is>
          <t>5110210165478</t>
        </is>
      </c>
      <c r="D2307" s="8" t="inlineStr">
        <is>
          <t>2023-07-27</t>
        </is>
      </c>
      <c r="E2307" t="n">
        <v>84361</v>
      </c>
      <c r="F2307" t="n">
        <v>1232121</v>
      </c>
      <c r="G2307" t="n">
        <v>1316482</v>
      </c>
      <c r="H2307" t="n">
        <v>0</v>
      </c>
      <c r="J2307" t="inlineStr">
        <is>
          <t>51102101654782023-07-27</t>
        </is>
      </c>
      <c r="K2307" t="n">
        <v>1707256</v>
      </c>
    </row>
    <row r="2308">
      <c r="A2308" t="n">
        <v>1707257</v>
      </c>
      <c r="B2308" t="inlineStr">
        <is>
          <t>KSP KUD MINTOROGO</t>
        </is>
      </c>
      <c r="C2308" t="inlineStr">
        <is>
          <t>5110210165478</t>
        </is>
      </c>
      <c r="D2308" s="8" t="inlineStr">
        <is>
          <t>2023-08-27</t>
        </is>
      </c>
      <c r="E2308" t="n">
        <v>67933</v>
      </c>
      <c r="F2308" t="n">
        <v>1248549</v>
      </c>
      <c r="G2308" t="n">
        <v>1316482</v>
      </c>
      <c r="H2308" t="n">
        <v>0</v>
      </c>
      <c r="J2308" t="inlineStr">
        <is>
          <t>51102101654782023-08-27</t>
        </is>
      </c>
      <c r="K2308" t="n">
        <v>1707257</v>
      </c>
    </row>
    <row r="2309">
      <c r="A2309" t="n">
        <v>1707258</v>
      </c>
      <c r="B2309" t="inlineStr">
        <is>
          <t>KSP KUD MINTOROGO</t>
        </is>
      </c>
      <c r="C2309" t="inlineStr">
        <is>
          <t>5110210165478</t>
        </is>
      </c>
      <c r="D2309" s="8" t="inlineStr">
        <is>
          <t>2023-09-27</t>
        </is>
      </c>
      <c r="E2309" t="n">
        <v>51286</v>
      </c>
      <c r="F2309" t="n">
        <v>1265196</v>
      </c>
      <c r="G2309" t="n">
        <v>1316482</v>
      </c>
      <c r="H2309" t="n">
        <v>0</v>
      </c>
      <c r="J2309" t="inlineStr">
        <is>
          <t>51102101654782023-09-27</t>
        </is>
      </c>
      <c r="K2309" t="n">
        <v>1707258</v>
      </c>
    </row>
    <row r="2310">
      <c r="A2310" t="n">
        <v>1707259</v>
      </c>
      <c r="B2310" t="inlineStr">
        <is>
          <t>KSP KUD MINTOROGO</t>
        </is>
      </c>
      <c r="C2310" t="inlineStr">
        <is>
          <t>5110210165478</t>
        </is>
      </c>
      <c r="D2310" s="8" t="inlineStr">
        <is>
          <t>2023-10-27</t>
        </is>
      </c>
      <c r="E2310" t="n">
        <v>34416</v>
      </c>
      <c r="F2310" t="n">
        <v>1282066</v>
      </c>
      <c r="G2310" t="n">
        <v>1316482</v>
      </c>
      <c r="H2310" t="n">
        <v>0</v>
      </c>
      <c r="J2310" t="inlineStr">
        <is>
          <t>51102101654782023-10-27</t>
        </is>
      </c>
      <c r="K2310" t="n">
        <v>1707259</v>
      </c>
    </row>
    <row r="2311">
      <c r="A2311" t="n">
        <v>1707260</v>
      </c>
      <c r="B2311" t="inlineStr">
        <is>
          <t>KSP KUD MINTOROGO</t>
        </is>
      </c>
      <c r="C2311" t="inlineStr">
        <is>
          <t>5110210165478</t>
        </is>
      </c>
      <c r="D2311" s="8" t="inlineStr">
        <is>
          <t>2023-11-27</t>
        </is>
      </c>
      <c r="E2311" t="n">
        <v>17323</v>
      </c>
      <c r="F2311" t="n">
        <v>1299159</v>
      </c>
      <c r="G2311" t="n">
        <v>1316482</v>
      </c>
      <c r="H2311" t="n">
        <v>0</v>
      </c>
      <c r="J2311" t="inlineStr">
        <is>
          <t>51102101654782023-11-27</t>
        </is>
      </c>
      <c r="K2311" t="n">
        <v>1707260</v>
      </c>
    </row>
    <row r="2312">
      <c r="A2312" t="n">
        <v>1707261</v>
      </c>
      <c r="B2312" t="inlineStr">
        <is>
          <t>KSP KUD MINTOROGO</t>
        </is>
      </c>
      <c r="C2312" t="inlineStr">
        <is>
          <t>3419210001668</t>
        </is>
      </c>
      <c r="D2312" s="8" t="inlineStr">
        <is>
          <t>2023-06-27</t>
        </is>
      </c>
      <c r="E2312" t="n">
        <v>400180</v>
      </c>
      <c r="F2312" t="n">
        <v>4398259</v>
      </c>
      <c r="G2312" t="n">
        <v>4798439</v>
      </c>
      <c r="H2312" t="n">
        <v>0</v>
      </c>
      <c r="J2312" t="inlineStr">
        <is>
          <t>34192100016682023-06-27</t>
        </is>
      </c>
      <c r="K2312" t="n">
        <v>1707261</v>
      </c>
    </row>
    <row r="2313">
      <c r="A2313" t="n">
        <v>1707262</v>
      </c>
      <c r="B2313" t="inlineStr">
        <is>
          <t>KSP KUD MINTOROGO</t>
        </is>
      </c>
      <c r="C2313" t="inlineStr">
        <is>
          <t>3419210001668</t>
        </is>
      </c>
      <c r="D2313" s="8" t="inlineStr">
        <is>
          <t>2023-07-27</t>
        </is>
      </c>
      <c r="E2313" t="n">
        <v>305157</v>
      </c>
      <c r="F2313" t="n">
        <v>4456902</v>
      </c>
      <c r="G2313" t="n">
        <v>4762059</v>
      </c>
      <c r="H2313" t="n">
        <v>0</v>
      </c>
      <c r="J2313" t="inlineStr">
        <is>
          <t>34192100016682023-07-27</t>
        </is>
      </c>
      <c r="K2313" t="n">
        <v>1707262</v>
      </c>
    </row>
    <row r="2314">
      <c r="A2314" t="n">
        <v>1707263</v>
      </c>
      <c r="B2314" t="inlineStr">
        <is>
          <t>KSP KUD MINTOROGO</t>
        </is>
      </c>
      <c r="C2314" t="inlineStr">
        <is>
          <t>3419210001668</t>
        </is>
      </c>
      <c r="D2314" s="8" t="inlineStr">
        <is>
          <t>2023-08-27</t>
        </is>
      </c>
      <c r="E2314" t="n">
        <v>245731</v>
      </c>
      <c r="F2314" t="n">
        <v>4516328</v>
      </c>
      <c r="G2314" t="n">
        <v>4762059</v>
      </c>
      <c r="H2314" t="n">
        <v>0</v>
      </c>
      <c r="J2314" t="inlineStr">
        <is>
          <t>34192100016682023-08-27</t>
        </is>
      </c>
      <c r="K2314" t="n">
        <v>1707263</v>
      </c>
    </row>
    <row r="2315">
      <c r="A2315" t="n">
        <v>1707264</v>
      </c>
      <c r="B2315" t="inlineStr">
        <is>
          <t>KSP KUD MINTOROGO</t>
        </is>
      </c>
      <c r="C2315" t="inlineStr">
        <is>
          <t>3419210001668</t>
        </is>
      </c>
      <c r="D2315" s="8" t="inlineStr">
        <is>
          <t>2023-09-27</t>
        </is>
      </c>
      <c r="E2315" t="n">
        <v>185513</v>
      </c>
      <c r="F2315" t="n">
        <v>4576546</v>
      </c>
      <c r="G2315" t="n">
        <v>4762059</v>
      </c>
      <c r="H2315" t="n">
        <v>0</v>
      </c>
      <c r="J2315" t="inlineStr">
        <is>
          <t>34192100016682023-09-27</t>
        </is>
      </c>
      <c r="K2315" t="n">
        <v>1707264</v>
      </c>
    </row>
    <row r="2316">
      <c r="A2316" t="n">
        <v>1707265</v>
      </c>
      <c r="B2316" t="inlineStr">
        <is>
          <t>KSP KUD MINTOROGO</t>
        </is>
      </c>
      <c r="C2316" t="inlineStr">
        <is>
          <t>3419210001668</t>
        </is>
      </c>
      <c r="D2316" s="8" t="inlineStr">
        <is>
          <t>2023-10-27</t>
        </is>
      </c>
      <c r="E2316" t="n">
        <v>124493</v>
      </c>
      <c r="F2316" t="n">
        <v>4637566</v>
      </c>
      <c r="G2316" t="n">
        <v>4762059</v>
      </c>
      <c r="H2316" t="n">
        <v>0</v>
      </c>
      <c r="J2316" t="inlineStr">
        <is>
          <t>34192100016682023-10-27</t>
        </is>
      </c>
      <c r="K2316" t="n">
        <v>1707265</v>
      </c>
    </row>
    <row r="2317">
      <c r="A2317" t="n">
        <v>1707266</v>
      </c>
      <c r="B2317" t="inlineStr">
        <is>
          <t>KSP KUD MINTOROGO</t>
        </is>
      </c>
      <c r="C2317" t="inlineStr">
        <is>
          <t>3419210001668</t>
        </is>
      </c>
      <c r="D2317" s="8" t="inlineStr">
        <is>
          <t>2023-11-27</t>
        </is>
      </c>
      <c r="E2317" t="n">
        <v>62660</v>
      </c>
      <c r="F2317" t="n">
        <v>4699399</v>
      </c>
      <c r="G2317" t="n">
        <v>4762059</v>
      </c>
      <c r="H2317" t="n">
        <v>0</v>
      </c>
      <c r="J2317" t="inlineStr">
        <is>
          <t>34192100016682023-11-27</t>
        </is>
      </c>
      <c r="K2317" t="n">
        <v>1707266</v>
      </c>
    </row>
    <row r="2318">
      <c r="A2318" t="n">
        <v>1707267</v>
      </c>
      <c r="B2318" t="inlineStr">
        <is>
          <t>KSP KUD MINTOROGO</t>
        </is>
      </c>
      <c r="C2318" t="inlineStr">
        <is>
          <t>3410220172003</t>
        </is>
      </c>
      <c r="D2318" s="8" t="inlineStr">
        <is>
          <t>2023-06-27</t>
        </is>
      </c>
      <c r="E2318" t="n">
        <v>61373</v>
      </c>
      <c r="F2318" t="n">
        <v>674529</v>
      </c>
      <c r="G2318" t="n">
        <v>735902</v>
      </c>
      <c r="H2318" t="n">
        <v>0</v>
      </c>
      <c r="J2318" t="inlineStr">
        <is>
          <t>34102201720032023-06-27</t>
        </is>
      </c>
      <c r="K2318" t="n">
        <v>1707267</v>
      </c>
    </row>
    <row r="2319">
      <c r="A2319" t="n">
        <v>1707268</v>
      </c>
      <c r="B2319" t="inlineStr">
        <is>
          <t>KSP KUD MINTOROGO</t>
        </is>
      </c>
      <c r="C2319" t="inlineStr">
        <is>
          <t>3410220172003</t>
        </is>
      </c>
      <c r="D2319" s="8" t="inlineStr">
        <is>
          <t>2023-07-27</t>
        </is>
      </c>
      <c r="E2319" t="n">
        <v>46800</v>
      </c>
      <c r="F2319" t="n">
        <v>683522</v>
      </c>
      <c r="G2319" t="n">
        <v>730322</v>
      </c>
      <c r="H2319" t="n">
        <v>0</v>
      </c>
      <c r="J2319" t="inlineStr">
        <is>
          <t>34102201720032023-07-27</t>
        </is>
      </c>
      <c r="K2319" t="n">
        <v>1707268</v>
      </c>
    </row>
    <row r="2320">
      <c r="A2320" t="n">
        <v>1707269</v>
      </c>
      <c r="B2320" t="inlineStr">
        <is>
          <t>KSP KUD MINTOROGO</t>
        </is>
      </c>
      <c r="C2320" t="inlineStr">
        <is>
          <t>3410220172003</t>
        </is>
      </c>
      <c r="D2320" s="8" t="inlineStr">
        <is>
          <t>2023-08-27</t>
        </is>
      </c>
      <c r="E2320" t="n">
        <v>37686</v>
      </c>
      <c r="F2320" t="n">
        <v>692636</v>
      </c>
      <c r="G2320" t="n">
        <v>730322</v>
      </c>
      <c r="H2320" t="n">
        <v>0</v>
      </c>
      <c r="J2320" t="inlineStr">
        <is>
          <t>34102201720032023-08-27</t>
        </is>
      </c>
      <c r="K2320" t="n">
        <v>1707269</v>
      </c>
    </row>
    <row r="2321">
      <c r="A2321" t="n">
        <v>1707270</v>
      </c>
      <c r="B2321" t="inlineStr">
        <is>
          <t>KSP KUD MINTOROGO</t>
        </is>
      </c>
      <c r="C2321" t="inlineStr">
        <is>
          <t>3410220172003</t>
        </is>
      </c>
      <c r="D2321" s="8" t="inlineStr">
        <is>
          <t>2023-09-27</t>
        </is>
      </c>
      <c r="E2321" t="n">
        <v>28451</v>
      </c>
      <c r="F2321" t="n">
        <v>701871</v>
      </c>
      <c r="G2321" t="n">
        <v>730322</v>
      </c>
      <c r="H2321" t="n">
        <v>0</v>
      </c>
      <c r="J2321" t="inlineStr">
        <is>
          <t>34102201720032023-09-27</t>
        </is>
      </c>
      <c r="K2321" t="n">
        <v>1707270</v>
      </c>
    </row>
    <row r="2322">
      <c r="A2322" t="n">
        <v>1707271</v>
      </c>
      <c r="B2322" t="inlineStr">
        <is>
          <t>KSP KUD MINTOROGO</t>
        </is>
      </c>
      <c r="C2322" t="inlineStr">
        <is>
          <t>3410220172003</t>
        </is>
      </c>
      <c r="D2322" s="8" t="inlineStr">
        <is>
          <t>2023-10-27</t>
        </is>
      </c>
      <c r="E2322" t="n">
        <v>19093</v>
      </c>
      <c r="F2322" t="n">
        <v>711229</v>
      </c>
      <c r="G2322" t="n">
        <v>730322</v>
      </c>
      <c r="H2322" t="n">
        <v>0</v>
      </c>
      <c r="J2322" t="inlineStr">
        <is>
          <t>34102201720032023-10-27</t>
        </is>
      </c>
      <c r="K2322" t="n">
        <v>1707271</v>
      </c>
    </row>
    <row r="2323">
      <c r="A2323" t="n">
        <v>1707272</v>
      </c>
      <c r="B2323" t="inlineStr">
        <is>
          <t>KSP KUD MINTOROGO</t>
        </is>
      </c>
      <c r="C2323" t="inlineStr">
        <is>
          <t>3410220172003</t>
        </is>
      </c>
      <c r="D2323" s="8" t="inlineStr">
        <is>
          <t>2023-11-27</t>
        </is>
      </c>
      <c r="E2323" t="n">
        <v>9609</v>
      </c>
      <c r="F2323" t="n">
        <v>720713</v>
      </c>
      <c r="G2323" t="n">
        <v>730322</v>
      </c>
      <c r="H2323" t="n">
        <v>0</v>
      </c>
      <c r="J2323" t="inlineStr">
        <is>
          <t>34102201720032023-11-27</t>
        </is>
      </c>
      <c r="K2323" t="n">
        <v>1707272</v>
      </c>
    </row>
    <row r="2324">
      <c r="A2324" t="n">
        <v>1707273</v>
      </c>
      <c r="B2324" t="inlineStr">
        <is>
          <t>KSP KUD MINTOROGO</t>
        </is>
      </c>
      <c r="C2324" t="inlineStr">
        <is>
          <t>3710210164134</t>
        </is>
      </c>
      <c r="D2324" s="8" t="inlineStr">
        <is>
          <t>2023-06-27</t>
        </is>
      </c>
      <c r="E2324" t="n">
        <v>23811</v>
      </c>
      <c r="F2324" t="n">
        <v>261703</v>
      </c>
      <c r="G2324" t="n">
        <v>285514</v>
      </c>
      <c r="H2324" t="n">
        <v>0</v>
      </c>
      <c r="J2324" t="inlineStr">
        <is>
          <t>37102101641342023-06-27</t>
        </is>
      </c>
      <c r="K2324" t="n">
        <v>1707273</v>
      </c>
    </row>
    <row r="2325">
      <c r="A2325" t="n">
        <v>1707274</v>
      </c>
      <c r="B2325" t="inlineStr">
        <is>
          <t>KSP KUD MINTOROGO</t>
        </is>
      </c>
      <c r="C2325" t="inlineStr">
        <is>
          <t>3710210164134</t>
        </is>
      </c>
      <c r="D2325" s="8" t="inlineStr">
        <is>
          <t>2023-07-27</t>
        </is>
      </c>
      <c r="E2325" t="n">
        <v>18157</v>
      </c>
      <c r="F2325" t="n">
        <v>265193</v>
      </c>
      <c r="G2325" t="n">
        <v>283350</v>
      </c>
      <c r="H2325" t="n">
        <v>0</v>
      </c>
      <c r="J2325" t="inlineStr">
        <is>
          <t>37102101641342023-07-27</t>
        </is>
      </c>
      <c r="K2325" t="n">
        <v>1707274</v>
      </c>
    </row>
    <row r="2326">
      <c r="A2326" t="n">
        <v>1707275</v>
      </c>
      <c r="B2326" t="inlineStr">
        <is>
          <t>KSP KUD MINTOROGO</t>
        </is>
      </c>
      <c r="C2326" t="inlineStr">
        <is>
          <t>3710210164134</t>
        </is>
      </c>
      <c r="D2326" s="8" t="inlineStr">
        <is>
          <t>2023-08-27</t>
        </is>
      </c>
      <c r="E2326" t="n">
        <v>14621</v>
      </c>
      <c r="F2326" t="n">
        <v>268729</v>
      </c>
      <c r="G2326" t="n">
        <v>283350</v>
      </c>
      <c r="H2326" t="n">
        <v>0</v>
      </c>
      <c r="J2326" t="inlineStr">
        <is>
          <t>37102101641342023-08-27</t>
        </is>
      </c>
      <c r="K2326" t="n">
        <v>1707275</v>
      </c>
    </row>
    <row r="2327">
      <c r="A2327" t="n">
        <v>1707276</v>
      </c>
      <c r="B2327" t="inlineStr">
        <is>
          <t>KSP KUD MINTOROGO</t>
        </is>
      </c>
      <c r="C2327" t="inlineStr">
        <is>
          <t>3710210164134</t>
        </is>
      </c>
      <c r="D2327" s="8" t="inlineStr">
        <is>
          <t>2023-09-27</t>
        </is>
      </c>
      <c r="E2327" t="n">
        <v>11038</v>
      </c>
      <c r="F2327" t="n">
        <v>272312</v>
      </c>
      <c r="G2327" t="n">
        <v>283350</v>
      </c>
      <c r="H2327" t="n">
        <v>0</v>
      </c>
      <c r="J2327" t="inlineStr">
        <is>
          <t>37102101641342023-09-27</t>
        </is>
      </c>
      <c r="K2327" t="n">
        <v>1707276</v>
      </c>
    </row>
    <row r="2328">
      <c r="A2328" t="n">
        <v>1707277</v>
      </c>
      <c r="B2328" t="inlineStr">
        <is>
          <t>KSP KUD MINTOROGO</t>
        </is>
      </c>
      <c r="C2328" t="inlineStr">
        <is>
          <t>3710210164134</t>
        </is>
      </c>
      <c r="D2328" s="8" t="inlineStr">
        <is>
          <t>2023-10-27</t>
        </is>
      </c>
      <c r="E2328" t="n">
        <v>7408</v>
      </c>
      <c r="F2328" t="n">
        <v>275942</v>
      </c>
      <c r="G2328" t="n">
        <v>283350</v>
      </c>
      <c r="H2328" t="n">
        <v>0</v>
      </c>
      <c r="J2328" t="inlineStr">
        <is>
          <t>37102101641342023-10-27</t>
        </is>
      </c>
      <c r="K2328" t="n">
        <v>1707277</v>
      </c>
    </row>
    <row r="2329">
      <c r="A2329" t="n">
        <v>1707278</v>
      </c>
      <c r="B2329" t="inlineStr">
        <is>
          <t>KSP KUD MINTOROGO</t>
        </is>
      </c>
      <c r="C2329" t="inlineStr">
        <is>
          <t>3710210164134</t>
        </is>
      </c>
      <c r="D2329" s="8" t="inlineStr">
        <is>
          <t>2023-11-27</t>
        </is>
      </c>
      <c r="E2329" t="n">
        <v>3729</v>
      </c>
      <c r="F2329" t="n">
        <v>279621</v>
      </c>
      <c r="G2329" t="n">
        <v>283350</v>
      </c>
      <c r="H2329" t="n">
        <v>0</v>
      </c>
      <c r="J2329" t="inlineStr">
        <is>
          <t>37102101641342023-11-27</t>
        </is>
      </c>
      <c r="K2329" t="n">
        <v>1707278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repaymentschedule_id</t>
        </is>
      </c>
      <c r="B1" t="inlineStr">
        <is>
          <t>name</t>
        </is>
      </c>
      <c r="C1" t="inlineStr">
        <is>
          <t>display_name</t>
        </is>
      </c>
      <c r="D1" t="inlineStr">
        <is>
          <t>repayment_schedule_date</t>
        </is>
      </c>
      <c r="E1" t="inlineStr">
        <is>
          <t>principal_amount</t>
        </is>
      </c>
      <c r="F1" t="inlineStr">
        <is>
          <t>interest</t>
        </is>
      </c>
      <c r="G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2023-05-19T09:42:30Z</dcterms:created>
  <dcterms:modified xmlns:dcterms="http://purl.org/dc/terms/" xmlns:xsi="http://www.w3.org/2001/XMLSchema-instance" xsi:type="dcterms:W3CDTF">2023-05-19T09:42:44Z</dcterms:modified>
</cp:coreProperties>
</file>