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5925" windowHeight="3300" activeTab="2"/>
  </bookViews>
  <sheets>
    <sheet name="Answer Report 1" sheetId="2" r:id="rId1"/>
    <sheet name="Sensitivity Report 1" sheetId="3" r:id="rId2"/>
    <sheet name="Sheet1" sheetId="1" r:id="rId3"/>
  </sheets>
  <definedNames>
    <definedName name="solver_adj" localSheetId="2" hidden="1">Sheet1!$B$9:$F$11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Sheet1!$B$12:$F$12</definedName>
    <definedName name="solver_lhs2" localSheetId="2" hidden="1">Sheet1!$G$9:$G$11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Sheet1!$B$14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el2" localSheetId="2" hidden="1">2</definedName>
    <definedName name="solver_rhs1" localSheetId="2" hidden="1">Sheet1!$B$6:$F$6</definedName>
    <definedName name="solver_rhs2" localSheetId="2" hidden="1">Sheet1!$G$3:$G$5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0" i="1"/>
  <c r="G9" i="1"/>
  <c r="F12" i="1"/>
  <c r="B14" i="1"/>
  <c r="E12" i="1" l="1"/>
  <c r="D12" i="1"/>
  <c r="C12" i="1"/>
  <c r="B12" i="1"/>
</calcChain>
</file>

<file path=xl/sharedStrings.xml><?xml version="1.0" encoding="utf-8"?>
<sst xmlns="http://schemas.openxmlformats.org/spreadsheetml/2006/main" count="205" uniqueCount="107">
  <si>
    <t>S1</t>
  </si>
  <si>
    <t>S2</t>
  </si>
  <si>
    <t>S3</t>
  </si>
  <si>
    <t>D1</t>
  </si>
  <si>
    <t>D2</t>
  </si>
  <si>
    <t>D3</t>
  </si>
  <si>
    <t>D4</t>
  </si>
  <si>
    <t>Supply</t>
  </si>
  <si>
    <t>Demand</t>
  </si>
  <si>
    <t>Costs</t>
  </si>
  <si>
    <t>Objective</t>
  </si>
  <si>
    <t>D5</t>
  </si>
  <si>
    <t>Microsoft Excel 16.0 Answer Report</t>
  </si>
  <si>
    <t>Worksheet: [Transportation_supply_exceeds_demand.xlsx]Sheet1</t>
  </si>
  <si>
    <t>Report Created: 5/24/2023 12:43:43 PM</t>
  </si>
  <si>
    <t>Result: Solver found a solution.  All Constraints and optimality conditions are satisfied.</t>
  </si>
  <si>
    <t>Solver Engine</t>
  </si>
  <si>
    <t>Engine: Simplex LP</t>
  </si>
  <si>
    <t>Solution Time: 0 Seconds.</t>
  </si>
  <si>
    <t>Iterations: 8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</si>
  <si>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</si>
  <si>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</si>
  <si>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</si>
  <si>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</si>
  <si>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</si>
  <si>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</si>
  <si>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</si>
  <si>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</si>
  <si>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</si>
  <si>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</si>
  <si>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</si>
  <si>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</si>
  <si>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</si>
  <si>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</si>
  <si>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</si>
  <si>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$B$14</t>
  </si>
  <si>
    <t>Objective D1</t>
  </si>
  <si>
    <t>$B$9</t>
  </si>
  <si>
    <t>S1 D1</t>
  </si>
  <si>
    <t>Contin</t>
  </si>
  <si>
    <t>$C$9</t>
  </si>
  <si>
    <t>S1 D2</t>
  </si>
  <si>
    <t>$D$9</t>
  </si>
  <si>
    <t>S1 D3</t>
  </si>
  <si>
    <t>$E$9</t>
  </si>
  <si>
    <t>S1 D4</t>
  </si>
  <si>
    <t>$F$9</t>
  </si>
  <si>
    <t>S1 D5</t>
  </si>
  <si>
    <t>$B$10</t>
  </si>
  <si>
    <t>S2 D1</t>
  </si>
  <si>
    <t>$C$10</t>
  </si>
  <si>
    <t>S2 D2</t>
  </si>
  <si>
    <t>$D$10</t>
  </si>
  <si>
    <t>S2 D3</t>
  </si>
  <si>
    <t>$E$10</t>
  </si>
  <si>
    <t>S2 D4</t>
  </si>
  <si>
    <t>$F$10</t>
  </si>
  <si>
    <t>S2 D5</t>
  </si>
  <si>
    <t>$B$11</t>
  </si>
  <si>
    <t>S3 D1</t>
  </si>
  <si>
    <t>$C$11</t>
  </si>
  <si>
    <t>S3 D2</t>
  </si>
  <si>
    <t>$D$11</t>
  </si>
  <si>
    <t>S3 D3</t>
  </si>
  <si>
    <t>$E$11</t>
  </si>
  <si>
    <t>S3 D4</t>
  </si>
  <si>
    <t>$F$11</t>
  </si>
  <si>
    <t>S3 D5</t>
  </si>
  <si>
    <t>$B$12</t>
  </si>
  <si>
    <t>Demand D1</t>
  </si>
  <si>
    <t>$B$12=$B$6</t>
  </si>
  <si>
    <t>Binding</t>
  </si>
  <si>
    <t>$C$12</t>
  </si>
  <si>
    <t>Demand D2</t>
  </si>
  <si>
    <t>$C$12=$C$6</t>
  </si>
  <si>
    <t>$D$12</t>
  </si>
  <si>
    <t>Demand D3</t>
  </si>
  <si>
    <t>$D$12=$D$6</t>
  </si>
  <si>
    <t>$E$12</t>
  </si>
  <si>
    <t>Demand D4</t>
  </si>
  <si>
    <t>$E$12=$E$6</t>
  </si>
  <si>
    <t>$F$12</t>
  </si>
  <si>
    <t>Demand D5</t>
  </si>
  <si>
    <t>$F$12=$F$6</t>
  </si>
  <si>
    <t>$G$9</t>
  </si>
  <si>
    <t>S1 Supply</t>
  </si>
  <si>
    <t>$G$9=$G$3</t>
  </si>
  <si>
    <t>$G$10</t>
  </si>
  <si>
    <t>S2 Supply</t>
  </si>
  <si>
    <t>$G$10=$G$4</t>
  </si>
  <si>
    <t>$G$11</t>
  </si>
  <si>
    <t>S3 Supply</t>
  </si>
  <si>
    <t>$G$11=$G$5</t>
  </si>
  <si>
    <t>Microsoft Excel 16.0 Sensitivity Report</t>
  </si>
  <si>
    <t>Report Created: 5/24/2023 12:43:44 PM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</si>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</sst>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showGridLines="0" workbookViewId="0"/>
  </sheetViews>
  <sheetFormatPr defaultRowHeight="15" x14ac:dyDescent="0.25"/>
  <cols>
    <col min="1" max="1" width="2.28515625" customWidth="1"/>
    <col min="2" max="2" width="6.28515625" customWidth="1"/>
    <col min="3" max="3" width="12.28515625" bestFit="1" customWidth="1"/>
    <col min="4" max="4" width="13.7109375" bestFit="1" customWidth="1"/>
    <col min="5" max="5" width="11.5703125" bestFit="1" customWidth="1"/>
    <col min="6" max="6" width="7.7109375" customWidth="1"/>
    <col min="7" max="7" width="5.42578125" customWidth="1"/>
  </cols>
  <sheetData>
    <row r="1" spans="1:5" x14ac:dyDescent="0.25">
      <c r="A1" s="1" t="s">
        <v>12</v>
      </c>
    </row>
    <row r="2" spans="1:5" x14ac:dyDescent="0.25">
      <c r="A2" s="1" t="s">
        <v>13</v>
      </c>
    </row>
    <row r="3" spans="1:5" x14ac:dyDescent="0.25">
      <c r="A3" s="1" t="s">
        <v>14</v>
      </c>
    </row>
    <row r="4" spans="1:5" x14ac:dyDescent="0.25">
      <c r="A4" s="1" t="s">
        <v>15</v>
      </c>
    </row>
    <row r="5" spans="1:5" x14ac:dyDescent="0.25">
      <c r="A5" s="1" t="s">
        <v>16</v>
      </c>
    </row>
    <row r="6" spans="1:5" x14ac:dyDescent="0.25">
      <c r="A6" s="1"/>
      <c r="B6" t="s">
        <v>17</v>
      </c>
    </row>
    <row r="7" spans="1:5" x14ac:dyDescent="0.25">
      <c r="A7" s="1"/>
      <c r="B7" t="s">
        <v>18</v>
      </c>
    </row>
    <row r="8" spans="1:5" x14ac:dyDescent="0.25">
      <c r="A8" s="1"/>
      <c r="B8" t="s">
        <v>19</v>
      </c>
    </row>
    <row r="9" spans="1:5" x14ac:dyDescent="0.25">
      <c r="A9" s="1" t="s">
        <v>20</v>
      </c>
    </row>
    <row r="10" spans="1:5" x14ac:dyDescent="0.25">
      <c r="B10" t="s">
        <v>21</v>
      </c>
    </row>
    <row r="11" spans="1:5" x14ac:dyDescent="0.25">
      <c r="B11" t="s">
        <v>22</v>
      </c>
    </row>
    <row r="14" spans="1:5" ht="15.75" thickBot="1" x14ac:dyDescent="0.3">
      <c r="A14" t="s">
        <v>23</v>
      </c>
    </row>
    <row r="15" spans="1:5" ht="15.75" thickBot="1" x14ac:dyDescent="0.3">
      <c r="B15" s="3" t="s">
        <v>24</v>
      </c>
      <c r="C15" s="3" t="s">
        <v>25</v>
      </c>
      <c r="D15" s="3" t="s">
        <v>26</v>
      </c>
      <c r="E15" s="3" t="s">
        <v>27</v>
      </c>
    </row>
    <row r="16" spans="1:5" ht="15.75" thickBot="1" x14ac:dyDescent="0.3">
      <c r="B16" s="2" t="s">
        <v>35</v>
      </c>
      <c r="C16" s="2" t="s">
        <v>36</v>
      </c>
      <c r="D16" s="5">
        <v>11250</v>
      </c>
      <c r="E16" s="5">
        <v>11200</v>
      </c>
    </row>
    <row r="19" spans="1:6" ht="15.75" thickBot="1" x14ac:dyDescent="0.3">
      <c r="A19" t="s">
        <v>28</v>
      </c>
    </row>
    <row r="20" spans="1:6" ht="15.75" thickBot="1" x14ac:dyDescent="0.3">
      <c r="B20" s="3" t="s">
        <v>24</v>
      </c>
      <c r="C20" s="3" t="s">
        <v>25</v>
      </c>
      <c r="D20" s="3" t="s">
        <v>26</v>
      </c>
      <c r="E20" s="3" t="s">
        <v>27</v>
      </c>
      <c r="F20" s="3" t="s">
        <v>29</v>
      </c>
    </row>
    <row r="21" spans="1:6" x14ac:dyDescent="0.25">
      <c r="B21" s="4" t="s">
        <v>37</v>
      </c>
      <c r="C21" s="4" t="s">
        <v>38</v>
      </c>
      <c r="D21" s="6">
        <v>25</v>
      </c>
      <c r="E21" s="6">
        <v>0</v>
      </c>
      <c r="F21" s="4" t="s">
        <v>39</v>
      </c>
    </row>
    <row r="22" spans="1:6" x14ac:dyDescent="0.25">
      <c r="B22" s="4" t="s">
        <v>40</v>
      </c>
      <c r="C22" s="4" t="s">
        <v>41</v>
      </c>
      <c r="D22" s="6">
        <v>225</v>
      </c>
      <c r="E22" s="6">
        <v>225</v>
      </c>
      <c r="F22" s="4" t="s">
        <v>39</v>
      </c>
    </row>
    <row r="23" spans="1:6" x14ac:dyDescent="0.25">
      <c r="B23" s="4" t="s">
        <v>42</v>
      </c>
      <c r="C23" s="4" t="s">
        <v>43</v>
      </c>
      <c r="D23" s="6">
        <v>0</v>
      </c>
      <c r="E23" s="6">
        <v>0</v>
      </c>
      <c r="F23" s="4" t="s">
        <v>39</v>
      </c>
    </row>
    <row r="24" spans="1:6" x14ac:dyDescent="0.25">
      <c r="B24" s="4" t="s">
        <v>44</v>
      </c>
      <c r="C24" s="4" t="s">
        <v>45</v>
      </c>
      <c r="D24" s="6">
        <v>0</v>
      </c>
      <c r="E24" s="6">
        <v>0</v>
      </c>
      <c r="F24" s="4" t="s">
        <v>39</v>
      </c>
    </row>
    <row r="25" spans="1:6" x14ac:dyDescent="0.25">
      <c r="B25" s="4" t="s">
        <v>46</v>
      </c>
      <c r="C25" s="4" t="s">
        <v>47</v>
      </c>
      <c r="D25" s="6">
        <v>0</v>
      </c>
      <c r="E25" s="6">
        <v>25</v>
      </c>
      <c r="F25" s="4" t="s">
        <v>39</v>
      </c>
    </row>
    <row r="26" spans="1:6" x14ac:dyDescent="0.25">
      <c r="B26" s="4" t="s">
        <v>48</v>
      </c>
      <c r="C26" s="4" t="s">
        <v>49</v>
      </c>
      <c r="D26" s="6">
        <v>175</v>
      </c>
      <c r="E26" s="6">
        <v>200</v>
      </c>
      <c r="F26" s="4" t="s">
        <v>39</v>
      </c>
    </row>
    <row r="27" spans="1:6" x14ac:dyDescent="0.25">
      <c r="B27" s="4" t="s">
        <v>50</v>
      </c>
      <c r="C27" s="4" t="s">
        <v>51</v>
      </c>
      <c r="D27" s="6">
        <v>0</v>
      </c>
      <c r="E27" s="6">
        <v>0</v>
      </c>
      <c r="F27" s="4" t="s">
        <v>39</v>
      </c>
    </row>
    <row r="28" spans="1:6" x14ac:dyDescent="0.25">
      <c r="B28" s="4" t="s">
        <v>52</v>
      </c>
      <c r="C28" s="4" t="s">
        <v>53</v>
      </c>
      <c r="D28" s="6">
        <v>0</v>
      </c>
      <c r="E28" s="6">
        <v>0</v>
      </c>
      <c r="F28" s="4" t="s">
        <v>39</v>
      </c>
    </row>
    <row r="29" spans="1:6" x14ac:dyDescent="0.25">
      <c r="B29" s="4" t="s">
        <v>54</v>
      </c>
      <c r="C29" s="4" t="s">
        <v>55</v>
      </c>
      <c r="D29" s="6">
        <v>25</v>
      </c>
      <c r="E29" s="6">
        <v>0</v>
      </c>
      <c r="F29" s="4" t="s">
        <v>39</v>
      </c>
    </row>
    <row r="30" spans="1:6" x14ac:dyDescent="0.25">
      <c r="B30" s="4" t="s">
        <v>56</v>
      </c>
      <c r="C30" s="4" t="s">
        <v>57</v>
      </c>
      <c r="D30" s="6">
        <v>0</v>
      </c>
      <c r="E30" s="6">
        <v>0</v>
      </c>
      <c r="F30" s="4" t="s">
        <v>39</v>
      </c>
    </row>
    <row r="31" spans="1:6" x14ac:dyDescent="0.25">
      <c r="B31" s="4" t="s">
        <v>58</v>
      </c>
      <c r="C31" s="4" t="s">
        <v>59</v>
      </c>
      <c r="D31" s="6">
        <v>0</v>
      </c>
      <c r="E31" s="6">
        <v>0</v>
      </c>
      <c r="F31" s="4" t="s">
        <v>39</v>
      </c>
    </row>
    <row r="32" spans="1:6" x14ac:dyDescent="0.25">
      <c r="B32" s="4" t="s">
        <v>60</v>
      </c>
      <c r="C32" s="4" t="s">
        <v>61</v>
      </c>
      <c r="D32" s="6">
        <v>0</v>
      </c>
      <c r="E32" s="6">
        <v>0</v>
      </c>
      <c r="F32" s="4" t="s">
        <v>39</v>
      </c>
    </row>
    <row r="33" spans="1:7" x14ac:dyDescent="0.25">
      <c r="B33" s="4" t="s">
        <v>62</v>
      </c>
      <c r="C33" s="4" t="s">
        <v>63</v>
      </c>
      <c r="D33" s="6">
        <v>275</v>
      </c>
      <c r="E33" s="6">
        <v>275</v>
      </c>
      <c r="F33" s="4" t="s">
        <v>39</v>
      </c>
    </row>
    <row r="34" spans="1:7" x14ac:dyDescent="0.25">
      <c r="B34" s="4" t="s">
        <v>64</v>
      </c>
      <c r="C34" s="4" t="s">
        <v>65</v>
      </c>
      <c r="D34" s="6">
        <v>125</v>
      </c>
      <c r="E34" s="6">
        <v>150</v>
      </c>
      <c r="F34" s="4" t="s">
        <v>39</v>
      </c>
    </row>
    <row r="35" spans="1:7" ht="15.75" thickBot="1" x14ac:dyDescent="0.3">
      <c r="B35" s="2" t="s">
        <v>66</v>
      </c>
      <c r="C35" s="2" t="s">
        <v>67</v>
      </c>
      <c r="D35" s="5">
        <v>0</v>
      </c>
      <c r="E35" s="5">
        <v>75</v>
      </c>
      <c r="F35" s="2" t="s">
        <v>39</v>
      </c>
    </row>
    <row r="38" spans="1:7" ht="15.75" thickBot="1" x14ac:dyDescent="0.3">
      <c r="A38" t="s">
        <v>30</v>
      </c>
    </row>
    <row r="39" spans="1:7" ht="15.75" thickBot="1" x14ac:dyDescent="0.3">
      <c r="B39" s="3" t="s">
        <v>24</v>
      </c>
      <c r="C39" s="3" t="s">
        <v>25</v>
      </c>
      <c r="D39" s="3" t="s">
        <v>31</v>
      </c>
      <c r="E39" s="3" t="s">
        <v>32</v>
      </c>
      <c r="F39" s="3" t="s">
        <v>33</v>
      </c>
      <c r="G39" s="3" t="s">
        <v>34</v>
      </c>
    </row>
    <row r="40" spans="1:7" x14ac:dyDescent="0.25">
      <c r="B40" s="4" t="s">
        <v>68</v>
      </c>
      <c r="C40" s="4" t="s">
        <v>69</v>
      </c>
      <c r="D40" s="6">
        <v>200</v>
      </c>
      <c r="E40" s="4" t="s">
        <v>70</v>
      </c>
      <c r="F40" s="4" t="s">
        <v>71</v>
      </c>
      <c r="G40" s="4">
        <v>0</v>
      </c>
    </row>
    <row r="41" spans="1:7" x14ac:dyDescent="0.25">
      <c r="B41" s="4" t="s">
        <v>72</v>
      </c>
      <c r="C41" s="4" t="s">
        <v>73</v>
      </c>
      <c r="D41" s="6">
        <v>225</v>
      </c>
      <c r="E41" s="4" t="s">
        <v>74</v>
      </c>
      <c r="F41" s="4" t="s">
        <v>71</v>
      </c>
      <c r="G41" s="4">
        <v>0</v>
      </c>
    </row>
    <row r="42" spans="1:7" x14ac:dyDescent="0.25">
      <c r="B42" s="4" t="s">
        <v>75</v>
      </c>
      <c r="C42" s="4" t="s">
        <v>76</v>
      </c>
      <c r="D42" s="6">
        <v>275</v>
      </c>
      <c r="E42" s="4" t="s">
        <v>77</v>
      </c>
      <c r="F42" s="4" t="s">
        <v>71</v>
      </c>
      <c r="G42" s="4">
        <v>0</v>
      </c>
    </row>
    <row r="43" spans="1:7" x14ac:dyDescent="0.25">
      <c r="B43" s="4" t="s">
        <v>78</v>
      </c>
      <c r="C43" s="4" t="s">
        <v>79</v>
      </c>
      <c r="D43" s="6">
        <v>150</v>
      </c>
      <c r="E43" s="4" t="s">
        <v>80</v>
      </c>
      <c r="F43" s="4" t="s">
        <v>71</v>
      </c>
      <c r="G43" s="4">
        <v>0</v>
      </c>
    </row>
    <row r="44" spans="1:7" x14ac:dyDescent="0.25">
      <c r="B44" s="4" t="s">
        <v>81</v>
      </c>
      <c r="C44" s="4" t="s">
        <v>82</v>
      </c>
      <c r="D44" s="6">
        <v>100</v>
      </c>
      <c r="E44" s="4" t="s">
        <v>83</v>
      </c>
      <c r="F44" s="4" t="s">
        <v>71</v>
      </c>
      <c r="G44" s="4">
        <v>0</v>
      </c>
    </row>
    <row r="45" spans="1:7" x14ac:dyDescent="0.25">
      <c r="B45" s="4" t="s">
        <v>84</v>
      </c>
      <c r="C45" s="4" t="s">
        <v>85</v>
      </c>
      <c r="D45" s="6">
        <v>250</v>
      </c>
      <c r="E45" s="4" t="s">
        <v>86</v>
      </c>
      <c r="F45" s="4" t="s">
        <v>71</v>
      </c>
      <c r="G45" s="4">
        <v>0</v>
      </c>
    </row>
    <row r="46" spans="1:7" x14ac:dyDescent="0.25">
      <c r="B46" s="4" t="s">
        <v>87</v>
      </c>
      <c r="C46" s="4" t="s">
        <v>88</v>
      </c>
      <c r="D46" s="6">
        <v>200</v>
      </c>
      <c r="E46" s="4" t="s">
        <v>89</v>
      </c>
      <c r="F46" s="4" t="s">
        <v>71</v>
      </c>
      <c r="G46" s="4">
        <v>0</v>
      </c>
    </row>
    <row r="47" spans="1:7" ht="15.75" thickBot="1" x14ac:dyDescent="0.3">
      <c r="B47" s="2" t="s">
        <v>90</v>
      </c>
      <c r="C47" s="2" t="s">
        <v>91</v>
      </c>
      <c r="D47" s="5">
        <v>500</v>
      </c>
      <c r="E47" s="2" t="s">
        <v>92</v>
      </c>
      <c r="F47" s="2" t="s">
        <v>71</v>
      </c>
      <c r="G47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11.140625" bestFit="1" customWidth="1"/>
    <col min="4" max="4" width="6.140625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1" t="s">
        <v>93</v>
      </c>
    </row>
    <row r="2" spans="1:8" x14ac:dyDescent="0.25">
      <c r="A2" s="1" t="s">
        <v>13</v>
      </c>
    </row>
    <row r="3" spans="1:8" x14ac:dyDescent="0.25">
      <c r="A3" s="1" t="s">
        <v>94</v>
      </c>
    </row>
    <row r="6" spans="1:8" ht="15.75" thickBot="1" x14ac:dyDescent="0.3">
      <c r="A6" t="s">
        <v>28</v>
      </c>
    </row>
    <row r="7" spans="1:8" x14ac:dyDescent="0.25">
      <c r="B7" s="7"/>
      <c r="C7" s="7"/>
      <c r="D7" s="7" t="s">
        <v>95</v>
      </c>
      <c r="E7" s="7" t="s">
        <v>97</v>
      </c>
      <c r="F7" s="7" t="s">
        <v>10</v>
      </c>
      <c r="G7" s="7" t="s">
        <v>100</v>
      </c>
      <c r="H7" s="7" t="s">
        <v>100</v>
      </c>
    </row>
    <row r="8" spans="1:8" ht="15.75" thickBot="1" x14ac:dyDescent="0.3">
      <c r="B8" s="8" t="s">
        <v>24</v>
      </c>
      <c r="C8" s="8" t="s">
        <v>25</v>
      </c>
      <c r="D8" s="8" t="s">
        <v>96</v>
      </c>
      <c r="E8" s="8" t="s">
        <v>98</v>
      </c>
      <c r="F8" s="8" t="s">
        <v>99</v>
      </c>
      <c r="G8" s="8" t="s">
        <v>101</v>
      </c>
      <c r="H8" s="8" t="s">
        <v>102</v>
      </c>
    </row>
    <row r="9" spans="1:8" x14ac:dyDescent="0.25">
      <c r="B9" s="4" t="s">
        <v>37</v>
      </c>
      <c r="C9" s="4" t="s">
        <v>38</v>
      </c>
      <c r="D9" s="4">
        <v>0</v>
      </c>
      <c r="E9" s="4">
        <v>0</v>
      </c>
      <c r="F9" s="4">
        <v>18</v>
      </c>
      <c r="G9" s="4">
        <v>3</v>
      </c>
      <c r="H9" s="4">
        <v>2</v>
      </c>
    </row>
    <row r="10" spans="1:8" x14ac:dyDescent="0.25">
      <c r="B10" s="4" t="s">
        <v>40</v>
      </c>
      <c r="C10" s="4" t="s">
        <v>41</v>
      </c>
      <c r="D10" s="4">
        <v>225</v>
      </c>
      <c r="E10" s="4">
        <v>0</v>
      </c>
      <c r="F10" s="4">
        <v>13</v>
      </c>
      <c r="G10" s="4">
        <v>7</v>
      </c>
      <c r="H10" s="4">
        <v>1E+30</v>
      </c>
    </row>
    <row r="11" spans="1:8" x14ac:dyDescent="0.25">
      <c r="B11" s="4" t="s">
        <v>42</v>
      </c>
      <c r="C11" s="4" t="s">
        <v>43</v>
      </c>
      <c r="D11" s="4">
        <v>0</v>
      </c>
      <c r="E11" s="4">
        <v>4</v>
      </c>
      <c r="F11" s="4">
        <v>17</v>
      </c>
      <c r="G11" s="4">
        <v>1E+30</v>
      </c>
      <c r="H11" s="4">
        <v>4</v>
      </c>
    </row>
    <row r="12" spans="1:8" x14ac:dyDescent="0.25">
      <c r="B12" s="4" t="s">
        <v>44</v>
      </c>
      <c r="C12" s="4" t="s">
        <v>45</v>
      </c>
      <c r="D12" s="4">
        <v>0</v>
      </c>
      <c r="E12" s="4">
        <v>4</v>
      </c>
      <c r="F12" s="4">
        <v>14</v>
      </c>
      <c r="G12" s="4">
        <v>1E+30</v>
      </c>
      <c r="H12" s="4">
        <v>4</v>
      </c>
    </row>
    <row r="13" spans="1:8" x14ac:dyDescent="0.25">
      <c r="B13" s="4" t="s">
        <v>46</v>
      </c>
      <c r="C13" s="4" t="s">
        <v>47</v>
      </c>
      <c r="D13" s="4">
        <v>25</v>
      </c>
      <c r="E13" s="4">
        <v>0</v>
      </c>
      <c r="F13" s="4">
        <v>0</v>
      </c>
      <c r="G13" s="4">
        <v>2</v>
      </c>
      <c r="H13" s="4">
        <v>3</v>
      </c>
    </row>
    <row r="14" spans="1:8" x14ac:dyDescent="0.25">
      <c r="B14" s="4" t="s">
        <v>48</v>
      </c>
      <c r="C14" s="4" t="s">
        <v>49</v>
      </c>
      <c r="D14" s="4">
        <v>200</v>
      </c>
      <c r="E14" s="4">
        <v>0</v>
      </c>
      <c r="F14" s="4">
        <v>16</v>
      </c>
      <c r="G14" s="4">
        <v>2</v>
      </c>
      <c r="H14" s="4">
        <v>1E+30</v>
      </c>
    </row>
    <row r="15" spans="1:8" x14ac:dyDescent="0.25">
      <c r="B15" s="4" t="s">
        <v>50</v>
      </c>
      <c r="C15" s="4" t="s">
        <v>51</v>
      </c>
      <c r="D15" s="4">
        <v>0</v>
      </c>
      <c r="E15" s="4">
        <v>7</v>
      </c>
      <c r="F15" s="4">
        <v>18</v>
      </c>
      <c r="G15" s="4">
        <v>1E+30</v>
      </c>
      <c r="H15" s="4">
        <v>7</v>
      </c>
    </row>
    <row r="16" spans="1:8" x14ac:dyDescent="0.25">
      <c r="B16" s="4" t="s">
        <v>52</v>
      </c>
      <c r="C16" s="4" t="s">
        <v>53</v>
      </c>
      <c r="D16" s="4">
        <v>0</v>
      </c>
      <c r="E16" s="4">
        <v>3</v>
      </c>
      <c r="F16" s="4">
        <v>14</v>
      </c>
      <c r="G16" s="4">
        <v>1E+30</v>
      </c>
      <c r="H16" s="4">
        <v>3</v>
      </c>
    </row>
    <row r="17" spans="1:8" x14ac:dyDescent="0.25">
      <c r="B17" s="4" t="s">
        <v>54</v>
      </c>
      <c r="C17" s="4" t="s">
        <v>55</v>
      </c>
      <c r="D17" s="4">
        <v>0</v>
      </c>
      <c r="E17" s="4">
        <v>2</v>
      </c>
      <c r="F17" s="4">
        <v>10</v>
      </c>
      <c r="G17" s="4">
        <v>1E+30</v>
      </c>
      <c r="H17" s="4">
        <v>2</v>
      </c>
    </row>
    <row r="18" spans="1:8" x14ac:dyDescent="0.25">
      <c r="B18" s="4" t="s">
        <v>56</v>
      </c>
      <c r="C18" s="4" t="s">
        <v>57</v>
      </c>
      <c r="D18" s="4">
        <v>0</v>
      </c>
      <c r="E18" s="4">
        <v>2</v>
      </c>
      <c r="F18" s="4">
        <v>0</v>
      </c>
      <c r="G18" s="4">
        <v>1E+30</v>
      </c>
      <c r="H18" s="4">
        <v>2</v>
      </c>
    </row>
    <row r="19" spans="1:8" x14ac:dyDescent="0.25">
      <c r="B19" s="4" t="s">
        <v>58</v>
      </c>
      <c r="C19" s="4" t="s">
        <v>59</v>
      </c>
      <c r="D19" s="4">
        <v>0</v>
      </c>
      <c r="E19" s="4">
        <v>3</v>
      </c>
      <c r="F19" s="4">
        <v>21</v>
      </c>
      <c r="G19" s="4">
        <v>1E+30</v>
      </c>
      <c r="H19" s="4">
        <v>3</v>
      </c>
    </row>
    <row r="20" spans="1:8" x14ac:dyDescent="0.25">
      <c r="B20" s="4" t="s">
        <v>60</v>
      </c>
      <c r="C20" s="4" t="s">
        <v>61</v>
      </c>
      <c r="D20" s="4">
        <v>0</v>
      </c>
      <c r="E20" s="4">
        <v>11</v>
      </c>
      <c r="F20" s="4">
        <v>24</v>
      </c>
      <c r="G20" s="4">
        <v>1E+30</v>
      </c>
      <c r="H20" s="4">
        <v>11</v>
      </c>
    </row>
    <row r="21" spans="1:8" x14ac:dyDescent="0.25">
      <c r="B21" s="4" t="s">
        <v>62</v>
      </c>
      <c r="C21" s="4" t="s">
        <v>63</v>
      </c>
      <c r="D21" s="4">
        <v>275</v>
      </c>
      <c r="E21" s="4">
        <v>0</v>
      </c>
      <c r="F21" s="4">
        <v>13</v>
      </c>
      <c r="G21" s="4">
        <v>3</v>
      </c>
      <c r="H21" s="4">
        <v>1E+30</v>
      </c>
    </row>
    <row r="22" spans="1:8" x14ac:dyDescent="0.25">
      <c r="B22" s="4" t="s">
        <v>64</v>
      </c>
      <c r="C22" s="4" t="s">
        <v>65</v>
      </c>
      <c r="D22" s="4">
        <v>150</v>
      </c>
      <c r="E22" s="4">
        <v>0</v>
      </c>
      <c r="F22" s="4">
        <v>10</v>
      </c>
      <c r="G22" s="4">
        <v>2</v>
      </c>
      <c r="H22" s="4">
        <v>1E+30</v>
      </c>
    </row>
    <row r="23" spans="1:8" ht="15.75" thickBot="1" x14ac:dyDescent="0.3">
      <c r="B23" s="2" t="s">
        <v>66</v>
      </c>
      <c r="C23" s="2" t="s">
        <v>67</v>
      </c>
      <c r="D23" s="2">
        <v>75</v>
      </c>
      <c r="E23" s="2">
        <v>0</v>
      </c>
      <c r="F23" s="2">
        <v>0</v>
      </c>
      <c r="G23" s="2">
        <v>3</v>
      </c>
      <c r="H23" s="2">
        <v>2</v>
      </c>
    </row>
    <row r="25" spans="1:8" ht="15.75" thickBot="1" x14ac:dyDescent="0.3">
      <c r="A25" t="s">
        <v>30</v>
      </c>
    </row>
    <row r="26" spans="1:8" x14ac:dyDescent="0.25">
      <c r="B26" s="7"/>
      <c r="C26" s="7"/>
      <c r="D26" s="7" t="s">
        <v>95</v>
      </c>
      <c r="E26" s="7" t="s">
        <v>103</v>
      </c>
      <c r="F26" s="7" t="s">
        <v>105</v>
      </c>
      <c r="G26" s="7" t="s">
        <v>100</v>
      </c>
      <c r="H26" s="7" t="s">
        <v>100</v>
      </c>
    </row>
    <row r="27" spans="1:8" ht="15.75" thickBot="1" x14ac:dyDescent="0.3">
      <c r="B27" s="8" t="s">
        <v>24</v>
      </c>
      <c r="C27" s="8" t="s">
        <v>25</v>
      </c>
      <c r="D27" s="8" t="s">
        <v>96</v>
      </c>
      <c r="E27" s="8" t="s">
        <v>104</v>
      </c>
      <c r="F27" s="8" t="s">
        <v>106</v>
      </c>
      <c r="G27" s="8" t="s">
        <v>101</v>
      </c>
      <c r="H27" s="8" t="s">
        <v>102</v>
      </c>
    </row>
    <row r="28" spans="1:8" x14ac:dyDescent="0.25">
      <c r="B28" s="4" t="s">
        <v>68</v>
      </c>
      <c r="C28" s="4" t="s">
        <v>69</v>
      </c>
      <c r="D28" s="4">
        <v>200</v>
      </c>
      <c r="E28" s="4">
        <v>16</v>
      </c>
      <c r="F28" s="4">
        <v>200</v>
      </c>
      <c r="G28" s="4">
        <v>0</v>
      </c>
      <c r="H28" s="4">
        <v>200</v>
      </c>
    </row>
    <row r="29" spans="1:8" x14ac:dyDescent="0.25">
      <c r="B29" s="4" t="s">
        <v>72</v>
      </c>
      <c r="C29" s="4" t="s">
        <v>73</v>
      </c>
      <c r="D29" s="4">
        <v>225</v>
      </c>
      <c r="E29" s="4">
        <v>11</v>
      </c>
      <c r="F29" s="4">
        <v>225</v>
      </c>
      <c r="G29" s="4">
        <v>0</v>
      </c>
      <c r="H29" s="4">
        <v>200</v>
      </c>
    </row>
    <row r="30" spans="1:8" x14ac:dyDescent="0.25">
      <c r="B30" s="4" t="s">
        <v>75</v>
      </c>
      <c r="C30" s="4" t="s">
        <v>76</v>
      </c>
      <c r="D30" s="4">
        <v>275</v>
      </c>
      <c r="E30" s="4">
        <v>11</v>
      </c>
      <c r="F30" s="4">
        <v>275</v>
      </c>
      <c r="G30" s="4">
        <v>0</v>
      </c>
      <c r="H30" s="4">
        <v>25</v>
      </c>
    </row>
    <row r="31" spans="1:8" x14ac:dyDescent="0.25">
      <c r="B31" s="4" t="s">
        <v>78</v>
      </c>
      <c r="C31" s="4" t="s">
        <v>79</v>
      </c>
      <c r="D31" s="4">
        <v>150</v>
      </c>
      <c r="E31" s="4">
        <v>8</v>
      </c>
      <c r="F31" s="4">
        <v>150</v>
      </c>
      <c r="G31" s="4">
        <v>0</v>
      </c>
      <c r="H31" s="4">
        <v>25</v>
      </c>
    </row>
    <row r="32" spans="1:8" x14ac:dyDescent="0.25">
      <c r="B32" s="4" t="s">
        <v>81</v>
      </c>
      <c r="C32" s="4" t="s">
        <v>82</v>
      </c>
      <c r="D32" s="4">
        <v>100</v>
      </c>
      <c r="E32" s="4">
        <v>-2</v>
      </c>
      <c r="F32" s="4">
        <v>100</v>
      </c>
      <c r="G32" s="4">
        <v>0</v>
      </c>
      <c r="H32" s="4">
        <v>25</v>
      </c>
    </row>
    <row r="33" spans="2:8" x14ac:dyDescent="0.25">
      <c r="B33" s="4" t="s">
        <v>84</v>
      </c>
      <c r="C33" s="4" t="s">
        <v>85</v>
      </c>
      <c r="D33" s="4">
        <v>250</v>
      </c>
      <c r="E33" s="4">
        <v>2</v>
      </c>
      <c r="F33" s="4">
        <v>250</v>
      </c>
      <c r="G33" s="4">
        <v>200</v>
      </c>
      <c r="H33" s="4">
        <v>0</v>
      </c>
    </row>
    <row r="34" spans="2:8" x14ac:dyDescent="0.25">
      <c r="B34" s="4" t="s">
        <v>87</v>
      </c>
      <c r="C34" s="4" t="s">
        <v>88</v>
      </c>
      <c r="D34" s="4">
        <v>200</v>
      </c>
      <c r="E34" s="4">
        <v>0</v>
      </c>
      <c r="F34" s="4">
        <v>200</v>
      </c>
      <c r="G34" s="4">
        <v>0</v>
      </c>
      <c r="H34" s="4">
        <v>1E+30</v>
      </c>
    </row>
    <row r="35" spans="2:8" ht="15.75" thickBot="1" x14ac:dyDescent="0.3">
      <c r="B35" s="2" t="s">
        <v>90</v>
      </c>
      <c r="C35" s="2" t="s">
        <v>91</v>
      </c>
      <c r="D35" s="2">
        <v>500</v>
      </c>
      <c r="E35" s="2">
        <v>2</v>
      </c>
      <c r="F35" s="2">
        <v>500</v>
      </c>
      <c r="G35" s="2">
        <v>25</v>
      </c>
      <c r="H35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E14" sqref="E14"/>
    </sheetView>
  </sheetViews>
  <sheetFormatPr defaultRowHeight="15" x14ac:dyDescent="0.25"/>
  <sheetData>
    <row r="1" spans="1:7" x14ac:dyDescent="0.25">
      <c r="A1" t="s">
        <v>9</v>
      </c>
    </row>
    <row r="2" spans="1:7" x14ac:dyDescent="0.25">
      <c r="B2" t="s">
        <v>3</v>
      </c>
      <c r="C2" t="s">
        <v>4</v>
      </c>
      <c r="D2" t="s">
        <v>5</v>
      </c>
      <c r="E2" t="s">
        <v>6</v>
      </c>
      <c r="F2" t="s">
        <v>11</v>
      </c>
      <c r="G2" t="s">
        <v>7</v>
      </c>
    </row>
    <row r="3" spans="1:7" x14ac:dyDescent="0.25">
      <c r="A3" t="s">
        <v>0</v>
      </c>
      <c r="B3">
        <v>18</v>
      </c>
      <c r="C3">
        <v>13</v>
      </c>
      <c r="D3">
        <v>17</v>
      </c>
      <c r="E3">
        <v>14</v>
      </c>
      <c r="F3">
        <v>0</v>
      </c>
      <c r="G3">
        <v>250</v>
      </c>
    </row>
    <row r="4" spans="1:7" x14ac:dyDescent="0.25">
      <c r="A4" t="s">
        <v>1</v>
      </c>
      <c r="B4">
        <v>16</v>
      </c>
      <c r="C4">
        <v>18</v>
      </c>
      <c r="D4">
        <v>14</v>
      </c>
      <c r="E4">
        <v>10</v>
      </c>
      <c r="F4">
        <v>0</v>
      </c>
      <c r="G4">
        <v>200</v>
      </c>
    </row>
    <row r="5" spans="1:7" x14ac:dyDescent="0.25">
      <c r="A5" t="s">
        <v>2</v>
      </c>
      <c r="B5">
        <v>21</v>
      </c>
      <c r="C5">
        <v>24</v>
      </c>
      <c r="D5">
        <v>13</v>
      </c>
      <c r="E5">
        <v>10</v>
      </c>
      <c r="F5">
        <v>0</v>
      </c>
      <c r="G5">
        <v>500</v>
      </c>
    </row>
    <row r="6" spans="1:7" x14ac:dyDescent="0.25">
      <c r="A6" t="s">
        <v>8</v>
      </c>
      <c r="B6">
        <v>200</v>
      </c>
      <c r="C6">
        <v>225</v>
      </c>
      <c r="D6">
        <v>275</v>
      </c>
      <c r="E6">
        <v>150</v>
      </c>
      <c r="F6">
        <v>100</v>
      </c>
    </row>
    <row r="8" spans="1:7" x14ac:dyDescent="0.25">
      <c r="B8" t="s">
        <v>3</v>
      </c>
      <c r="C8" t="s">
        <v>4</v>
      </c>
      <c r="D8" t="s">
        <v>5</v>
      </c>
      <c r="E8" t="s">
        <v>6</v>
      </c>
      <c r="F8" t="s">
        <v>11</v>
      </c>
      <c r="G8" t="s">
        <v>7</v>
      </c>
    </row>
    <row r="9" spans="1:7" x14ac:dyDescent="0.25">
      <c r="A9" t="s">
        <v>0</v>
      </c>
      <c r="B9">
        <v>0</v>
      </c>
      <c r="C9">
        <v>225</v>
      </c>
      <c r="D9">
        <v>0</v>
      </c>
      <c r="E9">
        <v>0</v>
      </c>
      <c r="F9">
        <v>25</v>
      </c>
      <c r="G9">
        <f>SUM(B9:F9)</f>
        <v>250</v>
      </c>
    </row>
    <row r="10" spans="1:7" x14ac:dyDescent="0.25">
      <c r="A10" t="s">
        <v>1</v>
      </c>
      <c r="B10">
        <v>200</v>
      </c>
      <c r="C10">
        <v>0</v>
      </c>
      <c r="D10">
        <v>0</v>
      </c>
      <c r="E10">
        <v>0</v>
      </c>
      <c r="F10">
        <v>0</v>
      </c>
      <c r="G10">
        <f>SUM(B10:F10)</f>
        <v>200</v>
      </c>
    </row>
    <row r="11" spans="1:7" x14ac:dyDescent="0.25">
      <c r="A11" t="s">
        <v>2</v>
      </c>
      <c r="B11">
        <v>0</v>
      </c>
      <c r="C11">
        <v>0</v>
      </c>
      <c r="D11">
        <v>275</v>
      </c>
      <c r="E11">
        <v>150</v>
      </c>
      <c r="F11">
        <v>75</v>
      </c>
      <c r="G11">
        <f>SUM(B11:F11)</f>
        <v>500</v>
      </c>
    </row>
    <row r="12" spans="1:7" x14ac:dyDescent="0.25">
      <c r="A12" t="s">
        <v>8</v>
      </c>
      <c r="B12">
        <f>SUM(B9:B11)</f>
        <v>200</v>
      </c>
      <c r="C12">
        <f t="shared" ref="C12:F12" si="0">SUM(C9:C11)</f>
        <v>225</v>
      </c>
      <c r="D12">
        <f t="shared" si="0"/>
        <v>275</v>
      </c>
      <c r="E12">
        <f t="shared" si="0"/>
        <v>150</v>
      </c>
      <c r="F12">
        <f t="shared" si="0"/>
        <v>100</v>
      </c>
    </row>
    <row r="14" spans="1:7" x14ac:dyDescent="0.25">
      <c r="A14" t="s">
        <v>10</v>
      </c>
      <c r="B14">
        <f>SUMPRODUCT(B3:F5, B9:F11)</f>
        <v>11200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amarov</dc:creator>
  <cp:lastModifiedBy>amarov</cp:lastModifiedBy>
  <dcterms:created xsi:type="dcterms:W3CDTF">2023-05-24T09:31:51Z</dcterms:created>
  <dcterms:modified xsi:type="dcterms:W3CDTF">2023-05-24T19:43:47Z</dcterms:modified>
</cp:coreProperties>
</file>