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<sst xmlns="http://schemas.openxmlformats.org/spreadsheetml/2006/main" count="9" uniqueCount="9">
  <si>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</si>
  <si>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ABC Price</t>
  </si>
  <si>
    <t>ABC Dividend</t>
  </si>
  <si>
    <t>Number of Prices</t>
  </si>
  <si>
    <t>Minimum Price</t>
  </si>
  <si>
    <t>Maximum Price</t>
  </si>
  <si>
    <t>Number of Dividends</t>
  </si>
  <si>
    <t>Minimum Dividend</t>
  </si>
  <si>
    <t>Maximum Dividend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</si>
</sst>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[$$]#,##0.00"/>
    <numFmt numFmtId="166" formatCode="&quot;$&quot;#,##0.00"/>
    <numFmt numFmtId="167" formatCode="dd/mm/yyyy"/>
    <numFmt numFmtId="168" formatCode="[h].mm.ss"/>
    <numFmt numFmtId="169" formatCode="d/m/yyyy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2" fontId="2" numFmtId="166" xfId="0" applyAlignment="1" applyFill="1" applyFont="1" applyNumberFormat="1">
      <alignment horizontal="center"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7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63"/>
    <col customWidth="1" min="4" max="7" width="17.13"/>
    <col customWidth="1" min="8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41274.0</v>
      </c>
      <c r="B2" s="4">
        <v>52.82</v>
      </c>
      <c r="C2" s="4">
        <v>0.13</v>
      </c>
      <c r="D2" s="2"/>
      <c r="E2" s="1" t="s">
        <v>3</v>
      </c>
      <c r="F2" s="5">
        <v>61.0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41305.0</v>
      </c>
      <c r="B3" s="4">
        <v>52.4</v>
      </c>
      <c r="C3" s="4">
        <v>0.0</v>
      </c>
      <c r="D3" s="2"/>
      <c r="E3" s="1" t="s">
        <v>4</v>
      </c>
      <c r="F3" s="4"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41333.0</v>
      </c>
      <c r="B4" s="4">
        <v>51.61</v>
      </c>
      <c r="C4" s="4">
        <v>0.0</v>
      </c>
      <c r="D4" s="2"/>
      <c r="E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41364.0</v>
      </c>
      <c r="B5" s="4">
        <v>50.11</v>
      </c>
      <c r="C5" s="4">
        <v>0.15</v>
      </c>
      <c r="D5" s="2"/>
      <c r="E5" s="1" t="s">
        <v>5</v>
      </c>
      <c r="F5" s="4"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41394.0</v>
      </c>
      <c r="B6" s="4">
        <v>47.14</v>
      </c>
      <c r="C6" s="4">
        <v>0.0</v>
      </c>
      <c r="D6" s="2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41425.0</v>
      </c>
      <c r="B7" s="4">
        <v>47.23</v>
      </c>
      <c r="C7" s="4">
        <v>0.15</v>
      </c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41455.0</v>
      </c>
      <c r="B8" s="4">
        <v>48.2</v>
      </c>
      <c r="C8" s="4">
        <v>0.0</v>
      </c>
      <c r="D8" s="2"/>
      <c r="E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41486.0</v>
      </c>
      <c r="B9" s="4">
        <v>49.35</v>
      </c>
      <c r="C9" s="4">
        <v>0.0</v>
      </c>
      <c r="D9" s="2"/>
      <c r="E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41517.0</v>
      </c>
      <c r="B10" s="4">
        <v>44.96</v>
      </c>
      <c r="C10" s="4">
        <v>0.15</v>
      </c>
      <c r="D10" s="2"/>
      <c r="E10" s="2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41547.0</v>
      </c>
      <c r="B11" s="4">
        <v>43.82</v>
      </c>
      <c r="C11" s="4">
        <v>0.0</v>
      </c>
      <c r="D11" s="2"/>
      <c r="E11" s="1" t="s">
        <v>6</v>
      </c>
      <c r="F11" s="5">
        <v>21.0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41578.0</v>
      </c>
      <c r="B12" s="4">
        <v>47.31</v>
      </c>
      <c r="C12" s="4">
        <v>0.0</v>
      </c>
      <c r="D12" s="2"/>
      <c r="E12" s="1" t="s">
        <v>7</v>
      </c>
      <c r="F12" s="7">
        <f>MINIFS(C2:C62,C2:C62, "&gt; 0")</f>
        <v>0.13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41608.0</v>
      </c>
      <c r="B13" s="4">
        <v>48.56</v>
      </c>
      <c r="C13" s="4">
        <v>0.0</v>
      </c>
      <c r="D13" s="2"/>
      <c r="E13" s="1" t="s">
        <v>8</v>
      </c>
      <c r="F13" s="7">
        <f>MAXIFS(C2:C62,C2:C62,"&gt;0")</f>
        <v>0.2725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41639.0</v>
      </c>
      <c r="B14" s="4">
        <v>46.8</v>
      </c>
      <c r="C14" s="4">
        <v>0.15</v>
      </c>
      <c r="D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41670.0</v>
      </c>
      <c r="B15" s="4">
        <v>46.11</v>
      </c>
      <c r="C15" s="4">
        <v>0.0</v>
      </c>
      <c r="D15" s="2"/>
      <c r="E15" s="1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41698.0</v>
      </c>
      <c r="B16" s="4">
        <v>45.36</v>
      </c>
      <c r="C16" s="4">
        <v>0.0</v>
      </c>
      <c r="D16" s="8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41729.0</v>
      </c>
      <c r="B17" s="4">
        <v>47.24</v>
      </c>
      <c r="C17" s="4">
        <v>0.1675</v>
      </c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41759.0</v>
      </c>
      <c r="B18" s="4">
        <v>45.03</v>
      </c>
      <c r="C18" s="4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41790.0</v>
      </c>
      <c r="B19" s="4">
        <v>48.45</v>
      </c>
      <c r="C19" s="4">
        <v>0.1675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41820.0</v>
      </c>
      <c r="B20" s="4">
        <v>48.17</v>
      </c>
      <c r="C20" s="4">
        <v>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41851.0</v>
      </c>
      <c r="B21" s="4">
        <v>44.5</v>
      </c>
      <c r="C21" s="4">
        <v>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41882.0</v>
      </c>
      <c r="B22" s="4">
        <v>44.72</v>
      </c>
      <c r="C22" s="4">
        <v>0.1675</v>
      </c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41912.0</v>
      </c>
      <c r="B23" s="4">
        <v>49.32</v>
      </c>
      <c r="C23" s="4"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v>41943.0</v>
      </c>
      <c r="B24" s="4">
        <v>49.28</v>
      </c>
      <c r="C24" s="4">
        <v>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41973.0</v>
      </c>
      <c r="B25" s="4">
        <v>46.1</v>
      </c>
      <c r="C25" s="4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42004.0</v>
      </c>
      <c r="B26" s="4">
        <v>46.18</v>
      </c>
      <c r="C26" s="4">
        <v>0.1675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42035.0</v>
      </c>
      <c r="B27" s="4">
        <v>47.69</v>
      </c>
      <c r="C27" s="4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42063.0</v>
      </c>
      <c r="B28" s="4">
        <v>48.31</v>
      </c>
      <c r="C28" s="4">
        <v>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42094.0</v>
      </c>
      <c r="B29" s="4">
        <v>46.95</v>
      </c>
      <c r="C29" s="4">
        <v>0.22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v>42124.0</v>
      </c>
      <c r="B30" s="4">
        <v>47.92</v>
      </c>
      <c r="C30" s="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v>42155.0</v>
      </c>
      <c r="B31" s="4">
        <v>47.6</v>
      </c>
      <c r="C31" s="4">
        <v>0.22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v>42185.0</v>
      </c>
      <c r="B32" s="4">
        <v>48.11</v>
      </c>
      <c r="C32" s="4">
        <v>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v>42216.0</v>
      </c>
      <c r="B33" s="4">
        <v>45.95</v>
      </c>
      <c r="C33" s="4">
        <v>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42247.0</v>
      </c>
      <c r="B34" s="4">
        <v>43.63</v>
      </c>
      <c r="C34" s="4">
        <v>0.22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v>42277.0</v>
      </c>
      <c r="B35" s="4">
        <v>43.65</v>
      </c>
      <c r="C35" s="4">
        <v>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42308.0</v>
      </c>
      <c r="B36" s="4">
        <v>45.21</v>
      </c>
      <c r="C36" s="4">
        <v>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v>42338.0</v>
      </c>
      <c r="B37" s="4">
        <v>47.9</v>
      </c>
      <c r="C37" s="4">
        <v>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v>42369.0</v>
      </c>
      <c r="B38" s="4">
        <v>47.53</v>
      </c>
      <c r="C38" s="4">
        <v>0.22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v>42400.0</v>
      </c>
      <c r="B39" s="4">
        <v>50.74</v>
      </c>
      <c r="C39" s="4">
        <v>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42429.0</v>
      </c>
      <c r="B40" s="4">
        <v>49.59</v>
      </c>
      <c r="C40" s="4">
        <v>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v>42460.0</v>
      </c>
      <c r="B41" s="4">
        <v>52.68</v>
      </c>
      <c r="C41" s="4">
        <v>0.2375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42490.0</v>
      </c>
      <c r="B42" s="4">
        <v>57.98</v>
      </c>
      <c r="C42" s="4">
        <v>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v>42521.0</v>
      </c>
      <c r="B43" s="4">
        <v>57.74</v>
      </c>
      <c r="C43" s="4">
        <v>0.2375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42551.0</v>
      </c>
      <c r="B44" s="4">
        <v>56.2</v>
      </c>
      <c r="C44" s="4">
        <v>0.0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v>42582.0</v>
      </c>
      <c r="B45" s="4">
        <v>58.62</v>
      </c>
      <c r="C45" s="4">
        <v>0.0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42613.0</v>
      </c>
      <c r="B46" s="4">
        <v>59.07</v>
      </c>
      <c r="C46" s="4">
        <v>0.2375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v>42643.0</v>
      </c>
      <c r="B47" s="4">
        <v>59.89</v>
      </c>
      <c r="C47" s="4">
        <v>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42674.0</v>
      </c>
      <c r="B48" s="4">
        <v>55.81</v>
      </c>
      <c r="C48" s="4">
        <v>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v>42704.0</v>
      </c>
      <c r="B49" s="4">
        <v>55.88</v>
      </c>
      <c r="C49" s="4">
        <v>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42735.0</v>
      </c>
      <c r="B50" s="4">
        <v>56.06</v>
      </c>
      <c r="C50" s="4">
        <v>0.2375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v>42766.0</v>
      </c>
      <c r="B51" s="4">
        <v>47.12</v>
      </c>
      <c r="C51" s="4">
        <v>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42794.0</v>
      </c>
      <c r="B52" s="4">
        <v>49.24</v>
      </c>
      <c r="C52" s="4">
        <v>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v>42825.0</v>
      </c>
      <c r="B53" s="4">
        <v>52.1</v>
      </c>
      <c r="C53" s="4">
        <v>0.2725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42855.0</v>
      </c>
      <c r="B54" s="4">
        <v>50.4</v>
      </c>
      <c r="C54" s="4">
        <v>0.0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v>42886.0</v>
      </c>
      <c r="B55" s="4">
        <v>49.74</v>
      </c>
      <c r="C55" s="4">
        <v>0.2725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42916.0</v>
      </c>
      <c r="B56" s="4">
        <v>48.44</v>
      </c>
      <c r="C56" s="4">
        <v>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v>42947.0</v>
      </c>
      <c r="B57" s="4">
        <v>49.88</v>
      </c>
      <c r="C57" s="4">
        <v>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42978.0</v>
      </c>
      <c r="B58" s="4">
        <v>50.87</v>
      </c>
      <c r="C58" s="4">
        <v>0.2725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v>43008.0</v>
      </c>
      <c r="B59" s="4">
        <v>49.09</v>
      </c>
      <c r="C59" s="4">
        <v>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43039.0</v>
      </c>
      <c r="B60" s="4">
        <v>49.68</v>
      </c>
      <c r="C60" s="4">
        <v>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v>43069.0</v>
      </c>
      <c r="B61" s="4">
        <v>54.55</v>
      </c>
      <c r="C61" s="4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43100.0</v>
      </c>
      <c r="B62" s="4">
        <v>53.45</v>
      </c>
      <c r="C62" s="4">
        <v>0.2725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0"/>
      <c r="B63" s="11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0"/>
      <c r="B69" s="11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0"/>
      <c r="B70" s="11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2"/>
      <c r="B71" s="11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11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11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0"/>
      <c r="B74" s="11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0"/>
      <c r="B75" s="11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0"/>
      <c r="B76" s="11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0"/>
      <c r="B77" s="11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0"/>
      <c r="B78" s="11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0"/>
      <c r="B79" s="11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0"/>
      <c r="B80" s="11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0"/>
      <c r="B81" s="11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0"/>
      <c r="B82" s="11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2"/>
      <c r="B83" s="11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2"/>
      <c r="B84" s="11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2"/>
      <c r="B85" s="11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0"/>
      <c r="B86" s="11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0"/>
      <c r="B87" s="11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0"/>
      <c r="B88" s="11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0"/>
      <c r="B89" s="11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0"/>
      <c r="B90" s="11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0"/>
      <c r="B91" s="11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0"/>
      <c r="B92" s="11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0"/>
      <c r="B93" s="11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0"/>
      <c r="B94" s="11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2"/>
      <c r="B95" s="11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2"/>
      <c r="B96" s="11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2"/>
      <c r="B97" s="11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0"/>
      <c r="B98" s="11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0"/>
      <c r="B99" s="11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0"/>
      <c r="B100" s="11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rawing r:id="rId1"/>
</worksheet>
</file>