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<sst xmlns="http://schemas.openxmlformats.org/spreadsheetml/2006/main" count="97" uniqueCount="22">
  <si>
    <t>Source</t>
  </si>
  <si>
    <t>Campaign Name</t>
  </si>
  <si>
    <t>Ad Group</t>
  </si>
  <si>
    <t>Cost</t>
  </si>
  <si>
    <t>CPC</t>
  </si>
  <si>
    <t>Bing</t>
  </si>
  <si>
    <t>Remarketing</t>
  </si>
  <si>
    <t>Sweaters</t>
  </si>
  <si>
    <t>Regex</t>
  </si>
  <si>
    <t>Google</t>
  </si>
  <si>
    <t>Python Brand</t>
  </si>
  <si>
    <t>Mugs</t>
  </si>
  <si>
    <t>DataCamp Brand</t>
  </si>
  <si>
    <t>Data.*</t>
  </si>
  <si>
    <t>pandas Brand</t>
  </si>
  <si>
    <t>Python.*</t>
  </si>
  <si>
    <t>Competitors</t>
  </si>
  <si>
    <t>Tee Shirts</t>
  </si>
  <si>
    <t>Competitor</t>
  </si>
  <si>
    <t>Pandas Brand</t>
  </si>
  <si>
    <t>Diagnostic Cell</t>
  </si>
  <si>
    <t>The cells below are used to check your regex pattern!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</si>
</sst>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sz val="11.0"/>
      <name val="Arial"/>
    </font>
    <font>
      <name val="Arial"/>
    </font>
    <font>
      <b/>
    </font>
    <font>
      <sz val="11.0"/>
      <color rgb="FF000000"/>
      <name val="Inconsolata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horizontal="left" vertical="bottom"/>
    </xf>
    <xf borderId="0" fillId="3" fontId="2" numFmtId="164" xfId="0" applyAlignment="1" applyFont="1" applyNumberFormat="1">
      <alignment horizontal="left" vertical="bottom"/>
    </xf>
    <xf borderId="0" fillId="0" fontId="3" numFmtId="0" xfId="0" applyFont="1"/>
    <xf borderId="0" fillId="4" fontId="2" numFmtId="0" xfId="0" applyAlignment="1" applyFill="1" applyFont="1">
      <alignment vertical="bottom"/>
    </xf>
    <xf borderId="0" fillId="4" fontId="2" numFmtId="164" xfId="0" applyAlignment="1" applyFont="1" applyNumberFormat="1">
      <alignment horizontal="center" vertical="bottom"/>
    </xf>
    <xf borderId="0" fillId="3" fontId="4" numFmtId="164" xfId="0" applyFont="1" applyNumberFormat="1"/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center" vertical="bottom"/>
    </xf>
    <xf borderId="0" fillId="0" fontId="5" numFmtId="0" xfId="0" applyAlignment="1" applyFont="1">
      <alignment readingOrder="0"/>
    </xf>
    <xf borderId="0" fillId="0" fontId="5" numFmtId="164" xfId="0" applyFont="1" applyNumberFormat="1"/>
    <xf borderId="0" fillId="0" fontId="5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9" displayName="Table_1" id="1">
  <tableColumns count="5">
    <tableColumn name="Source" id="1"/>
    <tableColumn name="Campaign Name" id="2"/>
    <tableColumn name="Ad Group" id="3"/>
    <tableColumn name="Cost" id="4"/>
    <tableColumn name="CPC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5.38"/>
    <col customWidth="1" min="3" max="3" width="9.5"/>
    <col customWidth="1" min="4" max="4" width="6.13"/>
    <col customWidth="1" min="5" max="5" width="5.13"/>
    <col customWidth="1" min="6" max="14" width="16.25"/>
    <col customWidth="1" min="15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</row>
    <row r="2" ht="15.75" customHeight="1">
      <c r="A2" s="3" t="s">
        <v>5</v>
      </c>
      <c r="B2" s="3" t="s">
        <v>6</v>
      </c>
      <c r="C2" s="3" t="s">
        <v>7</v>
      </c>
      <c r="D2" s="4">
        <v>46.9092</v>
      </c>
      <c r="E2" s="4">
        <v>3.1273</v>
      </c>
      <c r="F2" s="2"/>
      <c r="G2" s="2"/>
      <c r="H2" s="5" t="s">
        <v>8</v>
      </c>
      <c r="I2" s="5" t="s">
        <v>3</v>
      </c>
    </row>
    <row r="3" ht="15.75" customHeight="1">
      <c r="A3" s="6" t="s">
        <v>9</v>
      </c>
      <c r="B3" s="6" t="s">
        <v>10</v>
      </c>
      <c r="C3" s="6" t="s">
        <v>11</v>
      </c>
      <c r="D3" s="7">
        <v>45.6996</v>
      </c>
      <c r="E3" s="7">
        <v>1.6926</v>
      </c>
      <c r="F3" s="2"/>
      <c r="G3" s="2" t="s">
        <v>12</v>
      </c>
      <c r="H3" t="s">
        <v>13</v>
      </c>
      <c r="I3" s="8">
        <f>IFERROR(__xludf.DUMMYFUNCTION("SUM(FILTER(D2:D29,REGEXMATCH(B2:B29,H3)))"),125.09509999999999)</f>
        <v>125.0951</v>
      </c>
    </row>
    <row r="4" ht="15.75" customHeight="1">
      <c r="A4" s="9" t="s">
        <v>5</v>
      </c>
      <c r="B4" s="9" t="s">
        <v>14</v>
      </c>
      <c r="C4" s="9" t="s">
        <v>11</v>
      </c>
      <c r="D4" s="10">
        <v>43.7671</v>
      </c>
      <c r="E4" s="10">
        <v>4.863</v>
      </c>
      <c r="F4" s="2"/>
      <c r="G4" s="2" t="s">
        <v>10</v>
      </c>
      <c r="H4" s="11" t="s">
        <v>15</v>
      </c>
      <c r="I4" s="12">
        <f>IFERROR(__xludf.DUMMYFUNCTION("SUM(FILTER(D2:D29, REGEXMATCH(B2:B29,H4)))"),176.6355)</f>
        <v>176.6355</v>
      </c>
    </row>
    <row r="5" ht="15.75" customHeight="1">
      <c r="A5" s="6" t="s">
        <v>9</v>
      </c>
      <c r="B5" s="6" t="s">
        <v>16</v>
      </c>
      <c r="C5" s="6" t="s">
        <v>17</v>
      </c>
      <c r="D5" s="7">
        <v>43.3946</v>
      </c>
      <c r="E5" s="7">
        <v>1.669</v>
      </c>
      <c r="F5" s="2"/>
      <c r="G5" s="2"/>
    </row>
    <row r="6" ht="15.75" customHeight="1">
      <c r="A6" s="9" t="s">
        <v>9</v>
      </c>
      <c r="B6" s="9" t="s">
        <v>16</v>
      </c>
      <c r="C6" s="9" t="s">
        <v>11</v>
      </c>
      <c r="D6" s="10">
        <v>42.2263</v>
      </c>
      <c r="E6" s="10">
        <v>2.1113</v>
      </c>
      <c r="F6" s="2"/>
      <c r="G6" s="2"/>
    </row>
    <row r="7" ht="15.75" customHeight="1">
      <c r="A7" s="6" t="s">
        <v>9</v>
      </c>
      <c r="B7" s="6" t="s">
        <v>12</v>
      </c>
      <c r="C7" s="6" t="s">
        <v>7</v>
      </c>
      <c r="D7" s="7">
        <v>39.6847</v>
      </c>
      <c r="E7" s="7">
        <v>3.0527</v>
      </c>
      <c r="F7" s="2"/>
      <c r="G7" s="2"/>
    </row>
    <row r="8" ht="15.75" customHeight="1">
      <c r="A8" s="9" t="s">
        <v>5</v>
      </c>
      <c r="B8" s="9" t="s">
        <v>10</v>
      </c>
      <c r="C8" s="9" t="s">
        <v>11</v>
      </c>
      <c r="D8" s="10">
        <v>39.0598</v>
      </c>
      <c r="E8" s="10">
        <v>2.0558</v>
      </c>
      <c r="F8" s="2"/>
      <c r="G8" s="2"/>
    </row>
    <row r="9" ht="15.75" customHeight="1">
      <c r="A9" s="6" t="s">
        <v>5</v>
      </c>
      <c r="B9" s="6" t="s">
        <v>16</v>
      </c>
      <c r="C9" s="6" t="s">
        <v>11</v>
      </c>
      <c r="D9" s="7">
        <v>38.9272</v>
      </c>
      <c r="E9" s="7">
        <v>3.5388</v>
      </c>
    </row>
    <row r="10" ht="15.75" customHeight="1">
      <c r="A10" s="9" t="s">
        <v>9</v>
      </c>
      <c r="B10" s="9" t="s">
        <v>18</v>
      </c>
      <c r="C10" s="9" t="s">
        <v>7</v>
      </c>
      <c r="D10" s="10">
        <v>36.5866</v>
      </c>
      <c r="E10" s="10">
        <v>2.2867</v>
      </c>
    </row>
    <row r="11" ht="15.75" customHeight="1">
      <c r="A11" s="6" t="s">
        <v>9</v>
      </c>
      <c r="B11" s="6" t="s">
        <v>10</v>
      </c>
      <c r="C11" s="6" t="s">
        <v>17</v>
      </c>
      <c r="D11" s="7">
        <v>35.5526</v>
      </c>
      <c r="E11" s="7">
        <v>2.3702</v>
      </c>
    </row>
    <row r="12" ht="15.75" customHeight="1">
      <c r="A12" s="9" t="s">
        <v>9</v>
      </c>
      <c r="B12" s="9" t="s">
        <v>19</v>
      </c>
      <c r="C12" s="9" t="s">
        <v>7</v>
      </c>
      <c r="D12" s="10">
        <v>32.5252</v>
      </c>
      <c r="E12" s="10">
        <v>2.3232</v>
      </c>
    </row>
    <row r="13" ht="15.75" customHeight="1">
      <c r="A13" s="6" t="s">
        <v>5</v>
      </c>
      <c r="B13" s="6" t="s">
        <v>10</v>
      </c>
      <c r="C13" s="6" t="s">
        <v>7</v>
      </c>
      <c r="D13" s="7">
        <v>31.8942</v>
      </c>
      <c r="E13" s="7">
        <v>2.2782</v>
      </c>
    </row>
    <row r="14" ht="15.75" customHeight="1">
      <c r="A14" s="9" t="s">
        <v>9</v>
      </c>
      <c r="B14" s="9" t="s">
        <v>6</v>
      </c>
      <c r="C14" s="9" t="s">
        <v>17</v>
      </c>
      <c r="D14" s="10">
        <v>30.7636</v>
      </c>
      <c r="E14" s="10">
        <v>1.1394</v>
      </c>
    </row>
    <row r="15" ht="15.75" customHeight="1">
      <c r="A15" s="6" t="s">
        <v>9</v>
      </c>
      <c r="B15" s="6" t="s">
        <v>19</v>
      </c>
      <c r="C15" s="6" t="s">
        <v>11</v>
      </c>
      <c r="D15" s="7">
        <v>29.9169</v>
      </c>
      <c r="E15" s="7">
        <v>1.4246</v>
      </c>
    </row>
    <row r="16" ht="15.75" customHeight="1">
      <c r="A16" s="9" t="s">
        <v>5</v>
      </c>
      <c r="B16" s="9" t="s">
        <v>16</v>
      </c>
      <c r="C16" s="9" t="s">
        <v>17</v>
      </c>
      <c r="D16" s="10">
        <v>29.4528</v>
      </c>
      <c r="E16" s="10">
        <v>2.2656</v>
      </c>
    </row>
    <row r="17" ht="15.75" customHeight="1">
      <c r="A17" s="6" t="s">
        <v>9</v>
      </c>
      <c r="B17" s="6" t="s">
        <v>19</v>
      </c>
      <c r="C17" s="6" t="s">
        <v>17</v>
      </c>
      <c r="D17" s="7">
        <v>29.1933</v>
      </c>
      <c r="E17" s="7">
        <v>1.327</v>
      </c>
    </row>
    <row r="18" ht="15.75" customHeight="1">
      <c r="A18" s="9" t="s">
        <v>9</v>
      </c>
      <c r="B18" s="9" t="s">
        <v>6</v>
      </c>
      <c r="C18" s="9" t="s">
        <v>7</v>
      </c>
      <c r="D18" s="10">
        <v>24.7452</v>
      </c>
      <c r="E18" s="10">
        <v>1.6497</v>
      </c>
    </row>
    <row r="19" ht="15.75" customHeight="1">
      <c r="A19" s="6" t="s">
        <v>5</v>
      </c>
      <c r="B19" s="6" t="s">
        <v>14</v>
      </c>
      <c r="C19" s="6" t="s">
        <v>17</v>
      </c>
      <c r="D19" s="7">
        <v>24.0371</v>
      </c>
      <c r="E19" s="7">
        <v>3.4339</v>
      </c>
    </row>
    <row r="20" ht="15.75" customHeight="1">
      <c r="A20" s="9" t="s">
        <v>5</v>
      </c>
      <c r="B20" s="9" t="s">
        <v>12</v>
      </c>
      <c r="C20" s="9" t="s">
        <v>7</v>
      </c>
      <c r="D20" s="10">
        <v>23.0395</v>
      </c>
      <c r="E20" s="10">
        <v>2.8799</v>
      </c>
    </row>
    <row r="21" ht="15.75" customHeight="1">
      <c r="A21" s="6" t="s">
        <v>9</v>
      </c>
      <c r="B21" s="6" t="s">
        <v>12</v>
      </c>
      <c r="C21" s="6" t="s">
        <v>17</v>
      </c>
      <c r="D21" s="7">
        <v>22.753</v>
      </c>
      <c r="E21" s="7">
        <v>2.0685</v>
      </c>
    </row>
    <row r="22" ht="15.75" customHeight="1">
      <c r="A22" s="9" t="s">
        <v>5</v>
      </c>
      <c r="B22" s="9" t="s">
        <v>14</v>
      </c>
      <c r="C22" s="9" t="s">
        <v>7</v>
      </c>
      <c r="D22" s="10">
        <v>17.7971</v>
      </c>
      <c r="E22" s="10">
        <v>0.9367</v>
      </c>
    </row>
    <row r="23" ht="15.75" customHeight="1">
      <c r="A23" s="6" t="s">
        <v>5</v>
      </c>
      <c r="B23" s="6" t="s">
        <v>12</v>
      </c>
      <c r="C23" s="6" t="s">
        <v>11</v>
      </c>
      <c r="D23" s="7">
        <v>15.1519</v>
      </c>
      <c r="E23" s="7">
        <v>1.1655</v>
      </c>
    </row>
    <row r="24" ht="15.75" customHeight="1">
      <c r="A24" s="9" t="s">
        <v>5</v>
      </c>
      <c r="B24" s="9" t="s">
        <v>6</v>
      </c>
      <c r="C24" s="9" t="s">
        <v>17</v>
      </c>
      <c r="D24" s="10">
        <v>13.0666</v>
      </c>
      <c r="E24" s="10">
        <v>0.6533</v>
      </c>
    </row>
    <row r="25" ht="15.75" customHeight="1">
      <c r="A25" s="6" t="s">
        <v>5</v>
      </c>
      <c r="B25" s="6" t="s">
        <v>16</v>
      </c>
      <c r="C25" s="6" t="s">
        <v>7</v>
      </c>
      <c r="D25" s="7">
        <v>12.9665</v>
      </c>
      <c r="E25" s="7">
        <v>1.0805</v>
      </c>
    </row>
    <row r="26" ht="15.75" customHeight="1">
      <c r="A26" s="9" t="s">
        <v>9</v>
      </c>
      <c r="B26" s="9" t="s">
        <v>10</v>
      </c>
      <c r="C26" s="9" t="s">
        <v>7</v>
      </c>
      <c r="D26" s="10">
        <v>12.9213</v>
      </c>
      <c r="E26" s="10">
        <v>0.4786</v>
      </c>
    </row>
    <row r="27" ht="15.75" customHeight="1">
      <c r="A27" s="6" t="s">
        <v>9</v>
      </c>
      <c r="B27" s="6" t="s">
        <v>12</v>
      </c>
      <c r="C27" s="6" t="s">
        <v>11</v>
      </c>
      <c r="D27" s="7">
        <v>12.7234</v>
      </c>
      <c r="E27" s="7">
        <v>0.5301</v>
      </c>
    </row>
    <row r="28" ht="15.75" customHeight="1">
      <c r="A28" s="9" t="s">
        <v>5</v>
      </c>
      <c r="B28" s="9" t="s">
        <v>12</v>
      </c>
      <c r="C28" s="9" t="s">
        <v>17</v>
      </c>
      <c r="D28" s="10">
        <v>11.7426</v>
      </c>
      <c r="E28" s="10">
        <v>1.4678</v>
      </c>
    </row>
    <row r="29" ht="15.75" customHeight="1">
      <c r="A29" s="6" t="s">
        <v>5</v>
      </c>
      <c r="B29" s="6" t="s">
        <v>10</v>
      </c>
      <c r="C29" s="6" t="s">
        <v>17</v>
      </c>
      <c r="D29" s="7">
        <v>11.508</v>
      </c>
      <c r="E29" s="7">
        <v>0.7672</v>
      </c>
    </row>
    <row r="30" ht="15.75" customHeight="1">
      <c r="A30" s="13"/>
      <c r="B30" s="13"/>
    </row>
    <row r="31" ht="15.75" customHeight="1">
      <c r="A31" s="13"/>
      <c r="B31" s="13"/>
    </row>
    <row r="32" ht="15.75" customHeight="1">
      <c r="A32" s="13"/>
      <c r="B32" s="13"/>
    </row>
    <row r="33" ht="15.75" customHeight="1">
      <c r="A33" s="13"/>
      <c r="B33" s="13"/>
    </row>
    <row r="34" ht="15.75" customHeight="1">
      <c r="A34" s="13"/>
      <c r="B34" s="13"/>
    </row>
    <row r="35" ht="15.75" customHeight="1">
      <c r="A35" s="13"/>
      <c r="B35" s="13"/>
    </row>
    <row r="36" ht="15.75" customHeight="1">
      <c r="A36" s="13"/>
      <c r="B36" s="13"/>
    </row>
    <row r="37" ht="15.75" customHeight="1">
      <c r="A37" s="13"/>
      <c r="B37" s="13"/>
    </row>
    <row r="38" ht="15.75" customHeight="1">
      <c r="A38" s="13"/>
      <c r="B38" s="13"/>
    </row>
    <row r="39" ht="15.75" customHeight="1">
      <c r="A39" s="13"/>
      <c r="B39" s="13"/>
    </row>
    <row r="40" ht="15.75" customHeight="1">
      <c r="A40" s="13"/>
      <c r="B40" s="13"/>
      <c r="P40" t="s">
        <v>20</v>
      </c>
    </row>
    <row r="41" ht="15.75" customHeight="1">
      <c r="A41" s="13"/>
      <c r="B41" s="13"/>
      <c r="P41" t="s">
        <v>21</v>
      </c>
    </row>
    <row r="42" ht="15.75" customHeight="1">
      <c r="A42" s="13"/>
      <c r="B42" s="13"/>
      <c r="P42" t="b">
        <f>IFERROR(__xludf.DUMMYFUNCTION("REGEXMATCH(""Competitors"",H2)"),FALSE)</f>
        <v>0</v>
      </c>
    </row>
    <row r="43" ht="15.75" customHeight="1">
      <c r="A43" s="13"/>
      <c r="B43" s="13"/>
      <c r="P43" t="b">
        <f>IFERROR(__xludf.DUMMYFUNCTION("REGEXMATCH(""Competitor"",H2)"),FALSE)</f>
        <v>0</v>
      </c>
    </row>
    <row r="44" ht="15.75" customHeight="1">
      <c r="A44" s="13"/>
      <c r="B44" s="13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