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<sst xmlns="http://schemas.openxmlformats.org/spreadsheetml/2006/main" count="12" uniqueCount="8">
  <si>
    <t>Bedrooms</t>
  </si>
  <si>
    <t>Square Feet</t>
  </si>
  <si>
    <t>Average</t>
  </si>
  <si>
    <t>Standard Deviation</t>
  </si>
  <si>
    <t>Standardized Bedrooms</t>
  </si>
  <si>
    <t>Standardized Square Feet</t>
  </si>
  <si>
    <t>Standardized Sum</t>
  </si>
  <si>
    <t>Standardized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</si>
</sst>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6.13"/>
    <col customWidth="1" min="3" max="3" width="3.0"/>
    <col customWidth="1" min="4" max="4" width="10.88"/>
    <col customWidth="1" min="5" max="5" width="9.5"/>
    <col customWidth="1" min="6" max="6" width="16.25"/>
    <col customWidth="1" min="7" max="7" width="6.63"/>
    <col customWidth="1" min="8" max="8" width="18.75"/>
    <col customWidth="1" min="9" max="9" width="21.38"/>
    <col customWidth="1" min="10" max="10" width="9.5"/>
    <col customWidth="1" min="11" max="11" width="10.25"/>
    <col customWidth="1" min="12" max="12" width="17.13"/>
    <col customWidth="1" min="13" max="13" width="20.13"/>
    <col customWidth="1" min="14" max="26" width="9.5"/>
  </cols>
  <sheetData>
    <row r="1" ht="15.75" customHeight="1">
      <c r="A1" s="1" t="s">
        <v>0</v>
      </c>
      <c r="B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/>
      <c r="L1" s="1" t="s">
        <v>6</v>
      </c>
      <c r="M1" s="1" t="s">
        <v>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3.0</v>
      </c>
      <c r="B2" s="3">
        <v>1181.0</v>
      </c>
      <c r="C2" s="3"/>
      <c r="D2" s="1" t="s">
        <v>0</v>
      </c>
      <c r="E2" s="3">
        <f>AVERAGE(A2:A11)</f>
        <v>3.6</v>
      </c>
      <c r="F2" s="3">
        <f>STDEVP(A2:A11)</f>
        <v>0.8</v>
      </c>
      <c r="G2" s="3"/>
      <c r="H2" s="3">
        <v>-0.75</v>
      </c>
      <c r="I2" s="4">
        <f t="shared" ref="I2:I11" si="1">STANDARDIZE(B2, $E$3, $F$3)</f>
        <v>-0.6324948715</v>
      </c>
      <c r="J2" s="3"/>
      <c r="K2" s="1" t="s">
        <v>0</v>
      </c>
      <c r="L2" s="4">
        <f>SUM(H2:H11)</f>
        <v>0</v>
      </c>
      <c r="M2" s="4">
        <f>AVERAGE(H2:H11)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>
        <v>3.0</v>
      </c>
      <c r="B3" s="3">
        <v>2391.0</v>
      </c>
      <c r="C3" s="3"/>
      <c r="D3" s="1" t="s">
        <v>1</v>
      </c>
      <c r="E3" s="3">
        <f>AVERAGE(B2:B11)</f>
        <v>1743.9</v>
      </c>
      <c r="F3" s="3">
        <f>STDEVP(B2:B11)</f>
        <v>889.9676904</v>
      </c>
      <c r="G3" s="3"/>
      <c r="H3" s="3">
        <v>-0.75</v>
      </c>
      <c r="I3" s="4">
        <f t="shared" si="1"/>
        <v>0.7271050477</v>
      </c>
      <c r="J3" s="3"/>
      <c r="K3" s="1" t="s">
        <v>1</v>
      </c>
      <c r="L3" s="4">
        <f>SUM(I2:I11)</f>
        <v>0</v>
      </c>
      <c r="M3" s="4">
        <f>AVERAGE(I2:I11)</f>
        <v>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>
        <v>4.0</v>
      </c>
      <c r="B4" s="3">
        <v>1424.0</v>
      </c>
      <c r="C4" s="3"/>
      <c r="D4" s="3"/>
      <c r="E4" s="3"/>
      <c r="F4" s="3"/>
      <c r="G4" s="3"/>
      <c r="H4" s="3">
        <v>0.5</v>
      </c>
      <c r="I4" s="4">
        <f t="shared" si="1"/>
        <v>-0.3594512514</v>
      </c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>
        <v>4.0</v>
      </c>
      <c r="B5" s="3">
        <v>1895.0</v>
      </c>
      <c r="C5" s="3"/>
      <c r="D5" s="3"/>
      <c r="E5" s="3"/>
      <c r="F5" s="3"/>
      <c r="G5" s="3"/>
      <c r="H5" s="3">
        <v>0.5</v>
      </c>
      <c r="I5" s="4">
        <f t="shared" si="1"/>
        <v>0.1697814445</v>
      </c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>
        <v>5.0</v>
      </c>
      <c r="B6" s="3">
        <v>1607.0</v>
      </c>
      <c r="C6" s="3"/>
      <c r="D6" s="3"/>
      <c r="E6" s="3"/>
      <c r="F6" s="3"/>
      <c r="G6" s="3"/>
      <c r="H6" s="3">
        <v>1.75</v>
      </c>
      <c r="I6" s="4">
        <f t="shared" si="1"/>
        <v>-0.153825809</v>
      </c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>
        <v>4.0</v>
      </c>
      <c r="B7" s="3">
        <v>1312.0</v>
      </c>
      <c r="C7" s="3"/>
      <c r="D7" s="3"/>
      <c r="E7" s="3"/>
      <c r="F7" s="3"/>
      <c r="G7" s="3"/>
      <c r="H7" s="3">
        <v>0.5</v>
      </c>
      <c r="I7" s="4">
        <f t="shared" si="1"/>
        <v>-0.4852985166</v>
      </c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">
        <v>3.0</v>
      </c>
      <c r="B8" s="3">
        <v>1152.0</v>
      </c>
      <c r="C8" s="3"/>
      <c r="D8" s="3"/>
      <c r="E8" s="3"/>
      <c r="F8" s="3"/>
      <c r="G8" s="3"/>
      <c r="H8" s="3">
        <v>-0.75</v>
      </c>
      <c r="I8" s="4">
        <f t="shared" si="1"/>
        <v>-0.6650803241</v>
      </c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">
        <v>4.0</v>
      </c>
      <c r="B9" s="3">
        <v>1556.0</v>
      </c>
      <c r="C9" s="3"/>
      <c r="D9" s="3"/>
      <c r="E9" s="3"/>
      <c r="F9" s="3"/>
      <c r="G9" s="3"/>
      <c r="H9" s="3">
        <v>0.5</v>
      </c>
      <c r="I9" s="4">
        <f t="shared" si="1"/>
        <v>-0.2111312602</v>
      </c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>
        <v>2.0</v>
      </c>
      <c r="B10" s="3">
        <v>811.0</v>
      </c>
      <c r="C10" s="3"/>
      <c r="D10" s="3"/>
      <c r="E10" s="3"/>
      <c r="F10" s="3"/>
      <c r="G10" s="3"/>
      <c r="H10" s="3">
        <v>-2.0</v>
      </c>
      <c r="I10" s="4">
        <f t="shared" si="1"/>
        <v>-1.048240301</v>
      </c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">
        <v>4.0</v>
      </c>
      <c r="B11" s="3">
        <v>4110.0</v>
      </c>
      <c r="C11" s="3"/>
      <c r="D11" s="3"/>
      <c r="E11" s="3"/>
      <c r="F11" s="3"/>
      <c r="G11" s="3"/>
      <c r="H11" s="3">
        <v>0.5</v>
      </c>
      <c r="I11" s="4">
        <f t="shared" si="1"/>
        <v>2.658635842</v>
      </c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"/>
      <c r="B12" s="3"/>
      <c r="C12" s="3"/>
      <c r="D12" s="3"/>
      <c r="E12" s="3"/>
      <c r="F12" s="3"/>
      <c r="G12" s="1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