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8\"/>
    </mc:Choice>
  </mc:AlternateContent>
  <xr:revisionPtr revIDLastSave="0" documentId="13_ncr:1_{32343AFA-055D-4928-BD61-5832F052B958}" xr6:coauthVersionLast="47" xr6:coauthVersionMax="47" xr10:uidLastSave="{00000000-0000-0000-0000-000000000000}"/>
  <bookViews>
    <workbookView xWindow="-120" yWindow="-120" windowWidth="20730" windowHeight="11160" xr2:uid="{0813A6DD-FD5C-4D12-B77B-251B0F506CA5}"/>
  </bookViews>
  <sheets>
    <sheet name="ENKRIPSI" sheetId="4" r:id="rId1"/>
    <sheet name="DESKRIPSI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C25" i="3"/>
  <c r="C24" i="3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BS14" i="4" l="1"/>
  <c r="BS15" i="4" s="1"/>
  <c r="BR14" i="4"/>
  <c r="BR15" i="4" s="1"/>
  <c r="BQ14" i="4"/>
  <c r="BQ15" i="4" s="1"/>
  <c r="BP14" i="4"/>
  <c r="BP15" i="4" s="1"/>
  <c r="BO14" i="4"/>
  <c r="BO15" i="4" s="1"/>
  <c r="BN14" i="4"/>
  <c r="BN15" i="4" s="1"/>
  <c r="BM14" i="4"/>
  <c r="BM15" i="4" s="1"/>
  <c r="BL14" i="4"/>
  <c r="BL15" i="4" s="1"/>
  <c r="BK14" i="4"/>
  <c r="BK15" i="4" s="1"/>
  <c r="BJ14" i="4"/>
  <c r="BJ15" i="4" s="1"/>
  <c r="BI14" i="4"/>
  <c r="BI15" i="4" s="1"/>
  <c r="BH14" i="4"/>
  <c r="BH15" i="4" s="1"/>
  <c r="BG14" i="4"/>
  <c r="BG15" i="4" s="1"/>
  <c r="BF14" i="4"/>
  <c r="BF15" i="4" s="1"/>
  <c r="BE14" i="4"/>
  <c r="BE15" i="4" s="1"/>
  <c r="BD14" i="4"/>
  <c r="BD15" i="4" s="1"/>
  <c r="BC14" i="4"/>
  <c r="BC15" i="4" s="1"/>
  <c r="BB14" i="4"/>
  <c r="BB15" i="4" s="1"/>
  <c r="BA14" i="4"/>
  <c r="BA15" i="4" s="1"/>
  <c r="AZ14" i="4"/>
  <c r="AZ15" i="4" s="1"/>
  <c r="AY14" i="4"/>
  <c r="AY15" i="4" s="1"/>
  <c r="AX14" i="4"/>
  <c r="AX15" i="4" s="1"/>
  <c r="AW14" i="4"/>
  <c r="AW15" i="4" s="1"/>
  <c r="AV14" i="4"/>
  <c r="AV15" i="4" s="1"/>
  <c r="AU14" i="4"/>
  <c r="AU15" i="4" s="1"/>
  <c r="AT14" i="4"/>
  <c r="AT15" i="4" s="1"/>
  <c r="AS14" i="4"/>
  <c r="AS15" i="4" s="1"/>
  <c r="AR14" i="4"/>
  <c r="AR15" i="4" s="1"/>
  <c r="AQ14" i="4"/>
  <c r="AQ15" i="4" s="1"/>
  <c r="AP14" i="4"/>
  <c r="AP15" i="4" s="1"/>
  <c r="AO14" i="4"/>
  <c r="AO15" i="4" s="1"/>
  <c r="AN14" i="4"/>
  <c r="AN15" i="4" s="1"/>
  <c r="AM14" i="4"/>
  <c r="AM15" i="4" s="1"/>
  <c r="AL14" i="4"/>
  <c r="AL15" i="4" s="1"/>
  <c r="AK14" i="4"/>
  <c r="AK15" i="4" s="1"/>
  <c r="AJ14" i="4"/>
  <c r="AJ15" i="4" s="1"/>
  <c r="AI14" i="4"/>
  <c r="AI15" i="4" s="1"/>
  <c r="AH14" i="4"/>
  <c r="AH15" i="4" s="1"/>
  <c r="AG14" i="4"/>
  <c r="AG15" i="4" s="1"/>
  <c r="AF14" i="4"/>
  <c r="AF15" i="4" s="1"/>
  <c r="AE14" i="4"/>
  <c r="AE15" i="4" s="1"/>
  <c r="AD14" i="4"/>
  <c r="AD15" i="4" s="1"/>
  <c r="AC14" i="4"/>
  <c r="AC15" i="4" s="1"/>
  <c r="AB14" i="4"/>
  <c r="AB15" i="4" s="1"/>
  <c r="AA14" i="4"/>
  <c r="AA15" i="4" s="1"/>
  <c r="Z14" i="4"/>
  <c r="Z15" i="4" s="1"/>
  <c r="Y14" i="4"/>
  <c r="Y15" i="4" s="1"/>
  <c r="X14" i="4"/>
  <c r="X15" i="4" s="1"/>
  <c r="W14" i="4"/>
  <c r="W15" i="4" s="1"/>
  <c r="V14" i="4"/>
  <c r="V15" i="4" s="1"/>
  <c r="U14" i="4"/>
  <c r="U15" i="4" s="1"/>
  <c r="T14" i="4"/>
  <c r="T15" i="4" s="1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</calcChain>
</file>

<file path=xl/sharedStrings.xml><?xml version="1.0" encoding="utf-8"?>
<sst xmlns="http://schemas.openxmlformats.org/spreadsheetml/2006/main" count="501" uniqueCount="47">
  <si>
    <t>S</t>
  </si>
  <si>
    <t>T</t>
  </si>
  <si>
    <t>N</t>
  </si>
  <si>
    <t>U</t>
  </si>
  <si>
    <t>O</t>
  </si>
  <si>
    <t>C</t>
  </si>
  <si>
    <t>A</t>
  </si>
  <si>
    <t>H</t>
  </si>
  <si>
    <t>E</t>
  </si>
  <si>
    <t>I</t>
  </si>
  <si>
    <t>G</t>
  </si>
  <si>
    <t>R</t>
  </si>
  <si>
    <t>L</t>
  </si>
  <si>
    <t>F</t>
  </si>
  <si>
    <t>Dekripsi</t>
  </si>
  <si>
    <t xml:space="preserve">9(y-5) mod 26 </t>
  </si>
  <si>
    <t>9(y-5)</t>
  </si>
  <si>
    <t>y</t>
  </si>
  <si>
    <t>K</t>
  </si>
  <si>
    <t>V</t>
  </si>
  <si>
    <t>D</t>
  </si>
  <si>
    <t>X</t>
  </si>
  <si>
    <t>M</t>
  </si>
  <si>
    <t xml:space="preserve">Enkripsi </t>
  </si>
  <si>
    <t>Ciphertext</t>
  </si>
  <si>
    <t>(3x + 5) mod 26</t>
  </si>
  <si>
    <t>(3x + 5)</t>
  </si>
  <si>
    <t>x</t>
  </si>
  <si>
    <t>Plaintext</t>
  </si>
  <si>
    <t xml:space="preserve">Kunci </t>
  </si>
  <si>
    <t>Alfabet (m)</t>
  </si>
  <si>
    <t>B</t>
  </si>
  <si>
    <t>Z</t>
  </si>
  <si>
    <t>Y</t>
  </si>
  <si>
    <t>W</t>
  </si>
  <si>
    <t>Q</t>
  </si>
  <si>
    <t>P</t>
  </si>
  <si>
    <t>J</t>
  </si>
  <si>
    <t xml:space="preserve"> AFFINE CIPHER</t>
  </si>
  <si>
    <t>PLAIN TEXT</t>
  </si>
  <si>
    <t>CHIPER TEXT</t>
  </si>
  <si>
    <t>CAESAR CIPHER</t>
  </si>
  <si>
    <t>HNLLRHHDHSVKUDSFMUFDMNERDHSVKUFKFMDKDHKAELFNEFXRKVLVSKDSNRKAFKLVNSKH</t>
  </si>
  <si>
    <t>KUNCI PERGESERAN</t>
  </si>
  <si>
    <t>CHIPERTEXT</t>
  </si>
  <si>
    <t>DECRYPTION TEXT</t>
  </si>
  <si>
    <t>JPNNTJJFJUXMWFUHOWHFOPGTFJUXMWHMHOFMFJMCTNXPGHZTMXNXUMFUPTMCHMNXPUMJ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</si>
</sst>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7" borderId="0" xfId="0" applyFont="1" applyFill="1"/>
    <xf numFmtId="0" fontId="4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D080-5CEE-4D7E-A246-EE905A4755AE}">
  <dimension ref="A1:CE37"/>
  <sheetViews>
    <sheetView tabSelected="1" zoomScale="70" zoomScaleNormal="70" workbookViewId="0">
      <selection activeCell="P30" sqref="P30"/>
    </sheetView>
  </sheetViews>
  <sheetFormatPr defaultColWidth="6.28515625" defaultRowHeight="15.75" x14ac:dyDescent="0.25"/>
  <cols>
    <col min="1" max="2" width="6.28515625" style="12"/>
    <col min="3" max="3" width="31.140625" style="12" customWidth="1"/>
    <col min="4" max="5" width="6.28515625" style="12"/>
    <col min="6" max="6" width="9.5703125" style="12" bestFit="1" customWidth="1"/>
    <col min="7" max="20" width="6.28515625" style="12"/>
    <col min="21" max="21" width="6.28515625" style="12" customWidth="1"/>
    <col min="22" max="16384" width="6.28515625" style="12"/>
  </cols>
  <sheetData>
    <row r="1" spans="1:71" x14ac:dyDescent="0.25">
      <c r="A1" s="30" t="s">
        <v>38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71" ht="23.2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4" spans="1:71" ht="26.25" customHeight="1" x14ac:dyDescent="0.25">
      <c r="C4" s="31" t="s">
        <v>6</v>
      </c>
      <c r="D4" s="31" t="s">
        <v>31</v>
      </c>
      <c r="E4" s="31" t="s">
        <v>5</v>
      </c>
      <c r="F4" s="31" t="s">
        <v>20</v>
      </c>
      <c r="G4" s="31" t="s">
        <v>8</v>
      </c>
      <c r="H4" s="31" t="s">
        <v>13</v>
      </c>
      <c r="I4" s="31" t="s">
        <v>10</v>
      </c>
      <c r="J4" s="31" t="s">
        <v>7</v>
      </c>
      <c r="K4" s="31" t="s">
        <v>9</v>
      </c>
      <c r="L4" s="31" t="s">
        <v>37</v>
      </c>
      <c r="M4" s="31" t="s">
        <v>18</v>
      </c>
      <c r="N4" s="31" t="s">
        <v>12</v>
      </c>
      <c r="O4" s="31" t="s">
        <v>22</v>
      </c>
      <c r="P4" s="31" t="s">
        <v>2</v>
      </c>
      <c r="Q4" s="31" t="s">
        <v>4</v>
      </c>
      <c r="R4" s="31" t="s">
        <v>36</v>
      </c>
      <c r="S4" s="31" t="s">
        <v>35</v>
      </c>
      <c r="T4" s="31" t="s">
        <v>11</v>
      </c>
      <c r="U4" s="31" t="s">
        <v>0</v>
      </c>
      <c r="V4" s="31" t="s">
        <v>1</v>
      </c>
      <c r="W4" s="31" t="s">
        <v>3</v>
      </c>
      <c r="X4" s="31" t="s">
        <v>19</v>
      </c>
      <c r="Y4" s="31" t="s">
        <v>34</v>
      </c>
      <c r="Z4" s="31" t="s">
        <v>21</v>
      </c>
      <c r="AA4" s="31" t="s">
        <v>33</v>
      </c>
      <c r="AB4" s="31" t="s">
        <v>32</v>
      </c>
    </row>
    <row r="5" spans="1:71" x14ac:dyDescent="0.25">
      <c r="C5" s="32">
        <v>0</v>
      </c>
      <c r="D5" s="32">
        <v>1</v>
      </c>
      <c r="E5" s="32">
        <v>2</v>
      </c>
      <c r="F5" s="32">
        <v>3</v>
      </c>
      <c r="G5" s="32">
        <v>4</v>
      </c>
      <c r="H5" s="32">
        <v>5</v>
      </c>
      <c r="I5" s="32">
        <v>6</v>
      </c>
      <c r="J5" s="32">
        <v>7</v>
      </c>
      <c r="K5" s="32">
        <v>8</v>
      </c>
      <c r="L5" s="32">
        <v>9</v>
      </c>
      <c r="M5" s="32">
        <v>10</v>
      </c>
      <c r="N5" s="32">
        <v>11</v>
      </c>
      <c r="O5" s="32">
        <v>12</v>
      </c>
      <c r="P5" s="32">
        <v>13</v>
      </c>
      <c r="Q5" s="32">
        <v>14</v>
      </c>
      <c r="R5" s="32">
        <v>15</v>
      </c>
      <c r="S5" s="32">
        <v>16</v>
      </c>
      <c r="T5" s="32">
        <v>17</v>
      </c>
      <c r="U5" s="32">
        <v>18</v>
      </c>
      <c r="V5" s="32">
        <v>19</v>
      </c>
      <c r="W5" s="32">
        <v>20</v>
      </c>
      <c r="X5" s="32">
        <v>21</v>
      </c>
      <c r="Y5" s="32">
        <v>22</v>
      </c>
      <c r="Z5" s="32">
        <v>23</v>
      </c>
      <c r="AA5" s="32">
        <v>24</v>
      </c>
      <c r="AB5" s="32">
        <v>25</v>
      </c>
    </row>
    <row r="8" spans="1:71" x14ac:dyDescent="0.25">
      <c r="C8" s="18" t="s">
        <v>6</v>
      </c>
      <c r="D8" s="18" t="s">
        <v>31</v>
      </c>
      <c r="F8" s="12" t="s">
        <v>30</v>
      </c>
    </row>
    <row r="9" spans="1:71" x14ac:dyDescent="0.25">
      <c r="B9" s="12" t="s">
        <v>29</v>
      </c>
      <c r="C9" s="18">
        <v>3</v>
      </c>
      <c r="D9" s="18">
        <v>5</v>
      </c>
      <c r="F9" s="12">
        <v>26</v>
      </c>
    </row>
    <row r="12" spans="1:71" x14ac:dyDescent="0.25">
      <c r="B12" s="19" t="s">
        <v>28</v>
      </c>
      <c r="C12" s="19"/>
      <c r="D12" s="20" t="s">
        <v>0</v>
      </c>
      <c r="E12" s="20" t="s">
        <v>3</v>
      </c>
      <c r="F12" s="20" t="s">
        <v>5</v>
      </c>
      <c r="G12" s="20" t="s">
        <v>5</v>
      </c>
      <c r="H12" s="20" t="s">
        <v>8</v>
      </c>
      <c r="I12" s="20" t="s">
        <v>0</v>
      </c>
      <c r="J12" s="20" t="s">
        <v>0</v>
      </c>
      <c r="K12" s="20" t="s">
        <v>9</v>
      </c>
      <c r="L12" s="20" t="s">
        <v>0</v>
      </c>
      <c r="M12" s="20" t="s">
        <v>2</v>
      </c>
      <c r="N12" s="20" t="s">
        <v>4</v>
      </c>
      <c r="O12" s="20" t="s">
        <v>1</v>
      </c>
      <c r="P12" s="20" t="s">
        <v>13</v>
      </c>
      <c r="Q12" s="20" t="s">
        <v>9</v>
      </c>
      <c r="R12" s="20" t="s">
        <v>2</v>
      </c>
      <c r="S12" s="20" t="s">
        <v>6</v>
      </c>
      <c r="T12" s="21" t="s">
        <v>12</v>
      </c>
      <c r="U12" s="21" t="s">
        <v>13</v>
      </c>
      <c r="V12" s="21" t="s">
        <v>6</v>
      </c>
      <c r="W12" s="21" t="s">
        <v>9</v>
      </c>
      <c r="X12" s="21" t="s">
        <v>12</v>
      </c>
      <c r="Y12" s="21" t="s">
        <v>3</v>
      </c>
      <c r="Z12" s="21" t="s">
        <v>11</v>
      </c>
      <c r="AA12" s="21" t="s">
        <v>8</v>
      </c>
      <c r="AB12" s="21" t="s">
        <v>9</v>
      </c>
      <c r="AC12" s="21" t="s">
        <v>0</v>
      </c>
      <c r="AD12" s="21" t="s">
        <v>2</v>
      </c>
      <c r="AE12" s="21" t="s">
        <v>4</v>
      </c>
      <c r="AF12" s="21" t="s">
        <v>1</v>
      </c>
      <c r="AG12" s="21" t="s">
        <v>13</v>
      </c>
      <c r="AH12" s="21" t="s">
        <v>6</v>
      </c>
      <c r="AI12" s="21" t="s">
        <v>1</v>
      </c>
      <c r="AJ12" s="21" t="s">
        <v>6</v>
      </c>
      <c r="AK12" s="21" t="s">
        <v>12</v>
      </c>
      <c r="AL12" s="21" t="s">
        <v>9</v>
      </c>
      <c r="AM12" s="21" t="s">
        <v>1</v>
      </c>
      <c r="AN12" s="21" t="s">
        <v>9</v>
      </c>
      <c r="AO12" s="21" t="s">
        <v>0</v>
      </c>
      <c r="AP12" s="21" t="s">
        <v>1</v>
      </c>
      <c r="AQ12" s="21" t="s">
        <v>7</v>
      </c>
      <c r="AR12" s="21" t="s">
        <v>8</v>
      </c>
      <c r="AS12" s="21" t="s">
        <v>5</v>
      </c>
      <c r="AT12" s="21" t="s">
        <v>6</v>
      </c>
      <c r="AU12" s="21" t="s">
        <v>3</v>
      </c>
      <c r="AV12" s="21" t="s">
        <v>11</v>
      </c>
      <c r="AW12" s="21" t="s">
        <v>6</v>
      </c>
      <c r="AX12" s="21" t="s">
        <v>10</v>
      </c>
      <c r="AY12" s="21" t="s">
        <v>8</v>
      </c>
      <c r="AZ12" s="21" t="s">
        <v>1</v>
      </c>
      <c r="BA12" s="21" t="s">
        <v>4</v>
      </c>
      <c r="BB12" s="21" t="s">
        <v>5</v>
      </c>
      <c r="BC12" s="21" t="s">
        <v>4</v>
      </c>
      <c r="BD12" s="21" t="s">
        <v>2</v>
      </c>
      <c r="BE12" s="21" t="s">
        <v>1</v>
      </c>
      <c r="BF12" s="21" t="s">
        <v>9</v>
      </c>
      <c r="BG12" s="21" t="s">
        <v>2</v>
      </c>
      <c r="BH12" s="21" t="s">
        <v>3</v>
      </c>
      <c r="BI12" s="21" t="s">
        <v>8</v>
      </c>
      <c r="BJ12" s="21" t="s">
        <v>1</v>
      </c>
      <c r="BK12" s="21" t="s">
        <v>7</v>
      </c>
      <c r="BL12" s="21" t="s">
        <v>6</v>
      </c>
      <c r="BM12" s="21" t="s">
        <v>1</v>
      </c>
      <c r="BN12" s="21" t="s">
        <v>5</v>
      </c>
      <c r="BO12" s="21" t="s">
        <v>4</v>
      </c>
      <c r="BP12" s="21" t="s">
        <v>3</v>
      </c>
      <c r="BQ12" s="21" t="s">
        <v>2</v>
      </c>
      <c r="BR12" s="21" t="s">
        <v>1</v>
      </c>
      <c r="BS12" s="21" t="s">
        <v>0</v>
      </c>
    </row>
    <row r="13" spans="1:71" x14ac:dyDescent="0.25">
      <c r="B13" s="19" t="s">
        <v>27</v>
      </c>
      <c r="C13" s="19"/>
      <c r="D13" s="22">
        <v>18</v>
      </c>
      <c r="E13" s="22">
        <v>20</v>
      </c>
      <c r="F13" s="22">
        <v>2</v>
      </c>
      <c r="G13" s="22">
        <v>2</v>
      </c>
      <c r="H13" s="22">
        <v>4</v>
      </c>
      <c r="I13" s="22">
        <v>18</v>
      </c>
      <c r="J13" s="22">
        <v>18</v>
      </c>
      <c r="K13" s="22">
        <v>8</v>
      </c>
      <c r="L13" s="22">
        <v>18</v>
      </c>
      <c r="M13" s="22">
        <v>13</v>
      </c>
      <c r="N13" s="22">
        <v>14</v>
      </c>
      <c r="O13" s="22">
        <v>19</v>
      </c>
      <c r="P13" s="22">
        <v>5</v>
      </c>
      <c r="Q13" s="22">
        <v>8</v>
      </c>
      <c r="R13" s="22">
        <v>13</v>
      </c>
      <c r="S13" s="22">
        <v>0</v>
      </c>
      <c r="T13" s="23">
        <v>11</v>
      </c>
      <c r="U13" s="23">
        <v>5</v>
      </c>
      <c r="V13" s="23">
        <v>0</v>
      </c>
      <c r="W13" s="23">
        <v>8</v>
      </c>
      <c r="X13" s="23">
        <v>11</v>
      </c>
      <c r="Y13" s="23">
        <v>20</v>
      </c>
      <c r="Z13" s="23">
        <v>17</v>
      </c>
      <c r="AA13" s="23">
        <v>4</v>
      </c>
      <c r="AB13" s="23">
        <v>8</v>
      </c>
      <c r="AC13" s="23">
        <v>18</v>
      </c>
      <c r="AD13" s="23">
        <v>13</v>
      </c>
      <c r="AE13" s="23">
        <v>14</v>
      </c>
      <c r="AF13" s="23">
        <v>19</v>
      </c>
      <c r="AG13" s="23">
        <v>5</v>
      </c>
      <c r="AH13" s="23">
        <v>0</v>
      </c>
      <c r="AI13" s="23">
        <v>19</v>
      </c>
      <c r="AJ13" s="23">
        <v>0</v>
      </c>
      <c r="AK13" s="23">
        <v>11</v>
      </c>
      <c r="AL13" s="23">
        <v>8</v>
      </c>
      <c r="AM13" s="23">
        <v>19</v>
      </c>
      <c r="AN13" s="23">
        <v>8</v>
      </c>
      <c r="AO13" s="23">
        <v>18</v>
      </c>
      <c r="AP13" s="23">
        <v>19</v>
      </c>
      <c r="AQ13" s="23">
        <v>7</v>
      </c>
      <c r="AR13" s="23">
        <v>4</v>
      </c>
      <c r="AS13" s="23">
        <v>2</v>
      </c>
      <c r="AT13" s="23">
        <v>0</v>
      </c>
      <c r="AU13" s="23">
        <v>20</v>
      </c>
      <c r="AV13" s="23">
        <v>17</v>
      </c>
      <c r="AW13" s="23">
        <v>0</v>
      </c>
      <c r="AX13" s="23">
        <v>6</v>
      </c>
      <c r="AY13" s="23">
        <v>4</v>
      </c>
      <c r="AZ13" s="23">
        <v>19</v>
      </c>
      <c r="BA13" s="23">
        <v>14</v>
      </c>
      <c r="BB13" s="23">
        <v>2</v>
      </c>
      <c r="BC13" s="23">
        <v>14</v>
      </c>
      <c r="BD13" s="23">
        <v>13</v>
      </c>
      <c r="BE13" s="23">
        <v>19</v>
      </c>
      <c r="BF13" s="23">
        <v>8</v>
      </c>
      <c r="BG13" s="23">
        <v>13</v>
      </c>
      <c r="BH13" s="23">
        <v>20</v>
      </c>
      <c r="BI13" s="23">
        <v>4</v>
      </c>
      <c r="BJ13" s="23">
        <v>19</v>
      </c>
      <c r="BK13" s="23">
        <v>7</v>
      </c>
      <c r="BL13" s="23">
        <v>0</v>
      </c>
      <c r="BM13" s="23">
        <v>19</v>
      </c>
      <c r="BN13" s="23">
        <v>2</v>
      </c>
      <c r="BO13" s="23">
        <v>14</v>
      </c>
      <c r="BP13" s="23">
        <v>20</v>
      </c>
      <c r="BQ13" s="23">
        <v>13</v>
      </c>
      <c r="BR13" s="23">
        <v>19</v>
      </c>
      <c r="BS13" s="23">
        <v>18</v>
      </c>
    </row>
    <row r="14" spans="1:71" x14ac:dyDescent="0.25">
      <c r="B14" s="19" t="s">
        <v>26</v>
      </c>
      <c r="C14" s="19"/>
      <c r="D14" s="22">
        <f>$C$9*D13+$D$9</f>
        <v>59</v>
      </c>
      <c r="E14" s="22">
        <f>$C$9*E13+$D$9</f>
        <v>65</v>
      </c>
      <c r="F14" s="22">
        <f>$C$9*F13+$D$9</f>
        <v>11</v>
      </c>
      <c r="G14" s="22">
        <f>$C$9*G13+$D$9</f>
        <v>11</v>
      </c>
      <c r="H14" s="22">
        <f>$C$9*H13+$D$9</f>
        <v>17</v>
      </c>
      <c r="I14" s="22">
        <f>$C$9*I13+$D$9</f>
        <v>59</v>
      </c>
      <c r="J14" s="22">
        <f>$C$9*J13+$D$9</f>
        <v>59</v>
      </c>
      <c r="K14" s="22">
        <f>$C$9*K13+$D$9</f>
        <v>29</v>
      </c>
      <c r="L14" s="22">
        <f>$C$9*L13+$D$9</f>
        <v>59</v>
      </c>
      <c r="M14" s="22">
        <f>$C$9*M13+$D$9</f>
        <v>44</v>
      </c>
      <c r="N14" s="22">
        <f>$C$9*N13+$D$9</f>
        <v>47</v>
      </c>
      <c r="O14" s="22">
        <f>$C$9*O13+$D$9</f>
        <v>62</v>
      </c>
      <c r="P14" s="22">
        <f>$C$9*P13+$D$9</f>
        <v>20</v>
      </c>
      <c r="Q14" s="22">
        <f>$C$9*Q13+$D$9</f>
        <v>29</v>
      </c>
      <c r="R14" s="22">
        <f>$C$9*R13+$D$9</f>
        <v>44</v>
      </c>
      <c r="S14" s="22">
        <f>$C$9*S13+$D$9</f>
        <v>5</v>
      </c>
      <c r="T14" s="22">
        <f>$C$9*T13+$D$9</f>
        <v>38</v>
      </c>
      <c r="U14" s="22">
        <f>$C$9*U13+$D$9</f>
        <v>20</v>
      </c>
      <c r="V14" s="22">
        <f>$C$9*V13+$D$9</f>
        <v>5</v>
      </c>
      <c r="W14" s="22">
        <f>$C$9*W13+$D$9</f>
        <v>29</v>
      </c>
      <c r="X14" s="22">
        <f>$C$9*X13+$D$9</f>
        <v>38</v>
      </c>
      <c r="Y14" s="22">
        <f>$C$9*Y13+$D$9</f>
        <v>65</v>
      </c>
      <c r="Z14" s="22">
        <f>$C$9*Z13+$D$9</f>
        <v>56</v>
      </c>
      <c r="AA14" s="22">
        <f>$C$9*AA13+$D$9</f>
        <v>17</v>
      </c>
      <c r="AB14" s="22">
        <f>$C$9*AB13+$D$9</f>
        <v>29</v>
      </c>
      <c r="AC14" s="22">
        <f>$C$9*AC13+$D$9</f>
        <v>59</v>
      </c>
      <c r="AD14" s="22">
        <f>$C$9*AD13+$D$9</f>
        <v>44</v>
      </c>
      <c r="AE14" s="22">
        <f>$C$9*AE13+$D$9</f>
        <v>47</v>
      </c>
      <c r="AF14" s="22">
        <f>$C$9*AF13+$D$9</f>
        <v>62</v>
      </c>
      <c r="AG14" s="22">
        <f>$C$9*AG13+$D$9</f>
        <v>20</v>
      </c>
      <c r="AH14" s="22">
        <f>$C$9*AH13+$D$9</f>
        <v>5</v>
      </c>
      <c r="AI14" s="22">
        <f>$C$9*AI13+$D$9</f>
        <v>62</v>
      </c>
      <c r="AJ14" s="22">
        <f>$C$9*AJ13+$D$9</f>
        <v>5</v>
      </c>
      <c r="AK14" s="22">
        <f>$C$9*AK13+$D$9</f>
        <v>38</v>
      </c>
      <c r="AL14" s="22">
        <f>$C$9*AL13+$D$9</f>
        <v>29</v>
      </c>
      <c r="AM14" s="22">
        <f>$C$9*AM13+$D$9</f>
        <v>62</v>
      </c>
      <c r="AN14" s="22">
        <f>$C$9*AN13+$D$9</f>
        <v>29</v>
      </c>
      <c r="AO14" s="22">
        <f>$C$9*AO13+$D$9</f>
        <v>59</v>
      </c>
      <c r="AP14" s="22">
        <f>$C$9*AP13+$D$9</f>
        <v>62</v>
      </c>
      <c r="AQ14" s="22">
        <f>$C$9*AQ13+$D$9</f>
        <v>26</v>
      </c>
      <c r="AR14" s="22">
        <f>$C$9*AR13+$D$9</f>
        <v>17</v>
      </c>
      <c r="AS14" s="22">
        <f>$C$9*AS13+$D$9</f>
        <v>11</v>
      </c>
      <c r="AT14" s="22">
        <f>$C$9*AT13+$D$9</f>
        <v>5</v>
      </c>
      <c r="AU14" s="22">
        <f>$C$9*AU13+$D$9</f>
        <v>65</v>
      </c>
      <c r="AV14" s="22">
        <f>$C$9*AV13+$D$9</f>
        <v>56</v>
      </c>
      <c r="AW14" s="22">
        <f>$C$9*AW13+$D$9</f>
        <v>5</v>
      </c>
      <c r="AX14" s="22">
        <f>$C$9*AX13+$D$9</f>
        <v>23</v>
      </c>
      <c r="AY14" s="22">
        <f>$C$9*AY13+$D$9</f>
        <v>17</v>
      </c>
      <c r="AZ14" s="22">
        <f>$C$9*AZ13+$D$9</f>
        <v>62</v>
      </c>
      <c r="BA14" s="22">
        <f>$C$9*BA13+$D$9</f>
        <v>47</v>
      </c>
      <c r="BB14" s="22">
        <f>$C$9*BB13+$D$9</f>
        <v>11</v>
      </c>
      <c r="BC14" s="22">
        <f>$C$9*BC13+$D$9</f>
        <v>47</v>
      </c>
      <c r="BD14" s="22">
        <f>$C$9*BD13+$D$9</f>
        <v>44</v>
      </c>
      <c r="BE14" s="22">
        <f>$C$9*BE13+$D$9</f>
        <v>62</v>
      </c>
      <c r="BF14" s="22">
        <f>$C$9*BF13+$D$9</f>
        <v>29</v>
      </c>
      <c r="BG14" s="22">
        <f>$C$9*BG13+$D$9</f>
        <v>44</v>
      </c>
      <c r="BH14" s="22">
        <f>$C$9*BH13+$D$9</f>
        <v>65</v>
      </c>
      <c r="BI14" s="22">
        <f>$C$9*BI13+$D$9</f>
        <v>17</v>
      </c>
      <c r="BJ14" s="22">
        <f>$C$9*BJ13+$D$9</f>
        <v>62</v>
      </c>
      <c r="BK14" s="22">
        <f>$C$9*BK13+$D$9</f>
        <v>26</v>
      </c>
      <c r="BL14" s="22">
        <f>$C$9*BL13+$D$9</f>
        <v>5</v>
      </c>
      <c r="BM14" s="22">
        <f>$C$9*BM13+$D$9</f>
        <v>62</v>
      </c>
      <c r="BN14" s="22">
        <f>$C$9*BN13+$D$9</f>
        <v>11</v>
      </c>
      <c r="BO14" s="22">
        <f>$C$9*BO13+$D$9</f>
        <v>47</v>
      </c>
      <c r="BP14" s="22">
        <f>$C$9*BP13+$D$9</f>
        <v>65</v>
      </c>
      <c r="BQ14" s="22">
        <f>$C$9*BQ13+$D$9</f>
        <v>44</v>
      </c>
      <c r="BR14" s="22">
        <f>$C$9*BR13+$D$9</f>
        <v>62</v>
      </c>
      <c r="BS14" s="22">
        <f>$C$9*BS13+$D$9</f>
        <v>59</v>
      </c>
    </row>
    <row r="15" spans="1:71" x14ac:dyDescent="0.25">
      <c r="B15" s="19" t="s">
        <v>25</v>
      </c>
      <c r="C15" s="19"/>
      <c r="D15" s="22">
        <f>MOD(D14,$F$9)</f>
        <v>7</v>
      </c>
      <c r="E15" s="22">
        <f>MOD(E14,$F$9)</f>
        <v>13</v>
      </c>
      <c r="F15" s="22">
        <f>MOD(F14,$F$9)</f>
        <v>11</v>
      </c>
      <c r="G15" s="22">
        <f>MOD(G14,$F$9)</f>
        <v>11</v>
      </c>
      <c r="H15" s="22">
        <f>MOD(H14,$F$9)</f>
        <v>17</v>
      </c>
      <c r="I15" s="22">
        <f>MOD(I14,$F$9)</f>
        <v>7</v>
      </c>
      <c r="J15" s="22">
        <f>MOD(J14,$F$9)</f>
        <v>7</v>
      </c>
      <c r="K15" s="22">
        <f>MOD(K14,$F$9)</f>
        <v>3</v>
      </c>
      <c r="L15" s="22">
        <f>MOD(L14,$F$9)</f>
        <v>7</v>
      </c>
      <c r="M15" s="22">
        <f>MOD(M14,$F$9)</f>
        <v>18</v>
      </c>
      <c r="N15" s="22">
        <f>MOD(N14,$F$9)</f>
        <v>21</v>
      </c>
      <c r="O15" s="22">
        <f>MOD(O14,$F$9)</f>
        <v>10</v>
      </c>
      <c r="P15" s="22">
        <f>MOD(P14,$F$9)</f>
        <v>20</v>
      </c>
      <c r="Q15" s="22">
        <f>MOD(Q14,$F$9)</f>
        <v>3</v>
      </c>
      <c r="R15" s="22">
        <f>MOD(R14,$F$9)</f>
        <v>18</v>
      </c>
      <c r="S15" s="22">
        <f>MOD(S14,$F$9)</f>
        <v>5</v>
      </c>
      <c r="T15" s="22">
        <f>MOD(T14,$F$9)</f>
        <v>12</v>
      </c>
      <c r="U15" s="22">
        <f>MOD(U14,$F$9)</f>
        <v>20</v>
      </c>
      <c r="V15" s="22">
        <f>MOD(V14,$F$9)</f>
        <v>5</v>
      </c>
      <c r="W15" s="22">
        <f>MOD(W14,$F$9)</f>
        <v>3</v>
      </c>
      <c r="X15" s="22">
        <f>MOD(X14,$F$9)</f>
        <v>12</v>
      </c>
      <c r="Y15" s="22">
        <f>MOD(Y14,$F$9)</f>
        <v>13</v>
      </c>
      <c r="Z15" s="22">
        <f>MOD(Z14,$F$9)</f>
        <v>4</v>
      </c>
      <c r="AA15" s="22">
        <f>MOD(AA14,$F$9)</f>
        <v>17</v>
      </c>
      <c r="AB15" s="22">
        <f>MOD(AB14,$F$9)</f>
        <v>3</v>
      </c>
      <c r="AC15" s="22">
        <f>MOD(AC14,$F$9)</f>
        <v>7</v>
      </c>
      <c r="AD15" s="22">
        <f>MOD(AD14,$F$9)</f>
        <v>18</v>
      </c>
      <c r="AE15" s="22">
        <f>MOD(AE14,$F$9)</f>
        <v>21</v>
      </c>
      <c r="AF15" s="22">
        <f>MOD(AF14,$F$9)</f>
        <v>10</v>
      </c>
      <c r="AG15" s="22">
        <f>MOD(AG14,$F$9)</f>
        <v>20</v>
      </c>
      <c r="AH15" s="22">
        <f>MOD(AH14,$F$9)</f>
        <v>5</v>
      </c>
      <c r="AI15" s="22">
        <f>MOD(AI14,$F$9)</f>
        <v>10</v>
      </c>
      <c r="AJ15" s="22">
        <f>MOD(AJ14,$F$9)</f>
        <v>5</v>
      </c>
      <c r="AK15" s="22">
        <f>MOD(AK14,$F$9)</f>
        <v>12</v>
      </c>
      <c r="AL15" s="22">
        <f>MOD(AL14,$F$9)</f>
        <v>3</v>
      </c>
      <c r="AM15" s="22">
        <f>MOD(AM14,$F$9)</f>
        <v>10</v>
      </c>
      <c r="AN15" s="22">
        <f>MOD(AN14,$F$9)</f>
        <v>3</v>
      </c>
      <c r="AO15" s="22">
        <f>MOD(AO14,$F$9)</f>
        <v>7</v>
      </c>
      <c r="AP15" s="22">
        <f>MOD(AP14,$F$9)</f>
        <v>10</v>
      </c>
      <c r="AQ15" s="22">
        <f>MOD(AQ14,$F$9)</f>
        <v>0</v>
      </c>
      <c r="AR15" s="22">
        <f>MOD(AR14,$F$9)</f>
        <v>17</v>
      </c>
      <c r="AS15" s="22">
        <f>MOD(AS14,$F$9)</f>
        <v>11</v>
      </c>
      <c r="AT15" s="22">
        <f>MOD(AT14,$F$9)</f>
        <v>5</v>
      </c>
      <c r="AU15" s="22">
        <f>MOD(AU14,$F$9)</f>
        <v>13</v>
      </c>
      <c r="AV15" s="22">
        <f>MOD(AV14,$F$9)</f>
        <v>4</v>
      </c>
      <c r="AW15" s="22">
        <f>MOD(AW14,$F$9)</f>
        <v>5</v>
      </c>
      <c r="AX15" s="22">
        <f>MOD(AX14,$F$9)</f>
        <v>23</v>
      </c>
      <c r="AY15" s="22">
        <f>MOD(AY14,$F$9)</f>
        <v>17</v>
      </c>
      <c r="AZ15" s="22">
        <f>MOD(AZ14,$F$9)</f>
        <v>10</v>
      </c>
      <c r="BA15" s="22">
        <f>MOD(BA14,$F$9)</f>
        <v>21</v>
      </c>
      <c r="BB15" s="22">
        <f>MOD(BB14,$F$9)</f>
        <v>11</v>
      </c>
      <c r="BC15" s="22">
        <f>MOD(BC14,$F$9)</f>
        <v>21</v>
      </c>
      <c r="BD15" s="22">
        <f>MOD(BD14,$F$9)</f>
        <v>18</v>
      </c>
      <c r="BE15" s="22">
        <f>MOD(BE14,$F$9)</f>
        <v>10</v>
      </c>
      <c r="BF15" s="22">
        <f>MOD(BF14,$F$9)</f>
        <v>3</v>
      </c>
      <c r="BG15" s="22">
        <f>MOD(BG14,$F$9)</f>
        <v>18</v>
      </c>
      <c r="BH15" s="22">
        <f>MOD(BH14,$F$9)</f>
        <v>13</v>
      </c>
      <c r="BI15" s="22">
        <f>MOD(BI14,$F$9)</f>
        <v>17</v>
      </c>
      <c r="BJ15" s="22">
        <f>MOD(BJ14,$F$9)</f>
        <v>10</v>
      </c>
      <c r="BK15" s="22">
        <f>MOD(BK14,$F$9)</f>
        <v>0</v>
      </c>
      <c r="BL15" s="22">
        <f>MOD(BL14,$F$9)</f>
        <v>5</v>
      </c>
      <c r="BM15" s="22">
        <f>MOD(BM14,$F$9)</f>
        <v>10</v>
      </c>
      <c r="BN15" s="22">
        <f>MOD(BN14,$F$9)</f>
        <v>11</v>
      </c>
      <c r="BO15" s="22">
        <f>MOD(BO14,$F$9)</f>
        <v>21</v>
      </c>
      <c r="BP15" s="22">
        <f>MOD(BP14,$F$9)</f>
        <v>13</v>
      </c>
      <c r="BQ15" s="22">
        <f>MOD(BQ14,$F$9)</f>
        <v>18</v>
      </c>
      <c r="BR15" s="22">
        <f>MOD(BR14,$F$9)</f>
        <v>10</v>
      </c>
      <c r="BS15" s="22">
        <f>MOD(BS14,$F$9)</f>
        <v>7</v>
      </c>
    </row>
    <row r="16" spans="1:71" x14ac:dyDescent="0.25">
      <c r="B16" s="19" t="s">
        <v>24</v>
      </c>
      <c r="C16" s="19"/>
      <c r="D16" s="24" t="s">
        <v>7</v>
      </c>
      <c r="E16" s="24" t="s">
        <v>2</v>
      </c>
      <c r="F16" s="24" t="s">
        <v>12</v>
      </c>
      <c r="G16" s="24" t="s">
        <v>12</v>
      </c>
      <c r="H16" s="24" t="s">
        <v>11</v>
      </c>
      <c r="I16" s="24" t="s">
        <v>7</v>
      </c>
      <c r="J16" s="24" t="s">
        <v>7</v>
      </c>
      <c r="K16" s="24" t="s">
        <v>20</v>
      </c>
      <c r="L16" s="24" t="s">
        <v>7</v>
      </c>
      <c r="M16" s="24" t="s">
        <v>0</v>
      </c>
      <c r="N16" s="24" t="s">
        <v>19</v>
      </c>
      <c r="O16" s="24" t="s">
        <v>18</v>
      </c>
      <c r="P16" s="24" t="s">
        <v>3</v>
      </c>
      <c r="Q16" s="24" t="s">
        <v>20</v>
      </c>
      <c r="R16" s="24" t="s">
        <v>0</v>
      </c>
      <c r="S16" s="24" t="s">
        <v>13</v>
      </c>
      <c r="T16" s="25" t="s">
        <v>22</v>
      </c>
      <c r="U16" s="25" t="s">
        <v>3</v>
      </c>
      <c r="V16" s="25" t="s">
        <v>13</v>
      </c>
      <c r="W16" s="25" t="s">
        <v>20</v>
      </c>
      <c r="X16" s="25" t="s">
        <v>22</v>
      </c>
      <c r="Y16" s="25" t="s">
        <v>2</v>
      </c>
      <c r="Z16" s="25" t="s">
        <v>8</v>
      </c>
      <c r="AA16" s="25" t="s">
        <v>11</v>
      </c>
      <c r="AB16" s="25" t="s">
        <v>20</v>
      </c>
      <c r="AC16" s="25" t="s">
        <v>7</v>
      </c>
      <c r="AD16" s="25" t="s">
        <v>0</v>
      </c>
      <c r="AE16" s="25" t="s">
        <v>19</v>
      </c>
      <c r="AF16" s="25" t="s">
        <v>18</v>
      </c>
      <c r="AG16" s="25" t="s">
        <v>3</v>
      </c>
      <c r="AH16" s="25" t="s">
        <v>13</v>
      </c>
      <c r="AI16" s="25" t="s">
        <v>18</v>
      </c>
      <c r="AJ16" s="25" t="s">
        <v>13</v>
      </c>
      <c r="AK16" s="25" t="s">
        <v>22</v>
      </c>
      <c r="AL16" s="25" t="s">
        <v>20</v>
      </c>
      <c r="AM16" s="25" t="s">
        <v>18</v>
      </c>
      <c r="AN16" s="25" t="s">
        <v>20</v>
      </c>
      <c r="AO16" s="25" t="s">
        <v>7</v>
      </c>
      <c r="AP16" s="25" t="s">
        <v>18</v>
      </c>
      <c r="AQ16" s="25" t="s">
        <v>6</v>
      </c>
      <c r="AR16" s="25" t="s">
        <v>11</v>
      </c>
      <c r="AS16" s="25" t="s">
        <v>12</v>
      </c>
      <c r="AT16" s="25" t="s">
        <v>13</v>
      </c>
      <c r="AU16" s="25" t="s">
        <v>2</v>
      </c>
      <c r="AV16" s="25" t="s">
        <v>8</v>
      </c>
      <c r="AW16" s="25" t="s">
        <v>13</v>
      </c>
      <c r="AX16" s="25" t="s">
        <v>21</v>
      </c>
      <c r="AY16" s="25" t="s">
        <v>11</v>
      </c>
      <c r="AZ16" s="25" t="s">
        <v>18</v>
      </c>
      <c r="BA16" s="25" t="s">
        <v>19</v>
      </c>
      <c r="BB16" s="25" t="s">
        <v>12</v>
      </c>
      <c r="BC16" s="25" t="s">
        <v>19</v>
      </c>
      <c r="BD16" s="25" t="s">
        <v>0</v>
      </c>
      <c r="BE16" s="25" t="s">
        <v>18</v>
      </c>
      <c r="BF16" s="25" t="s">
        <v>20</v>
      </c>
      <c r="BG16" s="25" t="s">
        <v>0</v>
      </c>
      <c r="BH16" s="25" t="s">
        <v>2</v>
      </c>
      <c r="BI16" s="25" t="s">
        <v>11</v>
      </c>
      <c r="BJ16" s="25" t="s">
        <v>18</v>
      </c>
      <c r="BK16" s="25" t="s">
        <v>6</v>
      </c>
      <c r="BL16" s="25" t="s">
        <v>13</v>
      </c>
      <c r="BM16" s="25" t="s">
        <v>18</v>
      </c>
      <c r="BN16" s="25" t="s">
        <v>12</v>
      </c>
      <c r="BO16" s="25" t="s">
        <v>19</v>
      </c>
      <c r="BP16" s="25" t="s">
        <v>2</v>
      </c>
      <c r="BQ16" s="25" t="s">
        <v>0</v>
      </c>
      <c r="BR16" s="25" t="s">
        <v>18</v>
      </c>
      <c r="BS16" s="25" t="s">
        <v>7</v>
      </c>
    </row>
    <row r="19" spans="1:83" ht="15.75" customHeight="1" x14ac:dyDescent="0.25">
      <c r="A19" s="30" t="s">
        <v>41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</row>
    <row r="20" spans="1:83" ht="25.5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26"/>
    </row>
    <row r="21" spans="1:83" ht="15" customHeight="1" x14ac:dyDescent="0.25"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6"/>
    </row>
    <row r="22" spans="1:83" x14ac:dyDescent="0.25">
      <c r="A22" s="14" t="s">
        <v>43</v>
      </c>
      <c r="B22" s="14"/>
      <c r="C22" s="14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6"/>
    </row>
    <row r="23" spans="1:83" x14ac:dyDescent="0.25">
      <c r="A23" s="14">
        <v>2</v>
      </c>
      <c r="B23" s="14"/>
      <c r="C23" s="14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6"/>
    </row>
    <row r="24" spans="1:83" x14ac:dyDescent="0.25"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6"/>
    </row>
    <row r="25" spans="1:83" x14ac:dyDescent="0.25">
      <c r="A25" s="15" t="s">
        <v>39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P25" s="34" t="s">
        <v>6</v>
      </c>
      <c r="Q25" s="34" t="s">
        <v>31</v>
      </c>
      <c r="R25" s="34" t="s">
        <v>5</v>
      </c>
      <c r="S25" s="34" t="s">
        <v>20</v>
      </c>
      <c r="T25" s="34" t="s">
        <v>8</v>
      </c>
      <c r="U25" s="34" t="s">
        <v>13</v>
      </c>
      <c r="V25" s="34" t="s">
        <v>10</v>
      </c>
      <c r="W25" s="34" t="s">
        <v>7</v>
      </c>
      <c r="X25" s="34" t="s">
        <v>9</v>
      </c>
      <c r="Y25" s="34" t="s">
        <v>37</v>
      </c>
      <c r="Z25" s="34" t="s">
        <v>18</v>
      </c>
      <c r="AA25" s="34" t="s">
        <v>12</v>
      </c>
      <c r="AB25" s="34" t="s">
        <v>22</v>
      </c>
      <c r="AC25" s="34" t="s">
        <v>2</v>
      </c>
      <c r="AD25" s="34" t="s">
        <v>4</v>
      </c>
      <c r="AE25" s="34" t="s">
        <v>36</v>
      </c>
      <c r="AF25" s="34" t="s">
        <v>35</v>
      </c>
      <c r="AG25" s="34" t="s">
        <v>11</v>
      </c>
      <c r="AH25" s="34" t="s">
        <v>0</v>
      </c>
      <c r="AI25" s="34" t="s">
        <v>1</v>
      </c>
      <c r="AJ25" s="34" t="s">
        <v>3</v>
      </c>
      <c r="AK25" s="34" t="s">
        <v>19</v>
      </c>
      <c r="AL25" s="34" t="s">
        <v>34</v>
      </c>
      <c r="AM25" s="34" t="s">
        <v>21</v>
      </c>
      <c r="AN25" s="34" t="s">
        <v>33</v>
      </c>
      <c r="AO25" s="34" t="s">
        <v>32</v>
      </c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</row>
    <row r="26" spans="1:83" x14ac:dyDescent="0.25">
      <c r="A26" s="15" t="s">
        <v>42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P26" s="34" t="s">
        <v>5</v>
      </c>
      <c r="Q26" s="34" t="s">
        <v>20</v>
      </c>
      <c r="R26" s="34" t="s">
        <v>8</v>
      </c>
      <c r="S26" s="34" t="s">
        <v>13</v>
      </c>
      <c r="T26" s="34" t="s">
        <v>10</v>
      </c>
      <c r="U26" s="34" t="s">
        <v>7</v>
      </c>
      <c r="V26" s="34" t="s">
        <v>9</v>
      </c>
      <c r="W26" s="34" t="s">
        <v>37</v>
      </c>
      <c r="X26" s="34" t="s">
        <v>18</v>
      </c>
      <c r="Y26" s="34" t="s">
        <v>12</v>
      </c>
      <c r="Z26" s="34" t="s">
        <v>22</v>
      </c>
      <c r="AA26" s="34" t="s">
        <v>2</v>
      </c>
      <c r="AB26" s="34" t="s">
        <v>4</v>
      </c>
      <c r="AC26" s="34" t="s">
        <v>36</v>
      </c>
      <c r="AD26" s="34" t="s">
        <v>35</v>
      </c>
      <c r="AE26" s="34" t="s">
        <v>11</v>
      </c>
      <c r="AF26" s="34" t="s">
        <v>0</v>
      </c>
      <c r="AG26" s="34" t="s">
        <v>1</v>
      </c>
      <c r="AH26" s="34" t="s">
        <v>3</v>
      </c>
      <c r="AI26" s="34" t="s">
        <v>19</v>
      </c>
      <c r="AJ26" s="34" t="s">
        <v>34</v>
      </c>
      <c r="AK26" s="34" t="s">
        <v>21</v>
      </c>
      <c r="AL26" s="34" t="s">
        <v>33</v>
      </c>
      <c r="AM26" s="34" t="s">
        <v>32</v>
      </c>
      <c r="AN26" s="34" t="s">
        <v>6</v>
      </c>
      <c r="AO26" s="34" t="s">
        <v>31</v>
      </c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</row>
    <row r="27" spans="1:83" x14ac:dyDescent="0.25">
      <c r="AK27" s="13"/>
      <c r="AL27" s="13"/>
      <c r="AM27" s="13"/>
      <c r="AN27" s="13"/>
      <c r="AO27" s="13"/>
    </row>
    <row r="28" spans="1:83" x14ac:dyDescent="0.25">
      <c r="AK28" s="13"/>
      <c r="AL28" s="13"/>
      <c r="AM28" s="13"/>
      <c r="AN28" s="13"/>
      <c r="AO28" s="13"/>
    </row>
    <row r="30" spans="1:83" x14ac:dyDescent="0.25">
      <c r="A30" s="33" t="s">
        <v>40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P30" s="35" t="str">
        <f>_xlfn.IFNA(HLOOKUP(D16,P25:$AO$26,2,0),"")</f>
        <v>J</v>
      </c>
      <c r="Q30" s="35" t="str">
        <f>_xlfn.IFNA(HLOOKUP(E16,Q25:$AO$26,2,0),"")</f>
        <v>P</v>
      </c>
      <c r="R30" s="35" t="str">
        <f>_xlfn.IFNA(HLOOKUP(F16,R25:$AO$26,2,0),"")</f>
        <v>N</v>
      </c>
      <c r="S30" s="35" t="str">
        <f>_xlfn.IFNA(HLOOKUP(G16,S25:$AO$26,2,0),"")</f>
        <v>N</v>
      </c>
      <c r="T30" s="35" t="str">
        <f>_xlfn.IFNA(HLOOKUP(H16,T25:$AO$26,2,0),"")</f>
        <v>T</v>
      </c>
      <c r="U30" s="35" t="str">
        <f>_xlfn.IFNA(HLOOKUP(I16,U25:$AO$26,2,0),"")</f>
        <v>J</v>
      </c>
      <c r="V30" s="35" t="str">
        <f>_xlfn.IFNA(HLOOKUP(J16,V25:$AO$26,2,0),"")</f>
        <v>J</v>
      </c>
      <c r="W30" s="35" t="str">
        <f>_xlfn.IFNA(HLOOKUP(K16,P25:$AO$26,2,0),"")</f>
        <v>F</v>
      </c>
      <c r="X30" s="35" t="str">
        <f>_xlfn.IFNA(HLOOKUP(L16,P25:$AO$26,2,0),"")</f>
        <v>J</v>
      </c>
      <c r="Y30" s="35" t="str">
        <f>_xlfn.IFNA(HLOOKUP(M16,Y25:$AO$26,2,0),"")</f>
        <v>U</v>
      </c>
      <c r="Z30" s="35" t="str">
        <f>_xlfn.IFNA(HLOOKUP(N16,Z25:$AO$26,2,0),"")</f>
        <v>X</v>
      </c>
      <c r="AA30" s="35" t="str">
        <f>_xlfn.IFNA(HLOOKUP(O16,P25:$AO$26,2,0),"")</f>
        <v>M</v>
      </c>
      <c r="AB30" s="35" t="str">
        <f>_xlfn.IFNA(HLOOKUP(P16,AB25:$AO$26,2,0),"")</f>
        <v>W</v>
      </c>
      <c r="AC30" s="35" t="str">
        <f>_xlfn.IFNA(HLOOKUP(Q16,P25:$AO$26,2,0),"")</f>
        <v>F</v>
      </c>
      <c r="AD30" s="35" t="str">
        <f>_xlfn.IFNA(HLOOKUP(R16,AD25:$AO$26,2,0),"")</f>
        <v>U</v>
      </c>
      <c r="AE30" s="35" t="str">
        <f>_xlfn.IFNA(HLOOKUP(S16,P25:$AO$26,2,0),"")</f>
        <v>H</v>
      </c>
      <c r="AF30" s="35" t="str">
        <f>_xlfn.IFNA(HLOOKUP(T16,P25:$AO$26,2,0),"")</f>
        <v>O</v>
      </c>
      <c r="AG30" s="35" t="str">
        <f>_xlfn.IFNA(HLOOKUP(U16,AG25:$AO$26,2,0),"")</f>
        <v>W</v>
      </c>
      <c r="AH30" s="35" t="str">
        <f>_xlfn.IFNA(HLOOKUP(V16,P25:$AO$26,2,0),"")</f>
        <v>H</v>
      </c>
      <c r="AI30" s="35" t="str">
        <f>_xlfn.IFNA(HLOOKUP(W16,P25:$AO$26,2,0),"")</f>
        <v>F</v>
      </c>
      <c r="AJ30" s="35" t="str">
        <f>_xlfn.IFNA(HLOOKUP(X16,P25:$AO$26,2,0),"")</f>
        <v>O</v>
      </c>
      <c r="AK30" s="35" t="str">
        <f>_xlfn.IFNA(HLOOKUP(Y16,P25:$AO$26,2,0),"")</f>
        <v>P</v>
      </c>
      <c r="AL30" s="35" t="str">
        <f>_xlfn.IFNA(HLOOKUP(Z16,P25:$AO$26,2,0),"")</f>
        <v>G</v>
      </c>
      <c r="AM30" s="35" t="str">
        <f>_xlfn.IFNA(HLOOKUP(AA16,P25:$AO$26,2,0),"")</f>
        <v>T</v>
      </c>
      <c r="AN30" s="35" t="str">
        <f>_xlfn.IFNA(HLOOKUP(AB16,P25:$AO$26,2,0),"")</f>
        <v>F</v>
      </c>
      <c r="AO30" s="35" t="str">
        <f>_xlfn.IFNA(HLOOKUP(AC16,P25:$AO$26,2,0),"")</f>
        <v>J</v>
      </c>
      <c r="AP30" s="35" t="str">
        <f>_xlfn.IFNA(HLOOKUP(AD16,$P25:AP$26,2,0),"")</f>
        <v>U</v>
      </c>
      <c r="AQ30" s="35" t="str">
        <f>_xlfn.IFNA(HLOOKUP(AE16,$P25:AQ$26,2,0),"")</f>
        <v>X</v>
      </c>
      <c r="AR30" s="35" t="str">
        <f>_xlfn.IFNA(HLOOKUP(AF16,$P25:AR$26,2,0),"")</f>
        <v>M</v>
      </c>
      <c r="AS30" s="35" t="str">
        <f>_xlfn.IFNA(HLOOKUP(AG16,$P25:AS$26,2,0),"")</f>
        <v>W</v>
      </c>
      <c r="AT30" s="35" t="str">
        <f>_xlfn.IFNA(HLOOKUP(AH16,$P25:AT$26,2,0),"")</f>
        <v>H</v>
      </c>
      <c r="AU30" s="35" t="str">
        <f>_xlfn.IFNA(HLOOKUP(AI16,$P25:AU$26,2,0),"")</f>
        <v>M</v>
      </c>
      <c r="AV30" s="35" t="str">
        <f>_xlfn.IFNA(HLOOKUP(AJ16,$P25:AV$26,2,0),"")</f>
        <v>H</v>
      </c>
      <c r="AW30" s="35" t="str">
        <f>_xlfn.IFNA(HLOOKUP(AK16,$P25:AW$26,2,0),"")</f>
        <v>O</v>
      </c>
      <c r="AX30" s="35" t="str">
        <f>_xlfn.IFNA(HLOOKUP(AL16,$P25:AX$26,2,0),"")</f>
        <v>F</v>
      </c>
      <c r="AY30" s="35" t="str">
        <f>_xlfn.IFNA(HLOOKUP(AM16,$P25:AY$26,2,0),"")</f>
        <v>M</v>
      </c>
      <c r="AZ30" s="35" t="str">
        <f>_xlfn.IFNA(HLOOKUP(AN16,$P25:AZ$26,2,0),"")</f>
        <v>F</v>
      </c>
      <c r="BA30" s="35" t="str">
        <f>_xlfn.IFNA(HLOOKUP(AO16,$P25:BA$26,2,0),"")</f>
        <v>J</v>
      </c>
      <c r="BB30" s="35" t="str">
        <f>_xlfn.IFNA(HLOOKUP(AP16,$P25:BB$26,2,0),"")</f>
        <v>M</v>
      </c>
      <c r="BC30" s="35" t="str">
        <f>_xlfn.IFNA(HLOOKUP(AQ16,$P25:BC$26,2,0),"")</f>
        <v>C</v>
      </c>
      <c r="BD30" s="35" t="str">
        <f>_xlfn.IFNA(HLOOKUP(AR16,$P25:BD$26,2,0),"")</f>
        <v>T</v>
      </c>
      <c r="BE30" s="35" t="str">
        <f>_xlfn.IFNA(HLOOKUP(AS16,$P25:BE$26,2,0),"")</f>
        <v>N</v>
      </c>
      <c r="BF30" s="35" t="s">
        <v>21</v>
      </c>
      <c r="BG30" s="35" t="str">
        <f>_xlfn.IFNA(HLOOKUP(AU16,$P25:BG$26,2,0),"")</f>
        <v>P</v>
      </c>
      <c r="BH30" s="35" t="str">
        <f>_xlfn.IFNA(HLOOKUP(AV16,$P25:BH$26,2,0),"")</f>
        <v>G</v>
      </c>
      <c r="BI30" s="35" t="str">
        <f>_xlfn.IFNA(HLOOKUP(AW16,$P25:BI$26,2,0),"")</f>
        <v>H</v>
      </c>
      <c r="BJ30" s="35" t="str">
        <f>_xlfn.IFNA(HLOOKUP(AX16,$P25:BJ$26,2,0),"")</f>
        <v>Z</v>
      </c>
      <c r="BK30" s="35" t="str">
        <f>_xlfn.IFNA(HLOOKUP(AY16,$P25:BK$26,2,0),"")</f>
        <v>T</v>
      </c>
      <c r="BL30" s="35" t="str">
        <f>_xlfn.IFNA(HLOOKUP(AZ16,$P25:BL$26,2,0),"")</f>
        <v>M</v>
      </c>
      <c r="BM30" s="35" t="str">
        <f>_xlfn.IFNA(HLOOKUP(BA16,$P25:BM$26,2,0),"")</f>
        <v>X</v>
      </c>
      <c r="BN30" s="35" t="str">
        <f>_xlfn.IFNA(HLOOKUP(BB16,$P25:BN$26,2,0),"")</f>
        <v>N</v>
      </c>
      <c r="BO30" s="35" t="str">
        <f>_xlfn.IFNA(HLOOKUP(BC16,$P25:BO$26,2,0),"")</f>
        <v>X</v>
      </c>
      <c r="BP30" s="35" t="str">
        <f>_xlfn.IFNA(HLOOKUP(BD16,$P25:BP$26,2,0),"")</f>
        <v>U</v>
      </c>
      <c r="BQ30" s="35" t="str">
        <f>_xlfn.IFNA(HLOOKUP(BE16,$P25:BQ$26,2,0),"")</f>
        <v>M</v>
      </c>
      <c r="BR30" s="35" t="str">
        <f>_xlfn.IFNA(HLOOKUP(BF16,$P25:BR$26,2,0),"")</f>
        <v>F</v>
      </c>
      <c r="BS30" s="35" t="str">
        <f>_xlfn.IFNA(HLOOKUP(BG16,$P25:BS$26,2,0),"")</f>
        <v>U</v>
      </c>
      <c r="BT30" s="35" t="str">
        <f>_xlfn.IFNA(HLOOKUP(BH16,$P25:BT$26,2,0),"")</f>
        <v>P</v>
      </c>
      <c r="BU30" s="35" t="str">
        <f>_xlfn.IFNA(HLOOKUP(BI16,$P25:BU$26,2,0),"")</f>
        <v>T</v>
      </c>
      <c r="BV30" s="35" t="str">
        <f>_xlfn.IFNA(HLOOKUP(BJ16,$P25:BV$26,2,0),"")</f>
        <v>M</v>
      </c>
      <c r="BW30" s="35" t="str">
        <f>_xlfn.IFNA(HLOOKUP(BK16,$P25:BW$26,2,0),"")</f>
        <v>C</v>
      </c>
      <c r="BX30" s="35" t="str">
        <f>_xlfn.IFNA(HLOOKUP(BL16,$P25:BX$26,2,0),"")</f>
        <v>H</v>
      </c>
      <c r="BY30" s="35" t="str">
        <f>_xlfn.IFNA(HLOOKUP(BM16,$P25:BY$26,2,0),"")</f>
        <v>M</v>
      </c>
      <c r="BZ30" s="35" t="str">
        <f>_xlfn.IFNA(HLOOKUP(BN16,$P25:BZ$26,2,0),"")</f>
        <v>N</v>
      </c>
      <c r="CA30" s="35" t="str">
        <f>_xlfn.IFNA(HLOOKUP(BO16,$P25:CA$26,2,0),"")</f>
        <v>X</v>
      </c>
      <c r="CB30" s="35" t="str">
        <f>_xlfn.IFNA(HLOOKUP(BP16,$P25:CB$26,2,0),"")</f>
        <v>P</v>
      </c>
      <c r="CC30" s="35" t="str">
        <f>_xlfn.IFNA(HLOOKUP(BQ16,$P25:CC$26,2,0),"")</f>
        <v>U</v>
      </c>
      <c r="CD30" s="35" t="str">
        <f>_xlfn.IFNA(HLOOKUP(BR16,$P25:CD$26,2,0),"")</f>
        <v>M</v>
      </c>
      <c r="CE30" s="35" t="str">
        <f>_xlfn.IFNA(HLOOKUP(BS16,$P25:CE$26,2,0),"")</f>
        <v>J</v>
      </c>
    </row>
    <row r="31" spans="1:83" x14ac:dyDescent="0.25">
      <c r="A31" s="16"/>
      <c r="B31" s="16"/>
      <c r="C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 spans="1:83" x14ac:dyDescent="0.25">
      <c r="A32" s="16"/>
      <c r="B32" s="16"/>
      <c r="C32" s="16"/>
    </row>
    <row r="37" spans="31:31" x14ac:dyDescent="0.25">
      <c r="AE37" s="29"/>
    </row>
  </sheetData>
  <mergeCells count="7">
    <mergeCell ref="A1:AD2"/>
    <mergeCell ref="A25:M25"/>
    <mergeCell ref="A30:M30"/>
    <mergeCell ref="A19:AD20"/>
    <mergeCell ref="A23:C23"/>
    <mergeCell ref="A22:C22"/>
    <mergeCell ref="A26:M2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13E7-951B-477E-A208-D44B0F97C2AF}">
  <dimension ref="A1:CF26"/>
  <sheetViews>
    <sheetView topLeftCell="A3" zoomScale="80" zoomScaleNormal="80" workbookViewId="0">
      <selection activeCell="H28" sqref="H28"/>
    </sheetView>
  </sheetViews>
  <sheetFormatPr defaultRowHeight="15" x14ac:dyDescent="0.25"/>
  <sheetData>
    <row r="1" spans="1:84" ht="15.75" x14ac:dyDescent="0.25">
      <c r="A1" s="30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12"/>
      <c r="AF1" s="12"/>
      <c r="AG1" s="12"/>
      <c r="AH1" s="12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</row>
    <row r="2" spans="1:84" ht="15.75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12"/>
      <c r="AF2" s="12"/>
      <c r="AG2" s="12"/>
      <c r="AH2" s="12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26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</row>
    <row r="3" spans="1:84" ht="15.7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6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</row>
    <row r="4" spans="1:84" ht="15.75" x14ac:dyDescent="0.25">
      <c r="A4" s="14" t="s">
        <v>43</v>
      </c>
      <c r="B4" s="14"/>
      <c r="C4" s="14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6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</row>
    <row r="5" spans="1:84" ht="15.75" x14ac:dyDescent="0.25">
      <c r="A5" s="14">
        <v>2</v>
      </c>
      <c r="B5" s="14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6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</row>
    <row r="6" spans="1:84" ht="15.7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6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</row>
    <row r="7" spans="1:84" ht="15.75" x14ac:dyDescent="0.25">
      <c r="A7" s="15" t="s">
        <v>44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2"/>
      <c r="O7" s="12"/>
      <c r="P7" s="34" t="s">
        <v>6</v>
      </c>
      <c r="Q7" s="34" t="s">
        <v>31</v>
      </c>
      <c r="R7" s="34" t="s">
        <v>5</v>
      </c>
      <c r="S7" s="34" t="s">
        <v>20</v>
      </c>
      <c r="T7" s="34" t="s">
        <v>8</v>
      </c>
      <c r="U7" s="34" t="s">
        <v>13</v>
      </c>
      <c r="V7" s="34" t="s">
        <v>10</v>
      </c>
      <c r="W7" s="34" t="s">
        <v>7</v>
      </c>
      <c r="X7" s="34" t="s">
        <v>9</v>
      </c>
      <c r="Y7" s="34" t="s">
        <v>37</v>
      </c>
      <c r="Z7" s="34" t="s">
        <v>18</v>
      </c>
      <c r="AA7" s="34" t="s">
        <v>12</v>
      </c>
      <c r="AB7" s="34" t="s">
        <v>22</v>
      </c>
      <c r="AC7" s="34" t="s">
        <v>2</v>
      </c>
      <c r="AD7" s="34" t="s">
        <v>4</v>
      </c>
      <c r="AE7" s="34" t="s">
        <v>36</v>
      </c>
      <c r="AF7" s="34" t="s">
        <v>35</v>
      </c>
      <c r="AG7" s="34" t="s">
        <v>11</v>
      </c>
      <c r="AH7" s="34" t="s">
        <v>0</v>
      </c>
      <c r="AI7" s="34" t="s">
        <v>1</v>
      </c>
      <c r="AJ7" s="34" t="s">
        <v>3</v>
      </c>
      <c r="AK7" s="34" t="s">
        <v>19</v>
      </c>
      <c r="AL7" s="34" t="s">
        <v>34</v>
      </c>
      <c r="AM7" s="34" t="s">
        <v>21</v>
      </c>
      <c r="AN7" s="34" t="s">
        <v>33</v>
      </c>
      <c r="AO7" s="34" t="s">
        <v>32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1:84" ht="15.75" x14ac:dyDescent="0.25">
      <c r="A8" s="15" t="s">
        <v>46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2"/>
      <c r="O8" s="12"/>
      <c r="P8" s="34" t="s">
        <v>5</v>
      </c>
      <c r="Q8" s="34" t="s">
        <v>20</v>
      </c>
      <c r="R8" s="34" t="s">
        <v>8</v>
      </c>
      <c r="S8" s="34" t="s">
        <v>13</v>
      </c>
      <c r="T8" s="34" t="s">
        <v>10</v>
      </c>
      <c r="U8" s="34" t="s">
        <v>7</v>
      </c>
      <c r="V8" s="34" t="s">
        <v>9</v>
      </c>
      <c r="W8" s="34" t="s">
        <v>37</v>
      </c>
      <c r="X8" s="34" t="s">
        <v>18</v>
      </c>
      <c r="Y8" s="34" t="s">
        <v>12</v>
      </c>
      <c r="Z8" s="34" t="s">
        <v>22</v>
      </c>
      <c r="AA8" s="34" t="s">
        <v>2</v>
      </c>
      <c r="AB8" s="34" t="s">
        <v>4</v>
      </c>
      <c r="AC8" s="34" t="s">
        <v>36</v>
      </c>
      <c r="AD8" s="34" t="s">
        <v>35</v>
      </c>
      <c r="AE8" s="34" t="s">
        <v>11</v>
      </c>
      <c r="AF8" s="34" t="s">
        <v>0</v>
      </c>
      <c r="AG8" s="34" t="s">
        <v>1</v>
      </c>
      <c r="AH8" s="34" t="s">
        <v>3</v>
      </c>
      <c r="AI8" s="34" t="s">
        <v>19</v>
      </c>
      <c r="AJ8" s="34" t="s">
        <v>34</v>
      </c>
      <c r="AK8" s="34" t="s">
        <v>21</v>
      </c>
      <c r="AL8" s="34" t="s">
        <v>33</v>
      </c>
      <c r="AM8" s="34" t="s">
        <v>32</v>
      </c>
      <c r="AN8" s="34" t="s">
        <v>6</v>
      </c>
      <c r="AO8" s="34" t="s">
        <v>31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 spans="1:84" ht="15.7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</row>
    <row r="10" spans="1:84" ht="15.7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</row>
    <row r="11" spans="1:84" ht="15.7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</row>
    <row r="12" spans="1:84" ht="15.75" x14ac:dyDescent="0.25">
      <c r="A12" s="33" t="s">
        <v>45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2"/>
      <c r="O12" s="12"/>
      <c r="P12" s="36" t="s">
        <v>7</v>
      </c>
      <c r="Q12" s="36" t="s">
        <v>2</v>
      </c>
      <c r="R12" s="36" t="s">
        <v>12</v>
      </c>
      <c r="S12" s="36" t="s">
        <v>12</v>
      </c>
      <c r="T12" s="36" t="s">
        <v>11</v>
      </c>
      <c r="U12" s="36" t="s">
        <v>7</v>
      </c>
      <c r="V12" s="36" t="s">
        <v>7</v>
      </c>
      <c r="W12" s="36" t="s">
        <v>20</v>
      </c>
      <c r="X12" s="36" t="s">
        <v>7</v>
      </c>
      <c r="Y12" s="36" t="s">
        <v>0</v>
      </c>
      <c r="Z12" s="36" t="s">
        <v>19</v>
      </c>
      <c r="AA12" s="36" t="s">
        <v>18</v>
      </c>
      <c r="AB12" s="36" t="s">
        <v>3</v>
      </c>
      <c r="AC12" s="36" t="s">
        <v>20</v>
      </c>
      <c r="AD12" s="36" t="s">
        <v>0</v>
      </c>
      <c r="AE12" s="36" t="s">
        <v>13</v>
      </c>
      <c r="AF12" s="36" t="s">
        <v>22</v>
      </c>
      <c r="AG12" s="36" t="s">
        <v>3</v>
      </c>
      <c r="AH12" s="36" t="s">
        <v>13</v>
      </c>
      <c r="AI12" s="36" t="s">
        <v>20</v>
      </c>
      <c r="AJ12" s="36" t="s">
        <v>22</v>
      </c>
      <c r="AK12" s="36" t="s">
        <v>2</v>
      </c>
      <c r="AL12" s="36" t="s">
        <v>8</v>
      </c>
      <c r="AM12" s="36" t="s">
        <v>11</v>
      </c>
      <c r="AN12" s="36" t="s">
        <v>20</v>
      </c>
      <c r="AO12" s="36" t="s">
        <v>7</v>
      </c>
      <c r="AP12" s="36" t="s">
        <v>0</v>
      </c>
      <c r="AQ12" s="36" t="s">
        <v>19</v>
      </c>
      <c r="AR12" s="36" t="s">
        <v>18</v>
      </c>
      <c r="AS12" s="36" t="s">
        <v>3</v>
      </c>
      <c r="AT12" s="36" t="s">
        <v>13</v>
      </c>
      <c r="AU12" s="36" t="s">
        <v>18</v>
      </c>
      <c r="AV12" s="36" t="s">
        <v>13</v>
      </c>
      <c r="AW12" s="36" t="s">
        <v>22</v>
      </c>
      <c r="AX12" s="36" t="s">
        <v>20</v>
      </c>
      <c r="AY12" s="36" t="s">
        <v>18</v>
      </c>
      <c r="AZ12" s="36" t="s">
        <v>20</v>
      </c>
      <c r="BA12" s="36" t="s">
        <v>7</v>
      </c>
      <c r="BB12" s="36" t="s">
        <v>18</v>
      </c>
      <c r="BC12" s="36" t="s">
        <v>6</v>
      </c>
      <c r="BD12" s="36" t="s">
        <v>11</v>
      </c>
      <c r="BE12" s="36" t="s">
        <v>12</v>
      </c>
      <c r="BF12" s="36" t="s">
        <v>13</v>
      </c>
      <c r="BG12" s="36" t="s">
        <v>2</v>
      </c>
      <c r="BH12" s="36" t="s">
        <v>8</v>
      </c>
      <c r="BI12" s="36" t="s">
        <v>13</v>
      </c>
      <c r="BJ12" s="36" t="s">
        <v>21</v>
      </c>
      <c r="BK12" s="36" t="s">
        <v>11</v>
      </c>
      <c r="BL12" s="36" t="s">
        <v>18</v>
      </c>
      <c r="BM12" s="36" t="s">
        <v>19</v>
      </c>
      <c r="BN12" s="36" t="s">
        <v>12</v>
      </c>
      <c r="BO12" s="36" t="s">
        <v>19</v>
      </c>
      <c r="BP12" s="36" t="s">
        <v>0</v>
      </c>
      <c r="BQ12" s="36" t="s">
        <v>18</v>
      </c>
      <c r="BR12" s="36" t="s">
        <v>20</v>
      </c>
      <c r="BS12" s="36" t="s">
        <v>0</v>
      </c>
      <c r="BT12" s="36" t="s">
        <v>2</v>
      </c>
      <c r="BU12" s="36" t="s">
        <v>11</v>
      </c>
      <c r="BV12" s="36" t="s">
        <v>18</v>
      </c>
      <c r="BW12" s="36" t="s">
        <v>6</v>
      </c>
      <c r="BX12" s="36" t="s">
        <v>13</v>
      </c>
      <c r="BY12" s="36" t="s">
        <v>18</v>
      </c>
      <c r="BZ12" s="36" t="s">
        <v>12</v>
      </c>
      <c r="CA12" s="36" t="s">
        <v>19</v>
      </c>
      <c r="CB12" s="36" t="s">
        <v>2</v>
      </c>
      <c r="CC12" s="36" t="s">
        <v>0</v>
      </c>
      <c r="CD12" s="36" t="s">
        <v>18</v>
      </c>
      <c r="CE12" s="36" t="s">
        <v>7</v>
      </c>
      <c r="CF12" s="12"/>
    </row>
    <row r="16" spans="1:84" x14ac:dyDescent="0.25">
      <c r="A16" s="30" t="s">
        <v>38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70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9" spans="1:70" x14ac:dyDescent="0.25">
      <c r="B19" s="10" t="s">
        <v>6</v>
      </c>
      <c r="C19" s="10" t="s">
        <v>31</v>
      </c>
      <c r="E19" t="s">
        <v>30</v>
      </c>
    </row>
    <row r="20" spans="1:70" x14ac:dyDescent="0.25">
      <c r="A20" t="s">
        <v>29</v>
      </c>
      <c r="B20" s="10">
        <v>3</v>
      </c>
      <c r="C20" s="10">
        <v>5</v>
      </c>
      <c r="E20">
        <v>26</v>
      </c>
    </row>
    <row r="22" spans="1:70" ht="15.75" x14ac:dyDescent="0.25">
      <c r="A22" s="3" t="s">
        <v>23</v>
      </c>
      <c r="B22" s="3"/>
      <c r="C22" s="9" t="s">
        <v>7</v>
      </c>
      <c r="D22" s="9" t="s">
        <v>2</v>
      </c>
      <c r="E22" s="9" t="s">
        <v>12</v>
      </c>
      <c r="F22" s="9" t="s">
        <v>12</v>
      </c>
      <c r="G22" s="9" t="s">
        <v>11</v>
      </c>
      <c r="H22" s="9" t="s">
        <v>7</v>
      </c>
      <c r="I22" s="9" t="s">
        <v>7</v>
      </c>
      <c r="J22" s="9" t="s">
        <v>20</v>
      </c>
      <c r="K22" s="9" t="s">
        <v>7</v>
      </c>
      <c r="L22" s="9" t="s">
        <v>0</v>
      </c>
      <c r="M22" s="9" t="s">
        <v>19</v>
      </c>
      <c r="N22" s="9" t="s">
        <v>18</v>
      </c>
      <c r="O22" s="9" t="s">
        <v>3</v>
      </c>
      <c r="P22" s="9" t="s">
        <v>20</v>
      </c>
      <c r="Q22" s="9" t="s">
        <v>0</v>
      </c>
      <c r="R22" s="9" t="s">
        <v>13</v>
      </c>
      <c r="S22" s="9" t="s">
        <v>22</v>
      </c>
      <c r="T22" s="9" t="s">
        <v>3</v>
      </c>
      <c r="U22" s="9" t="s">
        <v>13</v>
      </c>
      <c r="V22" s="9" t="s">
        <v>20</v>
      </c>
      <c r="W22" s="9" t="s">
        <v>22</v>
      </c>
      <c r="X22" s="9" t="s">
        <v>2</v>
      </c>
      <c r="Y22" s="9" t="s">
        <v>8</v>
      </c>
      <c r="Z22" s="9" t="s">
        <v>11</v>
      </c>
      <c r="AA22" s="9" t="s">
        <v>20</v>
      </c>
      <c r="AB22" s="9" t="s">
        <v>7</v>
      </c>
      <c r="AC22" s="9" t="s">
        <v>0</v>
      </c>
      <c r="AD22" s="9" t="s">
        <v>19</v>
      </c>
      <c r="AE22" s="9" t="s">
        <v>18</v>
      </c>
      <c r="AF22" s="9" t="s">
        <v>3</v>
      </c>
      <c r="AG22" s="9" t="s">
        <v>13</v>
      </c>
      <c r="AH22" s="9" t="s">
        <v>18</v>
      </c>
      <c r="AI22" s="9" t="s">
        <v>13</v>
      </c>
      <c r="AJ22" s="9" t="s">
        <v>22</v>
      </c>
      <c r="AK22" s="9" t="s">
        <v>20</v>
      </c>
      <c r="AL22" s="9" t="s">
        <v>18</v>
      </c>
      <c r="AM22" s="9" t="s">
        <v>20</v>
      </c>
      <c r="AN22" s="9" t="s">
        <v>7</v>
      </c>
      <c r="AO22" s="9" t="s">
        <v>18</v>
      </c>
      <c r="AP22" s="9" t="s">
        <v>6</v>
      </c>
      <c r="AQ22" s="9" t="s">
        <v>11</v>
      </c>
      <c r="AR22" s="9" t="s">
        <v>12</v>
      </c>
      <c r="AS22" s="9" t="s">
        <v>13</v>
      </c>
      <c r="AT22" s="9" t="s">
        <v>2</v>
      </c>
      <c r="AU22" s="9" t="s">
        <v>8</v>
      </c>
      <c r="AV22" s="9" t="s">
        <v>13</v>
      </c>
      <c r="AW22" s="9" t="s">
        <v>21</v>
      </c>
      <c r="AX22" s="9" t="s">
        <v>11</v>
      </c>
      <c r="AY22" s="9" t="s">
        <v>18</v>
      </c>
      <c r="AZ22" s="9" t="s">
        <v>19</v>
      </c>
      <c r="BA22" s="9" t="s">
        <v>12</v>
      </c>
      <c r="BB22" s="9" t="s">
        <v>19</v>
      </c>
      <c r="BC22" s="9" t="s">
        <v>0</v>
      </c>
      <c r="BD22" s="9" t="s">
        <v>18</v>
      </c>
      <c r="BE22" s="9" t="s">
        <v>20</v>
      </c>
      <c r="BF22" s="9" t="s">
        <v>0</v>
      </c>
      <c r="BG22" s="9" t="s">
        <v>2</v>
      </c>
      <c r="BH22" s="9" t="s">
        <v>11</v>
      </c>
      <c r="BI22" s="9" t="s">
        <v>18</v>
      </c>
      <c r="BJ22" s="9" t="s">
        <v>6</v>
      </c>
      <c r="BK22" s="9" t="s">
        <v>13</v>
      </c>
      <c r="BL22" s="9" t="s">
        <v>18</v>
      </c>
      <c r="BM22" s="9" t="s">
        <v>12</v>
      </c>
      <c r="BN22" s="9" t="s">
        <v>19</v>
      </c>
      <c r="BO22" s="9" t="s">
        <v>2</v>
      </c>
      <c r="BP22" s="9" t="s">
        <v>0</v>
      </c>
      <c r="BQ22" s="9" t="s">
        <v>18</v>
      </c>
      <c r="BR22" s="9" t="s">
        <v>7</v>
      </c>
    </row>
    <row r="23" spans="1:70" x14ac:dyDescent="0.25">
      <c r="A23" s="3" t="s">
        <v>17</v>
      </c>
      <c r="B23" s="3"/>
      <c r="C23" s="4">
        <v>7</v>
      </c>
      <c r="D23" s="4">
        <v>13</v>
      </c>
      <c r="E23" s="4">
        <v>11</v>
      </c>
      <c r="F23" s="4">
        <v>11</v>
      </c>
      <c r="G23" s="4">
        <v>17</v>
      </c>
      <c r="H23" s="4">
        <v>7</v>
      </c>
      <c r="I23" s="4">
        <v>7</v>
      </c>
      <c r="J23" s="4">
        <v>3</v>
      </c>
      <c r="K23" s="4">
        <v>7</v>
      </c>
      <c r="L23" s="4">
        <v>18</v>
      </c>
      <c r="M23" s="4">
        <v>21</v>
      </c>
      <c r="N23" s="4">
        <v>10</v>
      </c>
      <c r="O23" s="4">
        <v>20</v>
      </c>
      <c r="P23" s="4">
        <v>3</v>
      </c>
      <c r="Q23" s="4">
        <v>18</v>
      </c>
      <c r="R23" s="4">
        <v>5</v>
      </c>
      <c r="S23" s="8">
        <v>12</v>
      </c>
      <c r="T23" s="8">
        <v>20</v>
      </c>
      <c r="U23" s="8">
        <v>5</v>
      </c>
      <c r="V23" s="8">
        <v>3</v>
      </c>
      <c r="W23" s="8">
        <v>12</v>
      </c>
      <c r="X23" s="8">
        <v>13</v>
      </c>
      <c r="Y23" s="8">
        <v>4</v>
      </c>
      <c r="Z23" s="8">
        <v>17</v>
      </c>
      <c r="AA23" s="8">
        <v>3</v>
      </c>
      <c r="AB23" s="8">
        <v>7</v>
      </c>
      <c r="AC23" s="8">
        <v>18</v>
      </c>
      <c r="AD23" s="7">
        <v>21</v>
      </c>
      <c r="AE23" s="6">
        <v>10</v>
      </c>
      <c r="AF23" s="6">
        <v>20</v>
      </c>
      <c r="AG23" s="6">
        <v>5</v>
      </c>
      <c r="AH23" s="6">
        <v>10</v>
      </c>
      <c r="AI23" s="6">
        <v>5</v>
      </c>
      <c r="AJ23" s="6">
        <v>12</v>
      </c>
      <c r="AK23" s="6">
        <v>3</v>
      </c>
      <c r="AL23" s="6">
        <v>10</v>
      </c>
      <c r="AM23" s="6">
        <v>3</v>
      </c>
      <c r="AN23" s="6">
        <v>7</v>
      </c>
      <c r="AO23" s="6">
        <v>10</v>
      </c>
      <c r="AP23" s="6">
        <v>0</v>
      </c>
      <c r="AQ23" s="6">
        <v>17</v>
      </c>
      <c r="AR23" s="6">
        <v>11</v>
      </c>
      <c r="AS23" s="6">
        <v>5</v>
      </c>
      <c r="AT23" s="6">
        <v>13</v>
      </c>
      <c r="AU23" s="6">
        <v>4</v>
      </c>
      <c r="AV23" s="6">
        <v>5</v>
      </c>
      <c r="AW23" s="6">
        <v>23</v>
      </c>
      <c r="AX23" s="6">
        <v>17</v>
      </c>
      <c r="AY23" s="6">
        <v>10</v>
      </c>
      <c r="AZ23" s="6">
        <v>21</v>
      </c>
      <c r="BA23" s="6">
        <v>11</v>
      </c>
      <c r="BB23" s="6">
        <v>21</v>
      </c>
      <c r="BC23" s="6">
        <v>18</v>
      </c>
      <c r="BD23" s="6">
        <v>10</v>
      </c>
      <c r="BE23" s="6">
        <v>3</v>
      </c>
      <c r="BF23" s="6">
        <v>18</v>
      </c>
      <c r="BG23" s="6">
        <v>13</v>
      </c>
      <c r="BH23" s="5">
        <v>17</v>
      </c>
      <c r="BI23" s="5">
        <v>10</v>
      </c>
      <c r="BJ23" s="5">
        <v>0</v>
      </c>
      <c r="BK23" s="5">
        <v>5</v>
      </c>
      <c r="BL23" s="5">
        <v>10</v>
      </c>
      <c r="BM23" s="5">
        <v>11</v>
      </c>
      <c r="BN23" s="5">
        <v>21</v>
      </c>
      <c r="BO23" s="5">
        <v>13</v>
      </c>
      <c r="BP23" s="5">
        <v>18</v>
      </c>
      <c r="BQ23" s="5">
        <v>10</v>
      </c>
      <c r="BR23" s="5">
        <v>7</v>
      </c>
    </row>
    <row r="24" spans="1:70" x14ac:dyDescent="0.25">
      <c r="A24" s="3" t="s">
        <v>16</v>
      </c>
      <c r="B24" s="3"/>
      <c r="C24" s="4">
        <f>9*(C23-$C$20)</f>
        <v>18</v>
      </c>
      <c r="D24" s="4">
        <f t="shared" ref="D24:BO24" si="0">9*(D23-$C$20)</f>
        <v>72</v>
      </c>
      <c r="E24" s="4">
        <f t="shared" si="0"/>
        <v>54</v>
      </c>
      <c r="F24" s="4">
        <f t="shared" si="0"/>
        <v>54</v>
      </c>
      <c r="G24" s="4">
        <f t="shared" si="0"/>
        <v>108</v>
      </c>
      <c r="H24" s="4">
        <f t="shared" si="0"/>
        <v>18</v>
      </c>
      <c r="I24" s="4">
        <f t="shared" si="0"/>
        <v>18</v>
      </c>
      <c r="J24" s="4">
        <f t="shared" si="0"/>
        <v>-18</v>
      </c>
      <c r="K24" s="4">
        <f t="shared" si="0"/>
        <v>18</v>
      </c>
      <c r="L24" s="4">
        <f t="shared" si="0"/>
        <v>117</v>
      </c>
      <c r="M24" s="4">
        <f t="shared" si="0"/>
        <v>144</v>
      </c>
      <c r="N24" s="4">
        <f t="shared" si="0"/>
        <v>45</v>
      </c>
      <c r="O24" s="4">
        <f t="shared" si="0"/>
        <v>135</v>
      </c>
      <c r="P24" s="4">
        <f t="shared" si="0"/>
        <v>-18</v>
      </c>
      <c r="Q24" s="4">
        <f t="shared" si="0"/>
        <v>117</v>
      </c>
      <c r="R24" s="4">
        <f t="shared" si="0"/>
        <v>0</v>
      </c>
      <c r="S24" s="4">
        <f t="shared" si="0"/>
        <v>63</v>
      </c>
      <c r="T24" s="4">
        <f t="shared" si="0"/>
        <v>135</v>
      </c>
      <c r="U24" s="4">
        <f t="shared" si="0"/>
        <v>0</v>
      </c>
      <c r="V24" s="4">
        <f t="shared" si="0"/>
        <v>-18</v>
      </c>
      <c r="W24" s="4">
        <f t="shared" si="0"/>
        <v>63</v>
      </c>
      <c r="X24" s="4">
        <f t="shared" si="0"/>
        <v>72</v>
      </c>
      <c r="Y24" s="4">
        <f t="shared" si="0"/>
        <v>-9</v>
      </c>
      <c r="Z24" s="4">
        <f t="shared" si="0"/>
        <v>108</v>
      </c>
      <c r="AA24" s="4">
        <f t="shared" si="0"/>
        <v>-18</v>
      </c>
      <c r="AB24" s="4">
        <f t="shared" si="0"/>
        <v>18</v>
      </c>
      <c r="AC24" s="4">
        <f t="shared" si="0"/>
        <v>117</v>
      </c>
      <c r="AD24" s="4">
        <f t="shared" si="0"/>
        <v>144</v>
      </c>
      <c r="AE24" s="4">
        <f t="shared" si="0"/>
        <v>45</v>
      </c>
      <c r="AF24" s="4">
        <f t="shared" si="0"/>
        <v>135</v>
      </c>
      <c r="AG24" s="4">
        <f t="shared" si="0"/>
        <v>0</v>
      </c>
      <c r="AH24" s="4">
        <f t="shared" si="0"/>
        <v>45</v>
      </c>
      <c r="AI24" s="4">
        <f t="shared" si="0"/>
        <v>0</v>
      </c>
      <c r="AJ24" s="4">
        <f t="shared" si="0"/>
        <v>63</v>
      </c>
      <c r="AK24" s="4">
        <f t="shared" si="0"/>
        <v>-18</v>
      </c>
      <c r="AL24" s="4">
        <f t="shared" si="0"/>
        <v>45</v>
      </c>
      <c r="AM24" s="4">
        <f t="shared" si="0"/>
        <v>-18</v>
      </c>
      <c r="AN24" s="4">
        <f t="shared" si="0"/>
        <v>18</v>
      </c>
      <c r="AO24" s="4">
        <f t="shared" si="0"/>
        <v>45</v>
      </c>
      <c r="AP24" s="4">
        <f t="shared" si="0"/>
        <v>-45</v>
      </c>
      <c r="AQ24" s="4">
        <f t="shared" si="0"/>
        <v>108</v>
      </c>
      <c r="AR24" s="4">
        <f t="shared" si="0"/>
        <v>54</v>
      </c>
      <c r="AS24" s="4">
        <f t="shared" si="0"/>
        <v>0</v>
      </c>
      <c r="AT24" s="4">
        <f t="shared" si="0"/>
        <v>72</v>
      </c>
      <c r="AU24" s="4">
        <f t="shared" si="0"/>
        <v>-9</v>
      </c>
      <c r="AV24" s="4">
        <f t="shared" si="0"/>
        <v>0</v>
      </c>
      <c r="AW24" s="4">
        <f t="shared" si="0"/>
        <v>162</v>
      </c>
      <c r="AX24" s="4">
        <f t="shared" si="0"/>
        <v>108</v>
      </c>
      <c r="AY24" s="4">
        <f t="shared" si="0"/>
        <v>45</v>
      </c>
      <c r="AZ24" s="4">
        <f t="shared" si="0"/>
        <v>144</v>
      </c>
      <c r="BA24" s="4">
        <f t="shared" si="0"/>
        <v>54</v>
      </c>
      <c r="BB24" s="4">
        <f t="shared" si="0"/>
        <v>144</v>
      </c>
      <c r="BC24" s="4">
        <f t="shared" si="0"/>
        <v>117</v>
      </c>
      <c r="BD24" s="4">
        <f t="shared" si="0"/>
        <v>45</v>
      </c>
      <c r="BE24" s="4">
        <f t="shared" si="0"/>
        <v>-18</v>
      </c>
      <c r="BF24" s="4">
        <f t="shared" si="0"/>
        <v>117</v>
      </c>
      <c r="BG24" s="4">
        <f t="shared" si="0"/>
        <v>72</v>
      </c>
      <c r="BH24" s="4">
        <f t="shared" si="0"/>
        <v>108</v>
      </c>
      <c r="BI24" s="4">
        <f t="shared" si="0"/>
        <v>45</v>
      </c>
      <c r="BJ24" s="4">
        <f t="shared" si="0"/>
        <v>-45</v>
      </c>
      <c r="BK24" s="4">
        <f t="shared" si="0"/>
        <v>0</v>
      </c>
      <c r="BL24" s="4">
        <f t="shared" si="0"/>
        <v>45</v>
      </c>
      <c r="BM24" s="4">
        <f t="shared" si="0"/>
        <v>54</v>
      </c>
      <c r="BN24" s="4">
        <f t="shared" si="0"/>
        <v>144</v>
      </c>
      <c r="BO24" s="4">
        <f t="shared" si="0"/>
        <v>72</v>
      </c>
      <c r="BP24" s="4">
        <f t="shared" ref="BP24:BR24" si="1">9*(BP23-$C$20)</f>
        <v>117</v>
      </c>
      <c r="BQ24" s="4">
        <f t="shared" si="1"/>
        <v>45</v>
      </c>
      <c r="BR24" s="4">
        <f t="shared" si="1"/>
        <v>18</v>
      </c>
    </row>
    <row r="25" spans="1:70" x14ac:dyDescent="0.25">
      <c r="A25" s="3" t="s">
        <v>15</v>
      </c>
      <c r="B25" s="3"/>
      <c r="C25" s="4">
        <f>MOD(C24,$E$20)</f>
        <v>18</v>
      </c>
      <c r="D25" s="4">
        <f t="shared" ref="D25:BO25" si="2">MOD(D24,$E$20)</f>
        <v>20</v>
      </c>
      <c r="E25" s="4">
        <f t="shared" si="2"/>
        <v>2</v>
      </c>
      <c r="F25" s="4">
        <f t="shared" si="2"/>
        <v>2</v>
      </c>
      <c r="G25" s="4">
        <f t="shared" si="2"/>
        <v>4</v>
      </c>
      <c r="H25" s="4">
        <f t="shared" si="2"/>
        <v>18</v>
      </c>
      <c r="I25" s="4">
        <f t="shared" si="2"/>
        <v>18</v>
      </c>
      <c r="J25" s="4">
        <f t="shared" si="2"/>
        <v>8</v>
      </c>
      <c r="K25" s="4">
        <f t="shared" si="2"/>
        <v>18</v>
      </c>
      <c r="L25" s="4">
        <f t="shared" si="2"/>
        <v>13</v>
      </c>
      <c r="M25" s="4">
        <f t="shared" si="2"/>
        <v>14</v>
      </c>
      <c r="N25" s="4">
        <f t="shared" si="2"/>
        <v>19</v>
      </c>
      <c r="O25" s="4">
        <f t="shared" si="2"/>
        <v>5</v>
      </c>
      <c r="P25" s="4">
        <f t="shared" si="2"/>
        <v>8</v>
      </c>
      <c r="Q25" s="4">
        <f t="shared" si="2"/>
        <v>13</v>
      </c>
      <c r="R25" s="4">
        <f t="shared" si="2"/>
        <v>0</v>
      </c>
      <c r="S25" s="4">
        <f t="shared" si="2"/>
        <v>11</v>
      </c>
      <c r="T25" s="4">
        <f t="shared" si="2"/>
        <v>5</v>
      </c>
      <c r="U25" s="4">
        <f t="shared" si="2"/>
        <v>0</v>
      </c>
      <c r="V25" s="4">
        <f t="shared" si="2"/>
        <v>8</v>
      </c>
      <c r="W25" s="4">
        <f t="shared" si="2"/>
        <v>11</v>
      </c>
      <c r="X25" s="4">
        <f t="shared" si="2"/>
        <v>20</v>
      </c>
      <c r="Y25" s="4">
        <f t="shared" si="2"/>
        <v>17</v>
      </c>
      <c r="Z25" s="4">
        <f t="shared" si="2"/>
        <v>4</v>
      </c>
      <c r="AA25" s="4">
        <f t="shared" si="2"/>
        <v>8</v>
      </c>
      <c r="AB25" s="4">
        <f t="shared" si="2"/>
        <v>18</v>
      </c>
      <c r="AC25" s="4">
        <f t="shared" si="2"/>
        <v>13</v>
      </c>
      <c r="AD25" s="4">
        <f t="shared" si="2"/>
        <v>14</v>
      </c>
      <c r="AE25" s="4">
        <f t="shared" si="2"/>
        <v>19</v>
      </c>
      <c r="AF25" s="4">
        <f t="shared" si="2"/>
        <v>5</v>
      </c>
      <c r="AG25" s="4">
        <f t="shared" si="2"/>
        <v>0</v>
      </c>
      <c r="AH25" s="4">
        <f t="shared" si="2"/>
        <v>19</v>
      </c>
      <c r="AI25" s="4">
        <f t="shared" si="2"/>
        <v>0</v>
      </c>
      <c r="AJ25" s="4">
        <f t="shared" si="2"/>
        <v>11</v>
      </c>
      <c r="AK25" s="4">
        <f t="shared" si="2"/>
        <v>8</v>
      </c>
      <c r="AL25" s="4">
        <f t="shared" si="2"/>
        <v>19</v>
      </c>
      <c r="AM25" s="4">
        <f t="shared" si="2"/>
        <v>8</v>
      </c>
      <c r="AN25" s="4">
        <f t="shared" si="2"/>
        <v>18</v>
      </c>
      <c r="AO25" s="4">
        <f t="shared" si="2"/>
        <v>19</v>
      </c>
      <c r="AP25" s="4">
        <f t="shared" si="2"/>
        <v>7</v>
      </c>
      <c r="AQ25" s="4">
        <f t="shared" si="2"/>
        <v>4</v>
      </c>
      <c r="AR25" s="4">
        <f t="shared" si="2"/>
        <v>2</v>
      </c>
      <c r="AS25" s="4">
        <f t="shared" si="2"/>
        <v>0</v>
      </c>
      <c r="AT25" s="4">
        <f t="shared" si="2"/>
        <v>20</v>
      </c>
      <c r="AU25" s="4">
        <f t="shared" si="2"/>
        <v>17</v>
      </c>
      <c r="AV25" s="4">
        <f t="shared" si="2"/>
        <v>0</v>
      </c>
      <c r="AW25" s="4">
        <f t="shared" si="2"/>
        <v>6</v>
      </c>
      <c r="AX25" s="4">
        <f t="shared" si="2"/>
        <v>4</v>
      </c>
      <c r="AY25" s="4">
        <f t="shared" si="2"/>
        <v>19</v>
      </c>
      <c r="AZ25" s="4">
        <f t="shared" si="2"/>
        <v>14</v>
      </c>
      <c r="BA25" s="4">
        <f t="shared" si="2"/>
        <v>2</v>
      </c>
      <c r="BB25" s="4">
        <f t="shared" si="2"/>
        <v>14</v>
      </c>
      <c r="BC25" s="4">
        <f t="shared" si="2"/>
        <v>13</v>
      </c>
      <c r="BD25" s="4">
        <f t="shared" si="2"/>
        <v>19</v>
      </c>
      <c r="BE25" s="4">
        <f t="shared" si="2"/>
        <v>8</v>
      </c>
      <c r="BF25" s="4">
        <f t="shared" si="2"/>
        <v>13</v>
      </c>
      <c r="BG25" s="4">
        <f t="shared" si="2"/>
        <v>20</v>
      </c>
      <c r="BH25" s="4">
        <f t="shared" si="2"/>
        <v>4</v>
      </c>
      <c r="BI25" s="4">
        <f t="shared" si="2"/>
        <v>19</v>
      </c>
      <c r="BJ25" s="4">
        <f t="shared" si="2"/>
        <v>7</v>
      </c>
      <c r="BK25" s="4">
        <f t="shared" si="2"/>
        <v>0</v>
      </c>
      <c r="BL25" s="4">
        <f t="shared" si="2"/>
        <v>19</v>
      </c>
      <c r="BM25" s="4">
        <f t="shared" si="2"/>
        <v>2</v>
      </c>
      <c r="BN25" s="4">
        <f t="shared" si="2"/>
        <v>14</v>
      </c>
      <c r="BO25" s="4">
        <f t="shared" si="2"/>
        <v>20</v>
      </c>
      <c r="BP25" s="4">
        <f t="shared" ref="BP25:BR25" si="3">MOD(BP24,$E$20)</f>
        <v>13</v>
      </c>
      <c r="BQ25" s="4">
        <f t="shared" si="3"/>
        <v>19</v>
      </c>
      <c r="BR25" s="4">
        <f t="shared" si="3"/>
        <v>18</v>
      </c>
    </row>
    <row r="26" spans="1:70" x14ac:dyDescent="0.25">
      <c r="A26" s="3" t="s">
        <v>14</v>
      </c>
      <c r="B26" s="3"/>
      <c r="C26" s="2" t="s">
        <v>0</v>
      </c>
      <c r="D26" s="2" t="s">
        <v>3</v>
      </c>
      <c r="E26" s="2" t="s">
        <v>5</v>
      </c>
      <c r="F26" s="2" t="s">
        <v>5</v>
      </c>
      <c r="G26" s="2" t="s">
        <v>8</v>
      </c>
      <c r="H26" s="2" t="s">
        <v>0</v>
      </c>
      <c r="I26" s="2" t="s">
        <v>0</v>
      </c>
      <c r="J26" s="2" t="s">
        <v>9</v>
      </c>
      <c r="K26" s="2" t="s">
        <v>0</v>
      </c>
      <c r="L26" s="2" t="s">
        <v>2</v>
      </c>
      <c r="M26" s="2" t="s">
        <v>4</v>
      </c>
      <c r="N26" s="2" t="s">
        <v>1</v>
      </c>
      <c r="O26" s="2" t="s">
        <v>13</v>
      </c>
      <c r="P26" s="2" t="s">
        <v>9</v>
      </c>
      <c r="Q26" s="2" t="s">
        <v>2</v>
      </c>
      <c r="R26" s="2" t="s">
        <v>6</v>
      </c>
      <c r="S26" s="1" t="s">
        <v>12</v>
      </c>
      <c r="T26" s="1" t="s">
        <v>13</v>
      </c>
      <c r="U26" s="1" t="s">
        <v>6</v>
      </c>
      <c r="V26" s="1" t="s">
        <v>9</v>
      </c>
      <c r="W26" s="1" t="s">
        <v>12</v>
      </c>
      <c r="X26" s="1" t="s">
        <v>3</v>
      </c>
      <c r="Y26" s="1" t="s">
        <v>11</v>
      </c>
      <c r="Z26" s="1" t="s">
        <v>8</v>
      </c>
      <c r="AA26" s="1" t="s">
        <v>9</v>
      </c>
      <c r="AB26" s="1" t="s">
        <v>0</v>
      </c>
      <c r="AC26" s="1" t="s">
        <v>2</v>
      </c>
      <c r="AD26" s="1" t="s">
        <v>4</v>
      </c>
      <c r="AE26" s="1" t="s">
        <v>1</v>
      </c>
      <c r="AF26" s="1" t="s">
        <v>13</v>
      </c>
      <c r="AG26" s="1" t="s">
        <v>6</v>
      </c>
      <c r="AH26" s="1" t="s">
        <v>1</v>
      </c>
      <c r="AI26" s="1" t="s">
        <v>6</v>
      </c>
      <c r="AJ26" s="1" t="s">
        <v>12</v>
      </c>
      <c r="AK26" s="1" t="s">
        <v>9</v>
      </c>
      <c r="AL26" s="1" t="s">
        <v>1</v>
      </c>
      <c r="AM26" s="1" t="s">
        <v>9</v>
      </c>
      <c r="AN26" s="1" t="s">
        <v>0</v>
      </c>
      <c r="AO26" s="1" t="s">
        <v>1</v>
      </c>
      <c r="AP26" s="1" t="s">
        <v>7</v>
      </c>
      <c r="AQ26" s="1" t="s">
        <v>8</v>
      </c>
      <c r="AR26" s="1" t="s">
        <v>5</v>
      </c>
      <c r="AS26" s="1" t="s">
        <v>6</v>
      </c>
      <c r="AT26" s="1" t="s">
        <v>3</v>
      </c>
      <c r="AU26" s="1" t="s">
        <v>11</v>
      </c>
      <c r="AV26" s="1" t="s">
        <v>6</v>
      </c>
      <c r="AW26" s="1" t="s">
        <v>10</v>
      </c>
      <c r="AX26" s="1" t="s">
        <v>8</v>
      </c>
      <c r="AY26" s="1" t="s">
        <v>1</v>
      </c>
      <c r="AZ26" s="1" t="s">
        <v>4</v>
      </c>
      <c r="BA26" s="1" t="s">
        <v>5</v>
      </c>
      <c r="BB26" s="1" t="s">
        <v>4</v>
      </c>
      <c r="BC26" s="1" t="s">
        <v>2</v>
      </c>
      <c r="BD26" s="1" t="s">
        <v>1</v>
      </c>
      <c r="BE26" s="1" t="s">
        <v>9</v>
      </c>
      <c r="BF26" s="1" t="s">
        <v>2</v>
      </c>
      <c r="BG26" s="1" t="s">
        <v>3</v>
      </c>
      <c r="BH26" s="1" t="s">
        <v>8</v>
      </c>
      <c r="BI26" s="1" t="s">
        <v>1</v>
      </c>
      <c r="BJ26" s="1" t="s">
        <v>7</v>
      </c>
      <c r="BK26" s="1" t="s">
        <v>6</v>
      </c>
      <c r="BL26" s="1" t="s">
        <v>1</v>
      </c>
      <c r="BM26" s="1" t="s">
        <v>5</v>
      </c>
      <c r="BN26" s="1" t="s">
        <v>4</v>
      </c>
      <c r="BO26" s="1" t="s">
        <v>3</v>
      </c>
      <c r="BP26" s="1" t="s">
        <v>2</v>
      </c>
      <c r="BQ26" s="1" t="s">
        <v>1</v>
      </c>
      <c r="BR26" s="1" t="s">
        <v>0</v>
      </c>
    </row>
  </sheetData>
  <mergeCells count="7">
    <mergeCell ref="A16:AD17"/>
    <mergeCell ref="A7:M7"/>
    <mergeCell ref="A12:M12"/>
    <mergeCell ref="A1:AD2"/>
    <mergeCell ref="A5:C5"/>
    <mergeCell ref="A4:C4"/>
    <mergeCell ref="A8:M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2021-10-21T01:56:51Z</dcterms:created>
  <dcterms:modified xsi:type="dcterms:W3CDTF">2021-10-21T09:30:19Z</dcterms:modified>
</cp:coreProperties>
</file>