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google" sheetId="1" r:id="rId1"/>
    <sheet name="bing" sheetId="2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1" i="2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84"/>
  <c r="J84"/>
  <c r="K84"/>
  <c r="I85"/>
  <c r="J85"/>
  <c r="K85"/>
  <c r="I86"/>
  <c r="J86"/>
  <c r="K86"/>
  <c r="I87"/>
  <c r="J87"/>
  <c r="K87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94" i="1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98"/>
  <c r="J98"/>
  <c r="K98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50"/>
  <c r="J50"/>
  <c r="K50"/>
  <c r="I51"/>
  <c r="J51"/>
  <c r="K51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K256" i="2"/>
  <c r="J256"/>
  <c r="I256"/>
  <c r="K236"/>
  <c r="J236"/>
  <c r="I236"/>
  <c r="K216"/>
  <c r="J216"/>
  <c r="I216"/>
  <c r="K196"/>
  <c r="J196"/>
  <c r="I196"/>
  <c r="K176"/>
  <c r="J176"/>
  <c r="I176"/>
  <c r="K153"/>
  <c r="J153"/>
  <c r="I153"/>
  <c r="K133"/>
  <c r="J133"/>
  <c r="I133"/>
  <c r="K113"/>
  <c r="J113"/>
  <c r="I113"/>
  <c r="K93"/>
  <c r="J93"/>
  <c r="I93"/>
  <c r="K83"/>
  <c r="J83"/>
  <c r="I83"/>
  <c r="K63"/>
  <c r="J63"/>
  <c r="I63"/>
  <c r="K43"/>
  <c r="J43"/>
  <c r="I43"/>
  <c r="K23"/>
  <c r="J23"/>
  <c r="I23"/>
  <c r="I3"/>
  <c r="K3"/>
  <c r="J3"/>
  <c r="K193" i="1"/>
  <c r="J193"/>
  <c r="I193"/>
  <c r="K178"/>
  <c r="J178"/>
  <c r="I178"/>
  <c r="K163"/>
  <c r="J163"/>
  <c r="I163"/>
  <c r="K149"/>
  <c r="J149"/>
  <c r="I149"/>
  <c r="K136"/>
  <c r="J136"/>
  <c r="I136"/>
  <c r="K124"/>
  <c r="J124"/>
  <c r="I124"/>
  <c r="K104"/>
  <c r="J104"/>
  <c r="I104"/>
  <c r="K97"/>
  <c r="J97"/>
  <c r="I97"/>
  <c r="K77"/>
  <c r="J77"/>
  <c r="I77"/>
  <c r="K57"/>
  <c r="J57"/>
  <c r="I57"/>
  <c r="K49"/>
  <c r="J49"/>
  <c r="I49"/>
  <c r="K23"/>
  <c r="J23"/>
  <c r="I23"/>
  <c r="K3"/>
  <c r="J3"/>
  <c r="I3"/>
  <c r="K148" i="2"/>
  <c r="J148"/>
  <c r="I148"/>
  <c r="J263"/>
  <c r="K263"/>
  <c r="I263"/>
  <c r="K251"/>
  <c r="J251"/>
  <c r="I251"/>
  <c r="K231"/>
  <c r="J231"/>
  <c r="I231"/>
  <c r="L231" s="1"/>
  <c r="K211"/>
  <c r="J211"/>
  <c r="K191"/>
  <c r="L191" s="1"/>
  <c r="J191"/>
  <c r="I191"/>
  <c r="K168"/>
  <c r="J168"/>
  <c r="I168"/>
  <c r="K128"/>
  <c r="J128"/>
  <c r="I128"/>
  <c r="L128" s="1"/>
  <c r="K108"/>
  <c r="J108"/>
  <c r="I108"/>
  <c r="L108" s="1"/>
  <c r="K88"/>
  <c r="J88"/>
  <c r="I88"/>
  <c r="L88" s="1"/>
  <c r="K78"/>
  <c r="J78"/>
  <c r="I78"/>
  <c r="K58"/>
  <c r="J58"/>
  <c r="I58"/>
  <c r="K38"/>
  <c r="J38"/>
  <c r="I38"/>
  <c r="J18"/>
  <c r="K18"/>
  <c r="I18"/>
  <c r="L18" s="1"/>
  <c r="L251" l="1"/>
  <c r="L211"/>
  <c r="L168"/>
  <c r="L78"/>
  <c r="L58"/>
  <c r="L38"/>
  <c r="J18" i="1"/>
  <c r="L148" i="2"/>
  <c r="L263"/>
  <c r="I207" i="1"/>
  <c r="K188"/>
  <c r="I173"/>
  <c r="K159"/>
  <c r="I159"/>
  <c r="J145"/>
  <c r="K131"/>
  <c r="I131"/>
  <c r="J99"/>
  <c r="K92"/>
  <c r="J92"/>
  <c r="I92"/>
  <c r="K72"/>
  <c r="J72"/>
  <c r="K52"/>
  <c r="I52"/>
  <c r="J38"/>
  <c r="I38"/>
  <c r="I18"/>
  <c r="K18"/>
  <c r="I99" l="1"/>
  <c r="K119"/>
  <c r="J131"/>
  <c r="L131" s="1"/>
  <c r="I145"/>
  <c r="J159"/>
  <c r="L159" s="1"/>
  <c r="J188"/>
  <c r="L92"/>
  <c r="J119"/>
  <c r="K173"/>
  <c r="I188"/>
  <c r="L188" s="1"/>
  <c r="K207"/>
  <c r="K38"/>
  <c r="L38" s="1"/>
  <c r="J52"/>
  <c r="L52" s="1"/>
  <c r="I72"/>
  <c r="L72" s="1"/>
  <c r="K99"/>
  <c r="I119"/>
  <c r="K145"/>
  <c r="J173"/>
  <c r="L173" s="1"/>
  <c r="J207"/>
  <c r="L207" s="1"/>
  <c r="L18"/>
  <c r="L119" l="1"/>
  <c r="L145"/>
  <c r="L99"/>
</calcChain>
</file>

<file path=xl/sharedStrings.xml><?xml version="1.0" encoding="utf-8"?>
<sst xmlns="http://schemas.openxmlformats.org/spreadsheetml/2006/main" count="527" uniqueCount="174">
  <si>
    <t xml:space="preserve">URL: </t>
  </si>
  <si>
    <t>https://www.analyticsvidhya.com/blog/2017/09/common-machine-learning-algorithms/</t>
  </si>
  <si>
    <t>entidad</t>
  </si>
  <si>
    <t>relevance</t>
  </si>
  <si>
    <t>Machine_learning</t>
  </si>
  <si>
    <t>Algorithm</t>
  </si>
  <si>
    <t>Python_(programming_language)</t>
  </si>
  <si>
    <t>Simple_linear_regression</t>
  </si>
  <si>
    <t>Errors_and_residuals</t>
  </si>
  <si>
    <t>Random_forest</t>
  </si>
  <si>
    <t>Apache_Spark</t>
  </si>
  <si>
    <t>Naive_Bayes_classifier</t>
  </si>
  <si>
    <t>Support_vector_machine</t>
  </si>
  <si>
    <t>Linear_regression</t>
  </si>
  <si>
    <t>K-means_clustering</t>
  </si>
  <si>
    <t>K-nearest_neighbors_algorithm</t>
  </si>
  <si>
    <t>Regression_analysis</t>
  </si>
  <si>
    <t>Statistical_classification</t>
  </si>
  <si>
    <t>Decision_tree_learning</t>
  </si>
  <si>
    <t>Logistic_regression</t>
  </si>
  <si>
    <t>Training,_test,_and_validation_sets</t>
  </si>
  <si>
    <t>Bayesian_network</t>
  </si>
  <si>
    <t>https://medium.freecodecamp.org/the-hitchhikers-guide-to-machine-learning-algorithms-in-python-bfad66adb378</t>
  </si>
  <si>
    <t>Kernel_method</t>
  </si>
  <si>
    <t>Supervised_learning</t>
  </si>
  <si>
    <t>Principal_component_analysis</t>
  </si>
  <si>
    <t>Boosting_(machine_learning)</t>
  </si>
  <si>
    <t>Dimensionality_reduction</t>
  </si>
  <si>
    <t>Cluster_analysis</t>
  </si>
  <si>
    <t>Artificial_neural_network</t>
  </si>
  <si>
    <t>https://medium.com/machine-learning-in-practice/cheat-sheet-of-machine-learning-and-python-and-math-cheat-sheets-a4afe4e791b6</t>
  </si>
  <si>
    <t>http://scikit-learn.org/</t>
  </si>
  <si>
    <t>https://github.com/zotroneneis/machine_learning_basics</t>
  </si>
  <si>
    <t>GitHub</t>
  </si>
  <si>
    <t>Git</t>
  </si>
  <si>
    <t>Apache_Subversion</t>
  </si>
  <si>
    <t>https://towardsdatascience.com/selecting-the-best-machine-learning-algorithm-for-your-regression-problem-20c330bad4ef</t>
  </si>
  <si>
    <t>Time_complexity</t>
  </si>
  <si>
    <t>Stochastic_gradient_descent</t>
  </si>
  <si>
    <t>Backpropagation</t>
  </si>
  <si>
    <t>Polynomial_regression</t>
  </si>
  <si>
    <t>Overfitting</t>
  </si>
  <si>
    <t>Dependent_and_independent_variables</t>
  </si>
  <si>
    <t>Gradient_descent</t>
  </si>
  <si>
    <t>https://www.toptal.com/machine-learning/supervised-machine-learning-algorithms</t>
  </si>
  <si>
    <t>Categorical_variable</t>
  </si>
  <si>
    <t>Cross-validation_(statistics)</t>
  </si>
  <si>
    <t>Regularization_(mathematics)</t>
  </si>
  <si>
    <t>Deep_learning</t>
  </si>
  <si>
    <t>Lasso_(statistics)</t>
  </si>
  <si>
    <t>Elastic_net_regularization</t>
  </si>
  <si>
    <t>https://github.com/rushter/MLAlgorithms</t>
  </si>
  <si>
    <t>NumPy</t>
  </si>
  <si>
    <t>SciPy</t>
  </si>
  <si>
    <t>https://towardsdatascience.com/deep-learning-with-python-703e26853820</t>
  </si>
  <si>
    <t>Feedforward_neural_network</t>
  </si>
  <si>
    <t>Multilayer_perceptron</t>
  </si>
  <si>
    <t>Perceptron</t>
  </si>
  <si>
    <t>Artificial_intelligence</t>
  </si>
  <si>
    <t>Artificial_neuron</t>
  </si>
  <si>
    <t>Derivative</t>
  </si>
  <si>
    <t>Brain</t>
  </si>
  <si>
    <t>Nervous_system</t>
  </si>
  <si>
    <t>Geoffrey_Hinton</t>
  </si>
  <si>
    <t>https://www.youtube.com/watch?v=nJKxWbQ1jaw</t>
  </si>
  <si>
    <t>Apache_Hadoop</t>
  </si>
  <si>
    <t>Programmer</t>
  </si>
  <si>
    <t>Compiler</t>
  </si>
  <si>
    <t>Educational_technology</t>
  </si>
  <si>
    <t>Big_data</t>
  </si>
  <si>
    <t>Analytics</t>
  </si>
  <si>
    <t>Virtual_machine</t>
  </si>
  <si>
    <t>https://machinelearningmastery.com/machine-learning-in-python-step-by-step/</t>
  </si>
  <si>
    <t>Scala_(programming_language)</t>
  </si>
  <si>
    <t>Time_series</t>
  </si>
  <si>
    <t>Statistics</t>
  </si>
  <si>
    <t>https://www.dataquest.io/blog/machine-learning-python/</t>
  </si>
  <si>
    <t>Pattern_recognition</t>
  </si>
  <si>
    <t>Comma-separated_values</t>
  </si>
  <si>
    <t>https://www.youtube.com/watch?v=Q59X518JZHE</t>
  </si>
  <si>
    <t>Unsupervised_learning</t>
  </si>
  <si>
    <t>https://www.geeksforgeeks.org/introduction-machine-learning-using-python/</t>
  </si>
  <si>
    <t>Iris_flower_data_set</t>
  </si>
  <si>
    <t>Scikit-learn</t>
  </si>
  <si>
    <t>https://www.kdnuggets.com/2015/11/seven-steps-machine-learning-python.html</t>
  </si>
  <si>
    <t>IPython</t>
  </si>
  <si>
    <t>Learning</t>
  </si>
  <si>
    <t>Computer_science</t>
  </si>
  <si>
    <t>Autodidacticism</t>
  </si>
  <si>
    <t>Education</t>
  </si>
  <si>
    <t>Data_science</t>
  </si>
  <si>
    <t>Science_education</t>
  </si>
  <si>
    <t>https://www.ml.cmu.edu/</t>
  </si>
  <si>
    <t>Predictive_analytics</t>
  </si>
  <si>
    <t>Allen_Newell</t>
  </si>
  <si>
    <t>Cognitive_science</t>
  </si>
  <si>
    <t>Data_mining</t>
  </si>
  <si>
    <t>Herbert_A._Simon</t>
  </si>
  <si>
    <t>Feature_learning</t>
  </si>
  <si>
    <t>Neural_network</t>
  </si>
  <si>
    <t>Chinese_room</t>
  </si>
  <si>
    <t>http://atbrox.com/2010/02/08/parallel-machine-learning-for-hadoopmapreduce-a-python-example/</t>
  </si>
  <si>
    <t>Latent_semantic_analysis</t>
  </si>
  <si>
    <t>Matrix_(mathematics)</t>
  </si>
  <si>
    <t>Invertible_matrix</t>
  </si>
  <si>
    <t>Singular-value_decomposition</t>
  </si>
  <si>
    <t>Regularized_least_squares</t>
  </si>
  <si>
    <t>MapReduce</t>
  </si>
  <si>
    <t>Feature_(machine_learning)</t>
  </si>
  <si>
    <t>https://docs.microsoft.com/en-us/azure/machine-learning/studio/execute-python-scripts</t>
  </si>
  <si>
    <t>Entry_point</t>
  </si>
  <si>
    <t>R_(programming_language)</t>
  </si>
  <si>
    <t>Scripting_language</t>
  </si>
  <si>
    <t>Library_(computing)</t>
  </si>
  <si>
    <t>Microsoft_Visual_Studio</t>
  </si>
  <si>
    <t>Parameter_(computer_programming)</t>
  </si>
  <si>
    <t>Cross-platform</t>
  </si>
  <si>
    <t>Interpreter_(computing)</t>
  </si>
  <si>
    <t>Zip_(file_format)</t>
  </si>
  <si>
    <t>File_system</t>
  </si>
  <si>
    <t>Scientific_visualization</t>
  </si>
  <si>
    <t>Intelligent_code_completion</t>
  </si>
  <si>
    <t>https://www.udemy.com/data-science-and-machine-learning-with-python-hands-on/</t>
  </si>
  <si>
    <t>Naive_Bayes_spam_filtering</t>
  </si>
  <si>
    <t>Collaborative_filtering</t>
  </si>
  <si>
    <t>Extract,_transform,_load</t>
  </si>
  <si>
    <t>Exponential_distribution</t>
  </si>
  <si>
    <t>Ensemble_learning</t>
  </si>
  <si>
    <t>Binomial_distribution</t>
  </si>
  <si>
    <t>Mode_(statistics)</t>
  </si>
  <si>
    <t>https://pythonspot.com/machine-learning/</t>
  </si>
  <si>
    <t>Optical_character_recognition</t>
  </si>
  <si>
    <t>https://elitedatascience.com/machine-learning-projects-for-beginners</t>
  </si>
  <si>
    <t>Algorithmic_trading</t>
  </si>
  <si>
    <t>MNIST_database</t>
  </si>
  <si>
    <t>Social_media</t>
  </si>
  <si>
    <t>Statistical_arbitrage</t>
  </si>
  <si>
    <t>Twitter</t>
  </si>
  <si>
    <t>Forecasting</t>
  </si>
  <si>
    <t>Preventive_healthcare</t>
  </si>
  <si>
    <t>Prediction</t>
  </si>
  <si>
    <t>User-generated_content</t>
  </si>
  <si>
    <t>Volatility_(finance)</t>
  </si>
  <si>
    <t>https://machinelearningmastery.com/metrics-evaluate-machine-learning-algorithms-python/</t>
  </si>
  <si>
    <t>Sensitivity_and_specificity</t>
  </si>
  <si>
    <t>Receiver_operating_characteristic</t>
  </si>
  <si>
    <t>Mean_squared_error</t>
  </si>
  <si>
    <t>Binary_classification</t>
  </si>
  <si>
    <t>Root-mean-square_deviation</t>
  </si>
  <si>
    <t>https://machinelearningmastery.com/machine-learning-algorithms-from-scratch/</t>
  </si>
  <si>
    <t>Amazon_(company)</t>
  </si>
  <si>
    <t>Digital_rights_management</t>
  </si>
  <si>
    <t>https://www.amazon.com/Python-Machine-Learning-scikit-learn-TensorFlow/dp/1787125939</t>
  </si>
  <si>
    <t>https://www.udemy.com/machinelearning/</t>
  </si>
  <si>
    <t>Bag-of-words_model_in_computer_vision</t>
  </si>
  <si>
    <t>Hyperparameter_optimization</t>
  </si>
  <si>
    <t>Association_rule_learning</t>
  </si>
  <si>
    <t>Convolutional_neural_network</t>
  </si>
  <si>
    <t>https://elitedatascience.com/machine-learning-algorithms</t>
  </si>
  <si>
    <t>Gradient_boosting</t>
  </si>
  <si>
    <t>https://www.packtpub.com/big-data-and-business-intelligence/python-machine-learning-second-edition</t>
  </si>
  <si>
    <t>Computational_science</t>
  </si>
  <si>
    <t>Computer_vision</t>
  </si>
  <si>
    <t>Computational_biology</t>
  </si>
  <si>
    <t>Book</t>
  </si>
  <si>
    <t>E-book</t>
  </si>
  <si>
    <t>Computing</t>
  </si>
  <si>
    <t>Research</t>
  </si>
  <si>
    <t>EPUB</t>
  </si>
  <si>
    <t>https://www.coursera.org/learn/python-machine-learning</t>
  </si>
  <si>
    <t>Text_mining</t>
  </si>
  <si>
    <t>Information_visualization</t>
  </si>
  <si>
    <t>Least_squares</t>
  </si>
  <si>
    <t>Computer_programming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</si>
</sst>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7E4BC"/>
      </patternFill>
    </fill>
    <fill>
      <patternFill patternType="solid">
        <fgColor rgb="FFD7E4BC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9">
    <xf numFmtId="0" fontId="0" fillId="0" borderId="0" xfId="0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6" borderId="0" xfId="0" applyNumberFormat="1" applyFill="1"/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7E4B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wardsdatascience.com/deep-learning-with-python-703e26853820" TargetMode="External"/><Relationship Id="rId13" Type="http://schemas.openxmlformats.org/officeDocument/2006/relationships/hyperlink" Target="https://www.geeksforgeeks.org/introduction-machine-learning-using-python/" TargetMode="External"/><Relationship Id="rId3" Type="http://schemas.openxmlformats.org/officeDocument/2006/relationships/hyperlink" Target="http://scikit-learn.org/" TargetMode="External"/><Relationship Id="rId7" Type="http://schemas.openxmlformats.org/officeDocument/2006/relationships/hyperlink" Target="https://github.com/rushter/MLAlgorithms" TargetMode="External"/><Relationship Id="rId12" Type="http://schemas.openxmlformats.org/officeDocument/2006/relationships/hyperlink" Target="https://www.youtube.com/watch?v=Q59X518JZHE" TargetMode="External"/><Relationship Id="rId2" Type="http://schemas.openxmlformats.org/officeDocument/2006/relationships/hyperlink" Target="https://medium.freecodecamp.org/the-hitchhikers-guide-to-machine-learning-algorithms-in-python-bfad66adb378" TargetMode="External"/><Relationship Id="rId1" Type="http://schemas.openxmlformats.org/officeDocument/2006/relationships/hyperlink" Target="https://www.analyticsvidhya.com/blog/2017/09/common-machine-learning-algorithms/" TargetMode="External"/><Relationship Id="rId6" Type="http://schemas.openxmlformats.org/officeDocument/2006/relationships/hyperlink" Target="https://www.toptal.com/machine-learning/supervised-machine-learning-algorithms" TargetMode="External"/><Relationship Id="rId11" Type="http://schemas.openxmlformats.org/officeDocument/2006/relationships/hyperlink" Target="https://www.dataquest.io/blog/machine-learning-python/" TargetMode="External"/><Relationship Id="rId5" Type="http://schemas.openxmlformats.org/officeDocument/2006/relationships/hyperlink" Target="https://towardsdatascience.com/selecting-the-best-machine-learning-algorithm-for-your-regression-problem-20c330bad4ef" TargetMode="External"/><Relationship Id="rId10" Type="http://schemas.openxmlformats.org/officeDocument/2006/relationships/hyperlink" Target="https://machinelearningmastery.com/machine-learning-in-python-step-by-step/" TargetMode="External"/><Relationship Id="rId4" Type="http://schemas.openxmlformats.org/officeDocument/2006/relationships/hyperlink" Target="https://github.com/zotroneneis/machine_learning_basics" TargetMode="External"/><Relationship Id="rId9" Type="http://schemas.openxmlformats.org/officeDocument/2006/relationships/hyperlink" Target="https://www.youtube.com/watch?v=nJKxWbQ1jaw" TargetMode="External"/><Relationship Id="rId14" Type="http://schemas.openxmlformats.org/officeDocument/2006/relationships/hyperlink" Target="https://www.kdnuggets.com/2015/11/seven-steps-machine-learning-python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yticsvidhya.com/blog/2017/09/common-machine-learning-algorithms/" TargetMode="External"/><Relationship Id="rId13" Type="http://schemas.openxmlformats.org/officeDocument/2006/relationships/hyperlink" Target="https://www.packtpub.com/big-data-and-business-intelligence/python-machine-learning-second-edition" TargetMode="External"/><Relationship Id="rId3" Type="http://schemas.openxmlformats.org/officeDocument/2006/relationships/hyperlink" Target="https://docs.microsoft.com/en-us/azure/machine-learning/studio/execute-python-scripts" TargetMode="External"/><Relationship Id="rId7" Type="http://schemas.openxmlformats.org/officeDocument/2006/relationships/hyperlink" Target="https://machinelearningmastery.com/metrics-evaluate-machine-learning-algorithms-python/" TargetMode="External"/><Relationship Id="rId12" Type="http://schemas.openxmlformats.org/officeDocument/2006/relationships/hyperlink" Target="https://elitedatascience.com/machine-learning-algorithms" TargetMode="External"/><Relationship Id="rId2" Type="http://schemas.openxmlformats.org/officeDocument/2006/relationships/hyperlink" Target="http://atbrox.com/2010/02/08/parallel-machine-learning-for-hadoopmapreduce-a-python-example/" TargetMode="External"/><Relationship Id="rId1" Type="http://schemas.openxmlformats.org/officeDocument/2006/relationships/hyperlink" Target="https://www.ml.cmu.edu/" TargetMode="External"/><Relationship Id="rId6" Type="http://schemas.openxmlformats.org/officeDocument/2006/relationships/hyperlink" Target="https://elitedatascience.com/machine-learning-projects-for-beginners" TargetMode="External"/><Relationship Id="rId11" Type="http://schemas.openxmlformats.org/officeDocument/2006/relationships/hyperlink" Target="https://www.udemy.com/machinelearning/" TargetMode="External"/><Relationship Id="rId5" Type="http://schemas.openxmlformats.org/officeDocument/2006/relationships/hyperlink" Target="https://pythonspot.com/machine-learning/" TargetMode="External"/><Relationship Id="rId15" Type="http://schemas.openxmlformats.org/officeDocument/2006/relationships/hyperlink" Target="https://www.youtube.com/watch?v=nJKxWbQ1jaw" TargetMode="External"/><Relationship Id="rId10" Type="http://schemas.openxmlformats.org/officeDocument/2006/relationships/hyperlink" Target="https://www.amazon.com/Python-Machine-Learning-scikit-learn-TensorFlow/dp/1787125939" TargetMode="External"/><Relationship Id="rId4" Type="http://schemas.openxmlformats.org/officeDocument/2006/relationships/hyperlink" Target="https://www.udemy.com/data-science-and-machine-learning-with-python-hands-on/" TargetMode="External"/><Relationship Id="rId9" Type="http://schemas.openxmlformats.org/officeDocument/2006/relationships/hyperlink" Target="https://machinelearningmastery.com/machine-learning-algorithms-from-scratch/" TargetMode="External"/><Relationship Id="rId14" Type="http://schemas.openxmlformats.org/officeDocument/2006/relationships/hyperlink" Target="https://www.coursera.org/learn/python-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7"/>
  <sheetViews>
    <sheetView tabSelected="1" zoomScaleNormal="100" workbookViewId="0">
      <selection activeCell="M18" sqref="M18"/>
    </sheetView>
  </sheetViews>
  <sheetFormatPr baseColWidth="10" defaultColWidth="9.140625" defaultRowHeight="15"/>
  <cols>
    <col min="1" max="1" width="30.7109375" customWidth="1"/>
    <col min="2" max="6" width="10.7109375" customWidth="1"/>
    <col min="7" max="1025" width="8.5703125" customWidth="1"/>
  </cols>
  <sheetData>
    <row r="1" spans="1:12">
      <c r="A1" t="s">
        <v>0</v>
      </c>
      <c r="B1" s="6" t="s">
        <v>1</v>
      </c>
      <c r="C1" s="6"/>
      <c r="D1" s="6"/>
      <c r="E1" s="6"/>
      <c r="F1" s="6"/>
      <c r="I1" s="2">
        <v>0.56999999999999995</v>
      </c>
      <c r="J1" s="2">
        <v>0.28999999999999998</v>
      </c>
      <c r="K1" s="2">
        <v>0.14000000000000001</v>
      </c>
    </row>
    <row r="2" spans="1:1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12">
      <c r="A3" s="1" t="s">
        <v>7</v>
      </c>
      <c r="B3" s="1">
        <v>1</v>
      </c>
      <c r="C3">
        <v>3</v>
      </c>
      <c r="D3">
        <v>5</v>
      </c>
      <c r="E3">
        <v>5</v>
      </c>
      <c r="I3">
        <f>(1/(1+(SQRT(POWER(0-(C3),2)*$I$1+POWER(1-(D3),2)*$J$1+POWER(1-(E3),2)*$K$1))))*B3</f>
        <v>0.22393684743257866</v>
      </c>
      <c r="J3">
        <f>(1/(1+(SQRT(POWER(1-(C3),2)*$I$1+POWER(0-(D3),2)*$J$1+POWER(1-(E3),2)*$K$1))))*B3</f>
        <v>0.22569576227313728</v>
      </c>
      <c r="K3">
        <f>(1/(1+(SQRT(POWER(1-(C3),2)*$I$1+POWER(1-(E3),2)*$J$1+POWER(0-(D3),2)*$K$1))))*B3</f>
        <v>0.23651830979976593</v>
      </c>
      <c r="L3" s="4"/>
    </row>
    <row r="4" spans="1:12">
      <c r="A4" s="1" t="s">
        <v>8</v>
      </c>
      <c r="B4" s="1">
        <v>1</v>
      </c>
      <c r="C4">
        <v>3</v>
      </c>
      <c r="D4">
        <v>5</v>
      </c>
      <c r="E4">
        <v>5</v>
      </c>
      <c r="I4">
        <f t="shared" ref="I4:I17" si="0">(1/(1+(SQRT(POWER(0-(C4),2)*$I$1+POWER(1-(D4),2)*$J$1+POWER(1-(E4),2)*$K$1))))*B4</f>
        <v>0.22393684743257866</v>
      </c>
      <c r="J4">
        <f t="shared" ref="J4:J17" si="1">(1/(1+(SQRT(POWER(1-(C4),2)*$I$1+POWER(0-(D4),2)*$J$1+POWER(1-(E4),2)*$K$1))))*B4</f>
        <v>0.22569576227313728</v>
      </c>
      <c r="K4">
        <f t="shared" ref="K4:K17" si="2">(1/(1+(SQRT(POWER(1-(C4),2)*$I$1+POWER(1-(E4),2)*$J$1+POWER(0-(D4),2)*$K$1))))*B4</f>
        <v>0.23651830979976593</v>
      </c>
    </row>
    <row r="5" spans="1:12">
      <c r="A5" s="1" t="s">
        <v>9</v>
      </c>
      <c r="B5" s="1">
        <v>1</v>
      </c>
      <c r="C5">
        <v>1</v>
      </c>
      <c r="D5">
        <v>5</v>
      </c>
      <c r="E5">
        <v>3</v>
      </c>
      <c r="I5">
        <f t="shared" si="0"/>
        <v>0.29393761632974064</v>
      </c>
      <c r="J5">
        <f t="shared" si="1"/>
        <v>0.26352976835483466</v>
      </c>
      <c r="K5">
        <f t="shared" si="2"/>
        <v>0.3165856050525383</v>
      </c>
    </row>
    <row r="6" spans="1:12">
      <c r="A6" s="1" t="s">
        <v>10</v>
      </c>
      <c r="B6" s="1">
        <v>1</v>
      </c>
      <c r="C6">
        <v>1</v>
      </c>
      <c r="D6">
        <v>5</v>
      </c>
      <c r="E6">
        <v>3</v>
      </c>
      <c r="I6">
        <f t="shared" si="0"/>
        <v>0.29393761632974064</v>
      </c>
      <c r="J6">
        <f t="shared" si="1"/>
        <v>0.26352976835483466</v>
      </c>
      <c r="K6">
        <f t="shared" si="2"/>
        <v>0.3165856050525383</v>
      </c>
    </row>
    <row r="7" spans="1:12">
      <c r="A7" s="1" t="s">
        <v>11</v>
      </c>
      <c r="B7" s="1">
        <v>1</v>
      </c>
      <c r="C7">
        <v>1</v>
      </c>
      <c r="D7">
        <v>5</v>
      </c>
      <c r="E7">
        <v>5</v>
      </c>
      <c r="I7">
        <f t="shared" si="0"/>
        <v>0.26813469965755599</v>
      </c>
      <c r="J7">
        <f t="shared" si="1"/>
        <v>0.24506293994698147</v>
      </c>
      <c r="K7">
        <f t="shared" si="2"/>
        <v>0.25953340665790209</v>
      </c>
    </row>
    <row r="8" spans="1:12">
      <c r="A8" s="1" t="s">
        <v>12</v>
      </c>
      <c r="B8" s="1">
        <v>1</v>
      </c>
      <c r="C8">
        <v>1</v>
      </c>
      <c r="D8">
        <v>5</v>
      </c>
      <c r="E8">
        <v>5</v>
      </c>
      <c r="I8">
        <f t="shared" si="0"/>
        <v>0.26813469965755599</v>
      </c>
      <c r="J8">
        <f t="shared" si="1"/>
        <v>0.24506293994698147</v>
      </c>
      <c r="K8">
        <f t="shared" si="2"/>
        <v>0.25953340665790209</v>
      </c>
    </row>
    <row r="9" spans="1:12">
      <c r="A9" s="1" t="s">
        <v>13</v>
      </c>
      <c r="B9" s="1">
        <v>1</v>
      </c>
      <c r="C9">
        <v>3</v>
      </c>
      <c r="D9">
        <v>5</v>
      </c>
      <c r="E9">
        <v>5</v>
      </c>
      <c r="I9">
        <f t="shared" si="0"/>
        <v>0.22393684743257866</v>
      </c>
      <c r="J9">
        <f t="shared" si="1"/>
        <v>0.22569576227313728</v>
      </c>
      <c r="K9">
        <f t="shared" si="2"/>
        <v>0.23651830979976593</v>
      </c>
    </row>
    <row r="10" spans="1:12">
      <c r="A10" s="1" t="s">
        <v>14</v>
      </c>
      <c r="B10" s="1">
        <v>1</v>
      </c>
      <c r="C10">
        <v>2</v>
      </c>
      <c r="D10">
        <v>5</v>
      </c>
      <c r="E10">
        <v>3</v>
      </c>
      <c r="I10">
        <f t="shared" si="0"/>
        <v>0.2677405657770785</v>
      </c>
      <c r="J10">
        <f t="shared" si="1"/>
        <v>0.25675107929891949</v>
      </c>
      <c r="K10">
        <f t="shared" si="2"/>
        <v>0.30423624709358255</v>
      </c>
    </row>
    <row r="11" spans="1:12">
      <c r="A11" s="1" t="s">
        <v>15</v>
      </c>
      <c r="B11" s="1">
        <v>1</v>
      </c>
      <c r="C11">
        <v>1</v>
      </c>
      <c r="D11">
        <v>5</v>
      </c>
      <c r="E11">
        <v>3</v>
      </c>
      <c r="I11">
        <f t="shared" si="0"/>
        <v>0.29393761632974064</v>
      </c>
      <c r="J11">
        <f t="shared" si="1"/>
        <v>0.26352976835483466</v>
      </c>
      <c r="K11">
        <f t="shared" si="2"/>
        <v>0.3165856050525383</v>
      </c>
    </row>
    <row r="12" spans="1:12">
      <c r="A12" s="1" t="s">
        <v>16</v>
      </c>
      <c r="B12" s="1">
        <v>1</v>
      </c>
      <c r="C12">
        <v>2</v>
      </c>
      <c r="D12">
        <v>3</v>
      </c>
      <c r="E12">
        <v>2</v>
      </c>
      <c r="I12">
        <f t="shared" si="0"/>
        <v>0.3457708499389342</v>
      </c>
      <c r="J12">
        <f t="shared" si="1"/>
        <v>0.35434772234002576</v>
      </c>
      <c r="K12">
        <f t="shared" si="2"/>
        <v>0.40716248022866403</v>
      </c>
    </row>
    <row r="13" spans="1:12">
      <c r="A13" s="1" t="s">
        <v>17</v>
      </c>
      <c r="B13" s="1">
        <v>1</v>
      </c>
      <c r="C13">
        <v>1</v>
      </c>
      <c r="D13">
        <v>3</v>
      </c>
      <c r="E13">
        <v>5</v>
      </c>
      <c r="I13">
        <f t="shared" si="0"/>
        <v>0.33417033148724834</v>
      </c>
      <c r="J13">
        <f t="shared" si="1"/>
        <v>0.31227832585831794</v>
      </c>
      <c r="K13">
        <f t="shared" si="2"/>
        <v>0.29163093067310691</v>
      </c>
    </row>
    <row r="14" spans="1:12">
      <c r="A14" s="1" t="s">
        <v>18</v>
      </c>
      <c r="B14" s="1">
        <v>1</v>
      </c>
      <c r="C14">
        <v>1</v>
      </c>
      <c r="D14">
        <v>5</v>
      </c>
      <c r="E14">
        <v>3</v>
      </c>
      <c r="I14">
        <f t="shared" si="0"/>
        <v>0.29393761632974064</v>
      </c>
      <c r="J14">
        <f t="shared" si="1"/>
        <v>0.26352976835483466</v>
      </c>
      <c r="K14">
        <f t="shared" si="2"/>
        <v>0.3165856050525383</v>
      </c>
    </row>
    <row r="15" spans="1:12">
      <c r="A15" s="1" t="s">
        <v>19</v>
      </c>
      <c r="B15" s="1">
        <v>1</v>
      </c>
      <c r="C15">
        <v>1</v>
      </c>
      <c r="D15">
        <v>5</v>
      </c>
      <c r="E15">
        <v>5</v>
      </c>
      <c r="I15">
        <f t="shared" si="0"/>
        <v>0.26813469965755599</v>
      </c>
      <c r="J15">
        <f t="shared" si="1"/>
        <v>0.24506293994698147</v>
      </c>
      <c r="K15">
        <f t="shared" si="2"/>
        <v>0.25953340665790209</v>
      </c>
    </row>
    <row r="16" spans="1:12">
      <c r="A16" s="1" t="s">
        <v>20</v>
      </c>
      <c r="B16" s="1">
        <v>1</v>
      </c>
      <c r="C16">
        <v>5</v>
      </c>
      <c r="D16">
        <v>5</v>
      </c>
      <c r="E16">
        <v>5</v>
      </c>
      <c r="I16">
        <f t="shared" si="0"/>
        <v>0.17867550788993949</v>
      </c>
      <c r="J16">
        <f t="shared" si="1"/>
        <v>0.18818460658856323</v>
      </c>
      <c r="K16">
        <f t="shared" si="2"/>
        <v>0.19400465040394821</v>
      </c>
    </row>
    <row r="17" spans="1:12">
      <c r="A17" s="1" t="s">
        <v>21</v>
      </c>
      <c r="B17" s="1">
        <v>1</v>
      </c>
      <c r="C17">
        <v>1</v>
      </c>
      <c r="D17">
        <v>5</v>
      </c>
      <c r="E17">
        <v>5</v>
      </c>
      <c r="I17">
        <f t="shared" si="0"/>
        <v>0.26813469965755599</v>
      </c>
      <c r="J17">
        <f t="shared" si="1"/>
        <v>0.24506293994698147</v>
      </c>
      <c r="K17">
        <f t="shared" si="2"/>
        <v>0.25953340665790209</v>
      </c>
    </row>
    <row r="18" spans="1:12">
      <c r="I18" s="3">
        <f>AVERAGE(I3:I17)</f>
        <v>0.26976380408934159</v>
      </c>
      <c r="J18" s="3">
        <f>AVERAGE(J3:J17)</f>
        <v>0.25486799027416684</v>
      </c>
      <c r="K18" s="3">
        <f t="shared" ref="J18:K18" si="3">AVERAGE(K3:K17)</f>
        <v>0.28073768564269069</v>
      </c>
      <c r="L18" s="5">
        <f>AVERAGE(I18:K18)</f>
        <v>0.26845649333539967</v>
      </c>
    </row>
    <row r="21" spans="1:12">
      <c r="A21" t="s">
        <v>0</v>
      </c>
      <c r="B21" s="6" t="s">
        <v>22</v>
      </c>
      <c r="C21" s="6"/>
      <c r="D21" s="6"/>
      <c r="E21" s="6"/>
      <c r="F21" s="6"/>
    </row>
    <row r="22" spans="1:12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</row>
    <row r="23" spans="1:12">
      <c r="A23" s="1" t="s">
        <v>12</v>
      </c>
      <c r="B23" s="1">
        <v>1</v>
      </c>
      <c r="C23">
        <v>1</v>
      </c>
      <c r="D23">
        <v>5</v>
      </c>
      <c r="E23">
        <v>5</v>
      </c>
      <c r="I23">
        <f>(1/(1+(SQRT(POWER(0-(C23),2)*$I$1+POWER(1-(D23),2)*$J$1+POWER(1-(E23),2)*$K$1))))*B23</f>
        <v>0.26813469965755599</v>
      </c>
      <c r="J23">
        <f>(1/(1+(SQRT(POWER(1-(C23),2)*$I$1+POWER(0-(D23),2)*$J$1+POWER(1-(E23),2)*$K$1))))*B23</f>
        <v>0.24506293994698147</v>
      </c>
      <c r="K23">
        <f>(1/(1+(SQRT(POWER(1-(C23),2)*$I$1+POWER(1-(E23),2)*$J$1+POWER(0-(D23),2)*$K$1))))*B23</f>
        <v>0.25953340665790209</v>
      </c>
      <c r="L23" s="4"/>
    </row>
    <row r="24" spans="1:12">
      <c r="A24" s="1" t="s">
        <v>23</v>
      </c>
      <c r="B24" s="1">
        <v>1</v>
      </c>
      <c r="C24">
        <v>1</v>
      </c>
      <c r="D24">
        <v>5</v>
      </c>
      <c r="E24">
        <v>5</v>
      </c>
      <c r="I24">
        <f t="shared" ref="I24:I37" si="4">(1/(1+(SQRT(POWER(0-(C24),2)*$I$1+POWER(1-(D24),2)*$J$1+POWER(1-(E24),2)*$K$1))))*B24</f>
        <v>0.26813469965755599</v>
      </c>
      <c r="J24">
        <f t="shared" ref="J24:J37" si="5">(1/(1+(SQRT(POWER(1-(C24),2)*$I$1+POWER(0-(D24),2)*$J$1+POWER(1-(E24),2)*$K$1))))*B24</f>
        <v>0.24506293994698147</v>
      </c>
      <c r="K24">
        <f t="shared" ref="K24:K37" si="6">(1/(1+(SQRT(POWER(1-(C24),2)*$I$1+POWER(1-(E24),2)*$J$1+POWER(0-(D24),2)*$K$1))))*B24</f>
        <v>0.25953340665790209</v>
      </c>
    </row>
    <row r="25" spans="1:12">
      <c r="A25" s="1" t="s">
        <v>17</v>
      </c>
      <c r="B25" s="1">
        <v>1</v>
      </c>
      <c r="C25">
        <v>1</v>
      </c>
      <c r="D25">
        <v>3</v>
      </c>
      <c r="E25">
        <v>5</v>
      </c>
      <c r="I25">
        <f t="shared" si="4"/>
        <v>0.33417033148724834</v>
      </c>
      <c r="J25">
        <f t="shared" si="5"/>
        <v>0.31227832585831794</v>
      </c>
      <c r="K25">
        <f t="shared" si="6"/>
        <v>0.29163093067310691</v>
      </c>
    </row>
    <row r="26" spans="1:12">
      <c r="A26" s="1" t="s">
        <v>9</v>
      </c>
      <c r="B26" s="1">
        <v>1</v>
      </c>
      <c r="C26">
        <v>1</v>
      </c>
      <c r="D26">
        <v>5</v>
      </c>
      <c r="E26">
        <v>3</v>
      </c>
      <c r="I26">
        <f t="shared" si="4"/>
        <v>0.29393761632974064</v>
      </c>
      <c r="J26">
        <f t="shared" si="5"/>
        <v>0.26352976835483466</v>
      </c>
      <c r="K26">
        <f t="shared" si="6"/>
        <v>0.3165856050525383</v>
      </c>
    </row>
    <row r="27" spans="1:12">
      <c r="A27" s="1" t="s">
        <v>24</v>
      </c>
      <c r="B27" s="1">
        <v>0.85640000000000005</v>
      </c>
      <c r="C27">
        <v>2</v>
      </c>
      <c r="D27">
        <v>3</v>
      </c>
      <c r="E27">
        <v>5</v>
      </c>
      <c r="I27">
        <f t="shared" si="4"/>
        <v>0.25312751267021544</v>
      </c>
      <c r="J27">
        <f t="shared" si="5"/>
        <v>0.25732482248194843</v>
      </c>
      <c r="K27">
        <f t="shared" si="6"/>
        <v>0.24167380488734996</v>
      </c>
    </row>
    <row r="28" spans="1:12">
      <c r="A28" s="1" t="s">
        <v>25</v>
      </c>
      <c r="B28" s="1">
        <v>0.84509999999999996</v>
      </c>
      <c r="C28">
        <v>1</v>
      </c>
      <c r="D28">
        <v>5</v>
      </c>
      <c r="E28">
        <v>3</v>
      </c>
      <c r="I28">
        <f t="shared" si="4"/>
        <v>0.2484066795602638</v>
      </c>
      <c r="J28">
        <f t="shared" si="5"/>
        <v>0.22270900723667075</v>
      </c>
      <c r="K28">
        <f t="shared" si="6"/>
        <v>0.26754649482990012</v>
      </c>
    </row>
    <row r="29" spans="1:12">
      <c r="A29" s="1" t="s">
        <v>19</v>
      </c>
      <c r="B29" s="1">
        <v>0.8377</v>
      </c>
      <c r="C29">
        <v>1</v>
      </c>
      <c r="D29">
        <v>5</v>
      </c>
      <c r="E29">
        <v>5</v>
      </c>
      <c r="I29">
        <f t="shared" si="4"/>
        <v>0.22461643790313465</v>
      </c>
      <c r="J29">
        <f t="shared" si="5"/>
        <v>0.20528922479358638</v>
      </c>
      <c r="K29">
        <f t="shared" si="6"/>
        <v>0.21741113475732457</v>
      </c>
    </row>
    <row r="30" spans="1:12">
      <c r="A30" s="1" t="s">
        <v>26</v>
      </c>
      <c r="B30" s="1">
        <v>0.83130000000000004</v>
      </c>
      <c r="C30">
        <v>1</v>
      </c>
      <c r="D30">
        <v>5</v>
      </c>
      <c r="E30">
        <v>3</v>
      </c>
      <c r="I30">
        <f t="shared" si="4"/>
        <v>0.24435034045491341</v>
      </c>
      <c r="J30">
        <f t="shared" si="5"/>
        <v>0.21907229643337406</v>
      </c>
      <c r="K30">
        <f t="shared" si="6"/>
        <v>0.2631776134801751</v>
      </c>
    </row>
    <row r="31" spans="1:12">
      <c r="A31" s="1" t="s">
        <v>14</v>
      </c>
      <c r="B31" s="1">
        <v>0.82189999999999996</v>
      </c>
      <c r="C31">
        <v>2</v>
      </c>
      <c r="D31">
        <v>5</v>
      </c>
      <c r="E31">
        <v>3</v>
      </c>
      <c r="I31">
        <f t="shared" si="4"/>
        <v>0.2200559710121808</v>
      </c>
      <c r="J31">
        <f t="shared" si="5"/>
        <v>0.21102371207578191</v>
      </c>
      <c r="K31">
        <f t="shared" si="6"/>
        <v>0.25005177148621549</v>
      </c>
    </row>
    <row r="32" spans="1:12">
      <c r="A32" s="1" t="s">
        <v>27</v>
      </c>
      <c r="B32" s="1">
        <v>0.80869999999999997</v>
      </c>
      <c r="C32">
        <v>1</v>
      </c>
      <c r="D32">
        <v>3</v>
      </c>
      <c r="E32">
        <v>5</v>
      </c>
      <c r="I32">
        <f t="shared" si="4"/>
        <v>0.27024354707373771</v>
      </c>
      <c r="J32">
        <f t="shared" si="5"/>
        <v>0.25253948212162169</v>
      </c>
      <c r="K32">
        <f t="shared" si="6"/>
        <v>0.23584193363534156</v>
      </c>
    </row>
    <row r="33" spans="1:12">
      <c r="A33" s="1" t="s">
        <v>18</v>
      </c>
      <c r="B33" s="1">
        <v>0.79069999999999996</v>
      </c>
      <c r="C33">
        <v>1</v>
      </c>
      <c r="D33">
        <v>5</v>
      </c>
      <c r="E33">
        <v>3</v>
      </c>
      <c r="I33">
        <f t="shared" si="4"/>
        <v>0.23241647323192591</v>
      </c>
      <c r="J33">
        <f t="shared" si="5"/>
        <v>0.20837298783816777</v>
      </c>
      <c r="K33">
        <f t="shared" si="6"/>
        <v>0.25032423791504205</v>
      </c>
    </row>
    <row r="34" spans="1:12">
      <c r="A34" s="1" t="s">
        <v>16</v>
      </c>
      <c r="B34" s="1">
        <v>0.75800000000000001</v>
      </c>
      <c r="C34">
        <v>2</v>
      </c>
      <c r="D34">
        <v>3</v>
      </c>
      <c r="E34">
        <v>2</v>
      </c>
      <c r="I34">
        <f t="shared" si="4"/>
        <v>0.26209430425371211</v>
      </c>
      <c r="J34">
        <f t="shared" si="5"/>
        <v>0.26859557353373953</v>
      </c>
      <c r="K34">
        <f t="shared" si="6"/>
        <v>0.30862916001332735</v>
      </c>
    </row>
    <row r="35" spans="1:12">
      <c r="A35" s="1" t="s">
        <v>28</v>
      </c>
      <c r="B35" s="1">
        <v>0.75109999999999999</v>
      </c>
      <c r="C35">
        <v>1</v>
      </c>
      <c r="D35">
        <v>5</v>
      </c>
      <c r="E35">
        <v>3</v>
      </c>
      <c r="I35">
        <f t="shared" si="4"/>
        <v>0.22077654362526819</v>
      </c>
      <c r="J35">
        <f t="shared" si="5"/>
        <v>0.19793720901131631</v>
      </c>
      <c r="K35">
        <f t="shared" si="6"/>
        <v>0.23778744795496151</v>
      </c>
    </row>
    <row r="36" spans="1:12">
      <c r="A36" s="1" t="s">
        <v>29</v>
      </c>
      <c r="B36" s="1">
        <v>0.75019999999999998</v>
      </c>
      <c r="C36">
        <v>1</v>
      </c>
      <c r="D36">
        <v>3</v>
      </c>
      <c r="E36">
        <v>3</v>
      </c>
      <c r="I36">
        <f t="shared" si="4"/>
        <v>0.29849503969040708</v>
      </c>
      <c r="J36">
        <f t="shared" si="5"/>
        <v>0.2698125004532993</v>
      </c>
      <c r="K36">
        <f t="shared" si="6"/>
        <v>0.29354740559262354</v>
      </c>
    </row>
    <row r="37" spans="1:12">
      <c r="A37" s="1" t="s">
        <v>15</v>
      </c>
      <c r="B37" s="1">
        <v>0.64810000000000001</v>
      </c>
      <c r="C37">
        <v>1</v>
      </c>
      <c r="D37">
        <v>5</v>
      </c>
      <c r="E37">
        <v>3</v>
      </c>
      <c r="I37">
        <f t="shared" si="4"/>
        <v>0.19050096914330492</v>
      </c>
      <c r="J37">
        <f t="shared" si="5"/>
        <v>0.17079364287076834</v>
      </c>
      <c r="K37">
        <f t="shared" si="6"/>
        <v>0.20517913063455007</v>
      </c>
    </row>
    <row r="38" spans="1:12">
      <c r="I38" s="3">
        <f>AVERAGE(I23:I37)</f>
        <v>0.25529741105007764</v>
      </c>
      <c r="J38" s="3">
        <f t="shared" ref="J38" si="7">AVERAGE(J23:J37)</f>
        <v>0.23662696219715937</v>
      </c>
      <c r="K38" s="3">
        <f t="shared" ref="K38" si="8">AVERAGE(K23:K37)</f>
        <v>0.25989689894855073</v>
      </c>
      <c r="L38" s="5">
        <f>AVERAGE(I38:K38)</f>
        <v>0.25060709073192927</v>
      </c>
    </row>
    <row r="41" spans="1:12">
      <c r="A41" t="s">
        <v>0</v>
      </c>
      <c r="B41" s="6" t="s">
        <v>30</v>
      </c>
      <c r="C41" s="6"/>
      <c r="D41" s="6"/>
      <c r="E41" s="6"/>
      <c r="F41" s="6"/>
    </row>
    <row r="42" spans="1:12">
      <c r="L42" s="5">
        <v>0</v>
      </c>
    </row>
    <row r="44" spans="1:12">
      <c r="A44" t="s">
        <v>0</v>
      </c>
      <c r="B44" s="6" t="s">
        <v>31</v>
      </c>
      <c r="C44" s="6"/>
      <c r="D44" s="6"/>
      <c r="E44" s="6"/>
      <c r="F44" s="6"/>
    </row>
    <row r="45" spans="1:12">
      <c r="L45" s="5">
        <v>0</v>
      </c>
    </row>
    <row r="47" spans="1:12">
      <c r="A47" t="s">
        <v>0</v>
      </c>
      <c r="B47" s="6" t="s">
        <v>32</v>
      </c>
      <c r="C47" s="6"/>
      <c r="D47" s="6"/>
      <c r="E47" s="6"/>
      <c r="F47" s="6"/>
    </row>
    <row r="48" spans="1:12">
      <c r="A48" s="1" t="s">
        <v>2</v>
      </c>
      <c r="B48" s="1" t="s">
        <v>3</v>
      </c>
      <c r="C48" s="1" t="s">
        <v>4</v>
      </c>
      <c r="D48" s="1" t="s">
        <v>5</v>
      </c>
      <c r="E48" s="1" t="s">
        <v>6</v>
      </c>
    </row>
    <row r="49" spans="1:12">
      <c r="A49" s="1" t="s">
        <v>33</v>
      </c>
      <c r="B49" s="1">
        <v>0.72540000000000004</v>
      </c>
      <c r="C49">
        <v>3</v>
      </c>
      <c r="D49">
        <v>5</v>
      </c>
      <c r="E49">
        <v>3</v>
      </c>
      <c r="I49">
        <f>(1/(1+(SQRT(POWER(0-(C49),2)*$I$1+POWER(1-(D49),2)*$J$1+POWER(1-(E49),2)*$K$1))))*B49</f>
        <v>0.17213918770553993</v>
      </c>
      <c r="J49">
        <f>(1/(1+(SQRT(POWER(1-(C49),2)*$I$1+POWER(0-(D49),2)*$J$1+POWER(1-(E49),2)*$K$1))))*B49</f>
        <v>0.17368709743486108</v>
      </c>
      <c r="K49">
        <f>(1/(1+(SQRT(POWER(1-(C49),2)*$I$1+POWER(1-(E49),2)*$J$1+POWER(0-(D49),2)*$K$1))))*B49</f>
        <v>0.19959344051786396</v>
      </c>
      <c r="L49" s="4"/>
    </row>
    <row r="50" spans="1:12">
      <c r="A50" s="1" t="s">
        <v>34</v>
      </c>
      <c r="B50" s="1">
        <v>0.67330000000000001</v>
      </c>
      <c r="C50">
        <v>3</v>
      </c>
      <c r="D50">
        <v>5</v>
      </c>
      <c r="E50">
        <v>3</v>
      </c>
      <c r="I50">
        <f t="shared" ref="I50:I51" si="9">(1/(1+(SQRT(POWER(0-(C50),2)*$I$1+POWER(1-(D50),2)*$J$1+POWER(1-(E50),2)*$K$1))))*B50</f>
        <v>0.15977573074460991</v>
      </c>
      <c r="J50">
        <f t="shared" ref="J50:J51" si="10">(1/(1+(SQRT(POWER(1-(C50),2)*$I$1+POWER(0-(D50),2)*$J$1+POWER(1-(E50),2)*$K$1))))*B50</f>
        <v>0.16121246581595253</v>
      </c>
      <c r="K50">
        <f t="shared" ref="K50:K51" si="11">(1/(1+(SQRT(POWER(1-(C50),2)*$I$1+POWER(1-(E50),2)*$J$1+POWER(0-(D50),2)*$K$1))))*B50</f>
        <v>0.18525815205497353</v>
      </c>
    </row>
    <row r="51" spans="1:12">
      <c r="A51" s="1" t="s">
        <v>35</v>
      </c>
      <c r="B51" s="1">
        <v>0.65910000000000002</v>
      </c>
      <c r="C51">
        <v>3</v>
      </c>
      <c r="D51">
        <v>5</v>
      </c>
      <c r="E51">
        <v>3</v>
      </c>
      <c r="I51">
        <f t="shared" si="9"/>
        <v>0.15640603614105508</v>
      </c>
      <c r="J51">
        <f t="shared" si="10"/>
        <v>0.15781247024995443</v>
      </c>
      <c r="K51">
        <f t="shared" si="11"/>
        <v>0.18135102928773661</v>
      </c>
    </row>
    <row r="52" spans="1:12">
      <c r="I52" s="3">
        <f>AVERAGE(I49:I51)</f>
        <v>0.16277365153040166</v>
      </c>
      <c r="J52" s="3">
        <f>AVERAGE(J49:J51)</f>
        <v>0.16423734450025601</v>
      </c>
      <c r="K52" s="3">
        <f>AVERAGE(K49:K51)</f>
        <v>0.18873420728685805</v>
      </c>
      <c r="L52" s="5">
        <f>AVERAGE(I52:K52)</f>
        <v>0.17191506777250523</v>
      </c>
    </row>
    <row r="55" spans="1:12">
      <c r="A55" t="s">
        <v>0</v>
      </c>
      <c r="B55" s="6" t="s">
        <v>36</v>
      </c>
      <c r="C55" s="6"/>
      <c r="D55" s="6"/>
      <c r="E55" s="6"/>
      <c r="F55" s="6"/>
    </row>
    <row r="56" spans="1:12">
      <c r="A56" s="1" t="s">
        <v>2</v>
      </c>
      <c r="B56" s="1" t="s">
        <v>3</v>
      </c>
      <c r="C56" s="1" t="s">
        <v>4</v>
      </c>
      <c r="D56" s="1" t="s">
        <v>5</v>
      </c>
      <c r="E56" s="1" t="s">
        <v>6</v>
      </c>
    </row>
    <row r="57" spans="1:12">
      <c r="A57" s="1" t="s">
        <v>37</v>
      </c>
      <c r="B57" s="1">
        <v>1</v>
      </c>
      <c r="C57">
        <v>3</v>
      </c>
      <c r="D57">
        <v>3</v>
      </c>
      <c r="E57">
        <v>5</v>
      </c>
      <c r="I57">
        <f>(1/(1+(SQRT(POWER(0-(C57),2)*$I$1+POWER(1-(D57),2)*$J$1+POWER(1-(E57),2)*$K$1))))*B57</f>
        <v>0.25506193536547761</v>
      </c>
      <c r="J57">
        <f>(1/(1+(SQRT(POWER(1-(C57),2)*$I$1+POWER(0-(D57),2)*$J$1+POWER(1-(E57),2)*$K$1))))*B57</f>
        <v>0.27246427154383973</v>
      </c>
      <c r="K57">
        <f>(1/(1+(SQRT(POWER(1-(C57),2)*$I$1+POWER(1-(E57),2)*$J$1+POWER(0-(D57),2)*$K$1))))*B57</f>
        <v>0.25906266423607499</v>
      </c>
      <c r="L57" s="4"/>
    </row>
    <row r="58" spans="1:12">
      <c r="A58" s="1" t="s">
        <v>9</v>
      </c>
      <c r="B58" s="1">
        <v>1</v>
      </c>
      <c r="C58">
        <v>1</v>
      </c>
      <c r="D58">
        <v>5</v>
      </c>
      <c r="E58">
        <v>3</v>
      </c>
      <c r="I58">
        <f t="shared" ref="I58:I71" si="12">(1/(1+(SQRT(POWER(0-(C58),2)*$I$1+POWER(1-(D58),2)*$J$1+POWER(1-(E58),2)*$K$1))))*B58</f>
        <v>0.29393761632974064</v>
      </c>
      <c r="J58">
        <f t="shared" ref="J58:J71" si="13">(1/(1+(SQRT(POWER(1-(C58),2)*$I$1+POWER(0-(D58),2)*$J$1+POWER(1-(E58),2)*$K$1))))*B58</f>
        <v>0.26352976835483466</v>
      </c>
      <c r="K58">
        <f t="shared" ref="K58:K71" si="14">(1/(1+(SQRT(POWER(1-(C58),2)*$I$1+POWER(1-(E58),2)*$J$1+POWER(0-(D58),2)*$K$1))))*B58</f>
        <v>0.3165856050525383</v>
      </c>
    </row>
    <row r="59" spans="1:12">
      <c r="A59" s="1" t="s">
        <v>38</v>
      </c>
      <c r="B59" s="1">
        <v>1</v>
      </c>
      <c r="C59">
        <v>1</v>
      </c>
      <c r="D59">
        <v>5</v>
      </c>
      <c r="E59">
        <v>3</v>
      </c>
      <c r="I59">
        <f t="shared" si="12"/>
        <v>0.29393761632974064</v>
      </c>
      <c r="J59">
        <f t="shared" si="13"/>
        <v>0.26352976835483466</v>
      </c>
      <c r="K59">
        <f t="shared" si="14"/>
        <v>0.3165856050525383</v>
      </c>
    </row>
    <row r="60" spans="1:12">
      <c r="A60" s="1" t="s">
        <v>18</v>
      </c>
      <c r="B60" s="1">
        <v>1</v>
      </c>
      <c r="C60">
        <v>1</v>
      </c>
      <c r="D60">
        <v>5</v>
      </c>
      <c r="E60">
        <v>3</v>
      </c>
      <c r="I60">
        <f t="shared" si="12"/>
        <v>0.29393761632974064</v>
      </c>
      <c r="J60">
        <f t="shared" si="13"/>
        <v>0.26352976835483466</v>
      </c>
      <c r="K60">
        <f t="shared" si="14"/>
        <v>0.3165856050525383</v>
      </c>
    </row>
    <row r="61" spans="1:12">
      <c r="A61" s="1" t="s">
        <v>39</v>
      </c>
      <c r="B61" s="1">
        <v>1</v>
      </c>
      <c r="C61">
        <v>1</v>
      </c>
      <c r="D61">
        <v>3</v>
      </c>
      <c r="E61">
        <v>3</v>
      </c>
      <c r="I61">
        <f t="shared" si="12"/>
        <v>0.39788728297841519</v>
      </c>
      <c r="J61">
        <f t="shared" si="13"/>
        <v>0.35965409284630673</v>
      </c>
      <c r="K61">
        <f t="shared" si="14"/>
        <v>0.39129219620451022</v>
      </c>
    </row>
    <row r="62" spans="1:12">
      <c r="A62" s="1" t="s">
        <v>29</v>
      </c>
      <c r="B62" s="1">
        <v>1</v>
      </c>
      <c r="C62">
        <v>1</v>
      </c>
      <c r="D62">
        <v>3</v>
      </c>
      <c r="E62">
        <v>3</v>
      </c>
      <c r="I62">
        <f t="shared" si="12"/>
        <v>0.39788728297841519</v>
      </c>
      <c r="J62">
        <f t="shared" si="13"/>
        <v>0.35965409284630673</v>
      </c>
      <c r="K62">
        <f t="shared" si="14"/>
        <v>0.39129219620451022</v>
      </c>
    </row>
    <row r="63" spans="1:12">
      <c r="A63" s="1" t="s">
        <v>16</v>
      </c>
      <c r="B63" s="1">
        <v>1</v>
      </c>
      <c r="C63">
        <v>2</v>
      </c>
      <c r="D63">
        <v>3</v>
      </c>
      <c r="E63">
        <v>2</v>
      </c>
      <c r="I63">
        <f t="shared" si="12"/>
        <v>0.3457708499389342</v>
      </c>
      <c r="J63">
        <f t="shared" si="13"/>
        <v>0.35434772234002576</v>
      </c>
      <c r="K63">
        <f t="shared" si="14"/>
        <v>0.40716248022866403</v>
      </c>
    </row>
    <row r="64" spans="1:12">
      <c r="A64" s="1" t="s">
        <v>17</v>
      </c>
      <c r="B64" s="1">
        <v>0.9849</v>
      </c>
      <c r="C64">
        <v>1</v>
      </c>
      <c r="D64">
        <v>3</v>
      </c>
      <c r="E64">
        <v>5</v>
      </c>
      <c r="I64">
        <f t="shared" si="12"/>
        <v>0.32912435948179086</v>
      </c>
      <c r="J64">
        <f t="shared" si="13"/>
        <v>0.30756292313785732</v>
      </c>
      <c r="K64">
        <f t="shared" si="14"/>
        <v>0.28722730361994298</v>
      </c>
    </row>
    <row r="65" spans="1:12">
      <c r="A65" s="1" t="s">
        <v>13</v>
      </c>
      <c r="B65" s="1">
        <v>0.86480000000000001</v>
      </c>
      <c r="C65">
        <v>3</v>
      </c>
      <c r="D65">
        <v>5</v>
      </c>
      <c r="E65">
        <v>5</v>
      </c>
      <c r="I65">
        <f t="shared" si="12"/>
        <v>0.19366058565969402</v>
      </c>
      <c r="J65">
        <f t="shared" si="13"/>
        <v>0.19518169521380913</v>
      </c>
      <c r="K65">
        <f t="shared" si="14"/>
        <v>0.20454103431483758</v>
      </c>
    </row>
    <row r="66" spans="1:12">
      <c r="A66" s="1" t="s">
        <v>40</v>
      </c>
      <c r="B66" s="1">
        <v>0.84489999999999998</v>
      </c>
      <c r="C66">
        <v>3</v>
      </c>
      <c r="D66">
        <v>5</v>
      </c>
      <c r="E66">
        <v>5</v>
      </c>
      <c r="I66">
        <f t="shared" si="12"/>
        <v>0.1892042423957857</v>
      </c>
      <c r="J66">
        <f t="shared" si="13"/>
        <v>0.1906903495445737</v>
      </c>
      <c r="K66">
        <f t="shared" si="14"/>
        <v>0.19983431994982223</v>
      </c>
    </row>
    <row r="67" spans="1:12">
      <c r="A67" s="1" t="s">
        <v>20</v>
      </c>
      <c r="B67" s="1">
        <v>0.83720000000000006</v>
      </c>
      <c r="C67">
        <v>5</v>
      </c>
      <c r="D67">
        <v>5</v>
      </c>
      <c r="E67">
        <v>5</v>
      </c>
      <c r="I67">
        <f t="shared" si="12"/>
        <v>0.14958713520545736</v>
      </c>
      <c r="J67">
        <f t="shared" si="13"/>
        <v>0.15754815263594515</v>
      </c>
      <c r="K67">
        <f t="shared" si="14"/>
        <v>0.16242069331818546</v>
      </c>
    </row>
    <row r="68" spans="1:12">
      <c r="A68" s="1" t="s">
        <v>4</v>
      </c>
      <c r="B68" s="1">
        <v>0.83130000000000004</v>
      </c>
      <c r="C68">
        <v>0</v>
      </c>
      <c r="D68">
        <v>3</v>
      </c>
      <c r="E68">
        <v>3</v>
      </c>
      <c r="I68">
        <f t="shared" si="12"/>
        <v>0.3596385125700704</v>
      </c>
      <c r="J68">
        <f t="shared" si="13"/>
        <v>0.28334222176324608</v>
      </c>
      <c r="K68">
        <f t="shared" si="14"/>
        <v>0.30459903356842771</v>
      </c>
    </row>
    <row r="69" spans="1:12">
      <c r="A69" s="1" t="s">
        <v>41</v>
      </c>
      <c r="B69" s="1">
        <v>0.77170000000000005</v>
      </c>
      <c r="C69">
        <v>2</v>
      </c>
      <c r="D69">
        <v>3</v>
      </c>
      <c r="E69">
        <v>5</v>
      </c>
      <c r="I69">
        <f t="shared" si="12"/>
        <v>0.2280925987010804</v>
      </c>
      <c r="J69">
        <f t="shared" si="13"/>
        <v>0.23187478457417049</v>
      </c>
      <c r="K69">
        <f t="shared" si="14"/>
        <v>0.21777168990141052</v>
      </c>
    </row>
    <row r="70" spans="1:12">
      <c r="A70" s="1" t="s">
        <v>42</v>
      </c>
      <c r="B70" s="1">
        <v>0.76619999999999999</v>
      </c>
      <c r="C70">
        <v>3</v>
      </c>
      <c r="D70">
        <v>5</v>
      </c>
      <c r="E70">
        <v>5</v>
      </c>
      <c r="I70">
        <f t="shared" si="12"/>
        <v>0.17158041250284176</v>
      </c>
      <c r="J70">
        <f t="shared" si="13"/>
        <v>0.17292809305367779</v>
      </c>
      <c r="K70">
        <f t="shared" si="14"/>
        <v>0.18122032896858065</v>
      </c>
    </row>
    <row r="71" spans="1:12">
      <c r="A71" s="1" t="s">
        <v>43</v>
      </c>
      <c r="B71" s="1">
        <v>0.75049999999999994</v>
      </c>
      <c r="C71">
        <v>3</v>
      </c>
      <c r="D71">
        <v>3</v>
      </c>
      <c r="E71">
        <v>1</v>
      </c>
      <c r="I71">
        <f t="shared" si="12"/>
        <v>0.21394034484273466</v>
      </c>
      <c r="J71">
        <f t="shared" si="13"/>
        <v>0.23370346948112425</v>
      </c>
      <c r="K71">
        <f t="shared" si="14"/>
        <v>0.26045563919414166</v>
      </c>
    </row>
    <row r="72" spans="1:12">
      <c r="I72" s="3">
        <f>AVERAGE(I57:I71)</f>
        <v>0.27421655944066126</v>
      </c>
      <c r="J72" s="3">
        <f t="shared" ref="J72" si="15">AVERAGE(J57:J71)</f>
        <v>0.26063607826969248</v>
      </c>
      <c r="K72" s="3">
        <f t="shared" ref="K72" si="16">AVERAGE(K57:K71)</f>
        <v>0.28110909299111492</v>
      </c>
      <c r="L72" s="5">
        <f>AVERAGE(I72:K72)</f>
        <v>0.2719872435671562</v>
      </c>
    </row>
    <row r="75" spans="1:12">
      <c r="A75" t="s">
        <v>0</v>
      </c>
      <c r="B75" s="6" t="s">
        <v>44</v>
      </c>
      <c r="C75" s="6"/>
      <c r="D75" s="6"/>
      <c r="E75" s="6"/>
      <c r="F75" s="6"/>
    </row>
    <row r="76" spans="1:12">
      <c r="A76" s="1" t="s">
        <v>2</v>
      </c>
      <c r="B76" s="1" t="s">
        <v>3</v>
      </c>
      <c r="C76" s="1" t="s">
        <v>4</v>
      </c>
      <c r="D76" s="1" t="s">
        <v>5</v>
      </c>
      <c r="E76" s="1" t="s">
        <v>6</v>
      </c>
    </row>
    <row r="77" spans="1:12">
      <c r="A77" s="1" t="s">
        <v>41</v>
      </c>
      <c r="B77" s="1">
        <v>1</v>
      </c>
      <c r="C77">
        <v>2</v>
      </c>
      <c r="D77">
        <v>3</v>
      </c>
      <c r="E77">
        <v>5</v>
      </c>
      <c r="I77">
        <f>(1/(1+(SQRT(POWER(0-(C77),2)*$I$1+POWER(1-(D77),2)*$J$1+POWER(1-(E77),2)*$K$1))))*B77</f>
        <v>0.29557159349628143</v>
      </c>
      <c r="J77">
        <f>(1/(1+(SQRT(POWER(1-(C77),2)*$I$1+POWER(0-(D77),2)*$J$1+POWER(1-(E77),2)*$K$1))))*B77</f>
        <v>0.30047270257116815</v>
      </c>
      <c r="K77">
        <f>(1/(1+(SQRT(POWER(1-(C77),2)*$I$1+POWER(1-(E77),2)*$J$1+POWER(0-(D77),2)*$K$1))))*B77</f>
        <v>0.28219734339952118</v>
      </c>
      <c r="L77" s="4"/>
    </row>
    <row r="78" spans="1:12">
      <c r="A78" s="1" t="s">
        <v>17</v>
      </c>
      <c r="B78" s="1">
        <v>1</v>
      </c>
      <c r="C78">
        <v>1</v>
      </c>
      <c r="D78">
        <v>3</v>
      </c>
      <c r="E78">
        <v>5</v>
      </c>
      <c r="I78">
        <f t="shared" ref="I78:I91" si="17">(1/(1+(SQRT(POWER(0-(C78),2)*$I$1+POWER(1-(D78),2)*$J$1+POWER(1-(E78),2)*$K$1))))*B78</f>
        <v>0.33417033148724834</v>
      </c>
      <c r="J78">
        <f t="shared" ref="J78:J91" si="18">(1/(1+(SQRT(POWER(1-(C78),2)*$I$1+POWER(0-(D78),2)*$J$1+POWER(1-(E78),2)*$K$1))))*B78</f>
        <v>0.31227832585831794</v>
      </c>
      <c r="K78">
        <f t="shared" ref="K78:K91" si="19">(1/(1+(SQRT(POWER(1-(C78),2)*$I$1+POWER(1-(E78),2)*$J$1+POWER(0-(D78),2)*$K$1))))*B78</f>
        <v>0.29163093067310691</v>
      </c>
    </row>
    <row r="79" spans="1:12">
      <c r="A79" s="1" t="s">
        <v>45</v>
      </c>
      <c r="B79" s="1">
        <v>1</v>
      </c>
      <c r="C79">
        <v>3</v>
      </c>
      <c r="D79">
        <v>5</v>
      </c>
      <c r="E79">
        <v>3</v>
      </c>
      <c r="I79">
        <f t="shared" si="17"/>
        <v>0.23730243687005778</v>
      </c>
      <c r="J79">
        <f t="shared" si="18"/>
        <v>0.23943630746465547</v>
      </c>
      <c r="K79">
        <f t="shared" si="19"/>
        <v>0.27514949065048794</v>
      </c>
    </row>
    <row r="80" spans="1:12">
      <c r="A80" s="1" t="s">
        <v>43</v>
      </c>
      <c r="B80" s="1">
        <v>1</v>
      </c>
      <c r="C80">
        <v>3</v>
      </c>
      <c r="D80">
        <v>3</v>
      </c>
      <c r="E80">
        <v>1</v>
      </c>
      <c r="I80">
        <f t="shared" si="17"/>
        <v>0.28506375062323075</v>
      </c>
      <c r="J80">
        <f t="shared" si="18"/>
        <v>0.31139702795619489</v>
      </c>
      <c r="K80">
        <f t="shared" si="19"/>
        <v>0.34704282370971573</v>
      </c>
    </row>
    <row r="81" spans="1:12">
      <c r="A81" s="1" t="s">
        <v>46</v>
      </c>
      <c r="B81" s="1">
        <v>1</v>
      </c>
      <c r="C81">
        <v>2</v>
      </c>
      <c r="D81">
        <v>3</v>
      </c>
      <c r="E81">
        <v>3</v>
      </c>
      <c r="I81">
        <f t="shared" si="17"/>
        <v>0.33333333333333331</v>
      </c>
      <c r="J81">
        <f t="shared" si="18"/>
        <v>0.34084232138006265</v>
      </c>
      <c r="K81">
        <f t="shared" si="19"/>
        <v>0.36641288772816999</v>
      </c>
    </row>
    <row r="82" spans="1:12">
      <c r="A82" s="1" t="s">
        <v>47</v>
      </c>
      <c r="B82" s="1">
        <v>1</v>
      </c>
      <c r="C82">
        <v>3</v>
      </c>
      <c r="D82">
        <v>3</v>
      </c>
      <c r="E82">
        <v>5</v>
      </c>
      <c r="I82">
        <f t="shared" si="17"/>
        <v>0.25506193536547761</v>
      </c>
      <c r="J82">
        <f t="shared" si="18"/>
        <v>0.27246427154383973</v>
      </c>
      <c r="K82">
        <f t="shared" si="19"/>
        <v>0.25906266423607499</v>
      </c>
    </row>
    <row r="83" spans="1:12">
      <c r="A83" s="1" t="s">
        <v>12</v>
      </c>
      <c r="B83" s="1">
        <v>1</v>
      </c>
      <c r="C83">
        <v>1</v>
      </c>
      <c r="D83">
        <v>5</v>
      </c>
      <c r="E83">
        <v>5</v>
      </c>
      <c r="I83">
        <f t="shared" si="17"/>
        <v>0.26813469965755599</v>
      </c>
      <c r="J83">
        <f t="shared" si="18"/>
        <v>0.24506293994698147</v>
      </c>
      <c r="K83">
        <f t="shared" si="19"/>
        <v>0.25953340665790209</v>
      </c>
    </row>
    <row r="84" spans="1:12">
      <c r="A84" s="1" t="s">
        <v>20</v>
      </c>
      <c r="B84" s="1">
        <v>1</v>
      </c>
      <c r="C84">
        <v>5</v>
      </c>
      <c r="D84">
        <v>5</v>
      </c>
      <c r="E84">
        <v>5</v>
      </c>
      <c r="I84">
        <f t="shared" si="17"/>
        <v>0.17867550788993949</v>
      </c>
      <c r="J84">
        <f t="shared" si="18"/>
        <v>0.18818460658856323</v>
      </c>
      <c r="K84">
        <f t="shared" si="19"/>
        <v>0.19400465040394821</v>
      </c>
    </row>
    <row r="85" spans="1:12">
      <c r="A85" s="1" t="s">
        <v>48</v>
      </c>
      <c r="B85" s="1">
        <v>1</v>
      </c>
      <c r="C85">
        <v>1</v>
      </c>
      <c r="D85">
        <v>5</v>
      </c>
      <c r="E85">
        <v>3</v>
      </c>
      <c r="I85">
        <f t="shared" si="17"/>
        <v>0.29393761632974064</v>
      </c>
      <c r="J85">
        <f t="shared" si="18"/>
        <v>0.26352976835483466</v>
      </c>
      <c r="K85">
        <f t="shared" si="19"/>
        <v>0.3165856050525383</v>
      </c>
    </row>
    <row r="86" spans="1:12">
      <c r="A86" s="1" t="s">
        <v>29</v>
      </c>
      <c r="B86" s="1">
        <v>1</v>
      </c>
      <c r="C86">
        <v>1</v>
      </c>
      <c r="D86">
        <v>3</v>
      </c>
      <c r="E86">
        <v>3</v>
      </c>
      <c r="I86">
        <f t="shared" si="17"/>
        <v>0.39788728297841519</v>
      </c>
      <c r="J86">
        <f t="shared" si="18"/>
        <v>0.35965409284630673</v>
      </c>
      <c r="K86">
        <f t="shared" si="19"/>
        <v>0.39129219620451022</v>
      </c>
    </row>
    <row r="87" spans="1:12">
      <c r="A87" s="1" t="s">
        <v>16</v>
      </c>
      <c r="B87" s="1">
        <v>1</v>
      </c>
      <c r="C87">
        <v>2</v>
      </c>
      <c r="D87">
        <v>3</v>
      </c>
      <c r="E87">
        <v>2</v>
      </c>
      <c r="I87">
        <f t="shared" si="17"/>
        <v>0.3457708499389342</v>
      </c>
      <c r="J87">
        <f t="shared" si="18"/>
        <v>0.35434772234002576</v>
      </c>
      <c r="K87">
        <f t="shared" si="19"/>
        <v>0.40716248022866403</v>
      </c>
    </row>
    <row r="88" spans="1:12">
      <c r="A88" s="1" t="s">
        <v>4</v>
      </c>
      <c r="B88" s="1">
        <v>1</v>
      </c>
      <c r="C88">
        <v>0</v>
      </c>
      <c r="D88">
        <v>3</v>
      </c>
      <c r="E88">
        <v>3</v>
      </c>
      <c r="I88">
        <f t="shared" si="17"/>
        <v>0.43262181230611135</v>
      </c>
      <c r="J88">
        <f t="shared" si="18"/>
        <v>0.34084232138006265</v>
      </c>
      <c r="K88">
        <f t="shared" si="19"/>
        <v>0.36641288772816999</v>
      </c>
    </row>
    <row r="89" spans="1:12">
      <c r="A89" s="1" t="s">
        <v>49</v>
      </c>
      <c r="B89" s="1">
        <v>0.99</v>
      </c>
      <c r="C89">
        <v>3</v>
      </c>
      <c r="D89">
        <v>5</v>
      </c>
      <c r="E89">
        <v>5</v>
      </c>
      <c r="I89">
        <f t="shared" si="17"/>
        <v>0.22169747895825287</v>
      </c>
      <c r="J89">
        <f t="shared" si="18"/>
        <v>0.22343880465040591</v>
      </c>
      <c r="K89">
        <f t="shared" si="19"/>
        <v>0.23415312670176827</v>
      </c>
    </row>
    <row r="90" spans="1:12">
      <c r="A90" s="1" t="s">
        <v>50</v>
      </c>
      <c r="B90" s="1">
        <v>0.9667</v>
      </c>
      <c r="C90">
        <v>3</v>
      </c>
      <c r="D90">
        <v>5</v>
      </c>
      <c r="E90">
        <v>5</v>
      </c>
      <c r="I90">
        <f t="shared" si="17"/>
        <v>0.2164797504130738</v>
      </c>
      <c r="J90">
        <f t="shared" si="18"/>
        <v>0.2181800933894418</v>
      </c>
      <c r="K90">
        <f t="shared" si="19"/>
        <v>0.22864225008343372</v>
      </c>
    </row>
    <row r="91" spans="1:12">
      <c r="A91" s="1" t="s">
        <v>23</v>
      </c>
      <c r="B91" s="1">
        <v>0.91990000000000005</v>
      </c>
      <c r="C91">
        <v>1</v>
      </c>
      <c r="D91">
        <v>5</v>
      </c>
      <c r="E91">
        <v>5</v>
      </c>
      <c r="I91">
        <f t="shared" si="17"/>
        <v>0.24665711021498576</v>
      </c>
      <c r="J91">
        <f t="shared" si="18"/>
        <v>0.22543339845722826</v>
      </c>
      <c r="K91">
        <f t="shared" si="19"/>
        <v>0.23874478078460415</v>
      </c>
    </row>
    <row r="92" spans="1:12">
      <c r="I92" s="3">
        <f>AVERAGE(I77:I91)</f>
        <v>0.28949103265750925</v>
      </c>
      <c r="J92" s="3">
        <f t="shared" ref="J92" si="20">AVERAGE(J77:J91)</f>
        <v>0.2797043136485392</v>
      </c>
      <c r="K92" s="3">
        <f t="shared" ref="K92" si="21">AVERAGE(K77:K91)</f>
        <v>0.29720183494950769</v>
      </c>
      <c r="L92" s="5">
        <f>AVERAGE(I92:K92)</f>
        <v>0.28879906041851872</v>
      </c>
    </row>
    <row r="95" spans="1:12">
      <c r="A95" t="s">
        <v>0</v>
      </c>
      <c r="B95" s="6" t="s">
        <v>51</v>
      </c>
      <c r="C95" s="6"/>
      <c r="D95" s="6"/>
      <c r="E95" s="6"/>
      <c r="F95" s="6"/>
    </row>
    <row r="96" spans="1:12">
      <c r="A96" s="1" t="s">
        <v>2</v>
      </c>
      <c r="B96" s="1" t="s">
        <v>3</v>
      </c>
      <c r="C96" s="1" t="s">
        <v>4</v>
      </c>
      <c r="D96" s="1" t="s">
        <v>5</v>
      </c>
      <c r="E96" s="1" t="s">
        <v>6</v>
      </c>
    </row>
    <row r="97" spans="1:12">
      <c r="A97" s="1" t="s">
        <v>52</v>
      </c>
      <c r="B97" s="1">
        <v>0.73509999999999998</v>
      </c>
      <c r="C97">
        <v>3</v>
      </c>
      <c r="D97">
        <v>3</v>
      </c>
      <c r="E97">
        <v>1</v>
      </c>
      <c r="I97">
        <f>(1/(1+(SQRT(POWER(0-(C97),2)*$I$1+POWER(1-(D97),2)*$J$1+POWER(1-(E97),2)*$K$1))))*B97</f>
        <v>0.2095503630831369</v>
      </c>
      <c r="J97">
        <f>(1/(1+(SQRT(POWER(1-(C97),2)*$I$1+POWER(0-(D97),2)*$J$1+POWER(1-(E97),2)*$K$1))))*B97</f>
        <v>0.22890795525059887</v>
      </c>
      <c r="K97">
        <f>(1/(1+(SQRT(POWER(1-(C97),2)*$I$1+POWER(1-(E97),2)*$J$1+POWER(0-(D97),2)*$K$1))))*B97</f>
        <v>0.25511117970901204</v>
      </c>
      <c r="L97" s="4"/>
    </row>
    <row r="98" spans="1:12">
      <c r="A98" s="1" t="s">
        <v>53</v>
      </c>
      <c r="B98" s="1">
        <v>0.61750000000000005</v>
      </c>
      <c r="C98">
        <v>3</v>
      </c>
      <c r="D98">
        <v>5</v>
      </c>
      <c r="E98">
        <v>3</v>
      </c>
      <c r="I98">
        <f>(1/(1+(SQRT(POWER(0-(C98),2)*$I$1+POWER(1-(D98),2)*$J$1+POWER(1-(E98),2)*$K$1))))*B98</f>
        <v>0.1465342547672607</v>
      </c>
      <c r="J98">
        <f>(1/(1+(SQRT(POWER(1-(C98),2)*$I$1+POWER(0-(D98),2)*$J$1+POWER(1-(E98),2)*$K$1))))*B98</f>
        <v>0.14785191985942475</v>
      </c>
      <c r="K98">
        <f>(1/(1+(SQRT(POWER(1-(C98),2)*$I$1+POWER(1-(E98),2)*$J$1+POWER(0-(D98),2)*$K$1))))*B98</f>
        <v>0.16990481047667633</v>
      </c>
    </row>
    <row r="99" spans="1:12">
      <c r="I99" s="3">
        <f>AVERAGE(I97:I98)</f>
        <v>0.17804230892519879</v>
      </c>
      <c r="J99" s="3">
        <f t="shared" ref="J99:K99" si="22">AVERAGE(J97:J98)</f>
        <v>0.18837993755501181</v>
      </c>
      <c r="K99" s="3">
        <f t="shared" si="22"/>
        <v>0.21250799509284418</v>
      </c>
      <c r="L99" s="5">
        <f>AVERAGE(I99:K99)</f>
        <v>0.19297674719101829</v>
      </c>
    </row>
    <row r="102" spans="1:12">
      <c r="A102" t="s">
        <v>0</v>
      </c>
      <c r="B102" s="6" t="s">
        <v>54</v>
      </c>
      <c r="C102" s="6"/>
      <c r="D102" s="6"/>
      <c r="E102" s="6"/>
      <c r="F102" s="6"/>
    </row>
    <row r="103" spans="1:12">
      <c r="A103" s="1" t="s">
        <v>2</v>
      </c>
      <c r="B103" s="1" t="s">
        <v>3</v>
      </c>
      <c r="C103" s="1" t="s">
        <v>4</v>
      </c>
      <c r="D103" s="1" t="s">
        <v>5</v>
      </c>
      <c r="E103" s="1" t="s">
        <v>6</v>
      </c>
    </row>
    <row r="104" spans="1:12">
      <c r="A104" s="1" t="s">
        <v>55</v>
      </c>
      <c r="B104" s="1">
        <v>1</v>
      </c>
      <c r="C104">
        <v>1</v>
      </c>
      <c r="D104">
        <v>5</v>
      </c>
      <c r="E104">
        <v>3</v>
      </c>
      <c r="I104" s="7">
        <f>(1/(1+(SQRT(POWER(0-(C104),2)*$I$1+POWER(1-(D104),2)*$J$1+POWER(1-(E104),2)*$K$1))))*B104</f>
        <v>0.29393761632974064</v>
      </c>
      <c r="J104" s="7">
        <f>(1/(1+(SQRT(POWER(1-(C104),2)*$I$1+POWER(0-(D104),2)*$J$1+POWER(1-(E104),2)*$K$1))))*B104</f>
        <v>0.26352976835483466</v>
      </c>
      <c r="K104" s="7">
        <f>(1/(1+(SQRT(POWER(1-(C104),2)*$I$1+POWER(1-(E104),2)*$J$1+POWER(0-(D104),2)*$K$1))))*B104</f>
        <v>0.3165856050525383</v>
      </c>
      <c r="L104" s="4"/>
    </row>
    <row r="105" spans="1:12">
      <c r="A105" s="1" t="s">
        <v>29</v>
      </c>
      <c r="B105" s="1">
        <v>1</v>
      </c>
      <c r="C105">
        <v>1</v>
      </c>
      <c r="D105">
        <v>3</v>
      </c>
      <c r="E105">
        <v>3</v>
      </c>
      <c r="I105" s="7">
        <f t="shared" ref="I105:I118" si="23">(1/(1+(SQRT(POWER(0-(C105),2)*$I$1+POWER(1-(D105),2)*$J$1+POWER(1-(E105),2)*$K$1))))*B105</f>
        <v>0.39788728297841519</v>
      </c>
      <c r="J105" s="7">
        <f t="shared" ref="J105:J118" si="24">(1/(1+(SQRT(POWER(1-(C105),2)*$I$1+POWER(0-(D105),2)*$J$1+POWER(1-(E105),2)*$K$1))))*B105</f>
        <v>0.35965409284630673</v>
      </c>
      <c r="K105" s="7">
        <f t="shared" ref="K105:K118" si="25">(1/(1+(SQRT(POWER(1-(C105),2)*$I$1+POWER(1-(E105),2)*$J$1+POWER(0-(D105),2)*$K$1))))*B105</f>
        <v>0.39129219620451022</v>
      </c>
    </row>
    <row r="106" spans="1:12">
      <c r="A106" s="1" t="s">
        <v>39</v>
      </c>
      <c r="B106" s="1">
        <v>1</v>
      </c>
      <c r="C106">
        <v>1</v>
      </c>
      <c r="D106">
        <v>3</v>
      </c>
      <c r="E106">
        <v>3</v>
      </c>
      <c r="I106" s="7">
        <f t="shared" si="23"/>
        <v>0.39788728297841519</v>
      </c>
      <c r="J106" s="7">
        <f t="shared" si="24"/>
        <v>0.35965409284630673</v>
      </c>
      <c r="K106" s="7">
        <f t="shared" si="25"/>
        <v>0.39129219620451022</v>
      </c>
    </row>
    <row r="107" spans="1:12">
      <c r="A107" s="1" t="s">
        <v>56</v>
      </c>
      <c r="B107" s="1">
        <v>1</v>
      </c>
      <c r="C107">
        <v>1</v>
      </c>
      <c r="D107">
        <v>5</v>
      </c>
      <c r="E107">
        <v>3</v>
      </c>
      <c r="I107" s="7">
        <f t="shared" si="23"/>
        <v>0.29393761632974064</v>
      </c>
      <c r="J107" s="7">
        <f t="shared" si="24"/>
        <v>0.26352976835483466</v>
      </c>
      <c r="K107" s="7">
        <f t="shared" si="25"/>
        <v>0.3165856050525383</v>
      </c>
    </row>
    <row r="108" spans="1:12">
      <c r="A108" s="1" t="s">
        <v>57</v>
      </c>
      <c r="B108" s="1">
        <v>1</v>
      </c>
      <c r="C108">
        <v>1</v>
      </c>
      <c r="D108">
        <v>3</v>
      </c>
      <c r="E108">
        <v>1</v>
      </c>
      <c r="I108" s="7">
        <f t="shared" si="23"/>
        <v>0.43191047095423363</v>
      </c>
      <c r="J108" s="7">
        <f t="shared" si="24"/>
        <v>0.38232884604990758</v>
      </c>
      <c r="K108" s="7">
        <f t="shared" si="25"/>
        <v>0.47114313858531698</v>
      </c>
    </row>
    <row r="109" spans="1:12">
      <c r="A109" s="1" t="s">
        <v>58</v>
      </c>
      <c r="B109" s="1">
        <v>1</v>
      </c>
      <c r="C109">
        <v>1</v>
      </c>
      <c r="D109">
        <v>2</v>
      </c>
      <c r="E109">
        <v>3</v>
      </c>
      <c r="I109" s="7">
        <f t="shared" si="23"/>
        <v>0.45627983043166309</v>
      </c>
      <c r="J109" s="7">
        <f t="shared" si="24"/>
        <v>0.43262181230611135</v>
      </c>
      <c r="K109" s="7">
        <f t="shared" si="25"/>
        <v>0.43262181230611135</v>
      </c>
    </row>
    <row r="110" spans="1:12">
      <c r="A110" s="1" t="s">
        <v>48</v>
      </c>
      <c r="B110" s="1">
        <v>1</v>
      </c>
      <c r="C110">
        <v>1</v>
      </c>
      <c r="D110">
        <v>5</v>
      </c>
      <c r="E110">
        <v>3</v>
      </c>
      <c r="I110" s="7">
        <f t="shared" si="23"/>
        <v>0.29393761632974064</v>
      </c>
      <c r="J110" s="7">
        <f t="shared" si="24"/>
        <v>0.26352976835483466</v>
      </c>
      <c r="K110" s="7">
        <f t="shared" si="25"/>
        <v>0.3165856050525383</v>
      </c>
    </row>
    <row r="111" spans="1:12">
      <c r="A111" s="1" t="s">
        <v>43</v>
      </c>
      <c r="B111" s="1">
        <v>0.9718</v>
      </c>
      <c r="C111">
        <v>3</v>
      </c>
      <c r="D111">
        <v>3</v>
      </c>
      <c r="E111">
        <v>1</v>
      </c>
      <c r="I111" s="7">
        <f t="shared" si="23"/>
        <v>0.27702495285565565</v>
      </c>
      <c r="J111" s="7">
        <f t="shared" si="24"/>
        <v>0.30261563176783018</v>
      </c>
      <c r="K111" s="7">
        <f t="shared" si="25"/>
        <v>0.33725621608110173</v>
      </c>
    </row>
    <row r="112" spans="1:12">
      <c r="A112" s="1" t="s">
        <v>20</v>
      </c>
      <c r="B112" s="1">
        <v>0.95120000000000005</v>
      </c>
      <c r="C112">
        <v>5</v>
      </c>
      <c r="D112">
        <v>5</v>
      </c>
      <c r="E112">
        <v>5</v>
      </c>
      <c r="I112" s="7">
        <f t="shared" si="23"/>
        <v>0.16995614310491045</v>
      </c>
      <c r="J112" s="7">
        <f t="shared" si="24"/>
        <v>0.17900119778704135</v>
      </c>
      <c r="K112" s="7">
        <f t="shared" si="25"/>
        <v>0.18453722346423554</v>
      </c>
    </row>
    <row r="113" spans="1:12">
      <c r="A113" s="1" t="s">
        <v>59</v>
      </c>
      <c r="B113" s="1">
        <v>0.93259999999999998</v>
      </c>
      <c r="C113">
        <v>1</v>
      </c>
      <c r="D113">
        <v>5</v>
      </c>
      <c r="E113">
        <v>3</v>
      </c>
      <c r="I113" s="7">
        <f t="shared" si="23"/>
        <v>0.2741262209891161</v>
      </c>
      <c r="J113" s="7">
        <f t="shared" si="24"/>
        <v>0.2457678619677188</v>
      </c>
      <c r="K113" s="7">
        <f t="shared" si="25"/>
        <v>0.29524773527199721</v>
      </c>
    </row>
    <row r="114" spans="1:12">
      <c r="A114" s="1" t="s">
        <v>4</v>
      </c>
      <c r="B114" s="1">
        <v>0.9325</v>
      </c>
      <c r="C114">
        <v>0</v>
      </c>
      <c r="D114">
        <v>3</v>
      </c>
      <c r="E114">
        <v>3</v>
      </c>
      <c r="I114" s="7">
        <f t="shared" si="23"/>
        <v>0.40341983997544884</v>
      </c>
      <c r="J114" s="7">
        <f t="shared" si="24"/>
        <v>0.31783546468690843</v>
      </c>
      <c r="K114" s="7">
        <f t="shared" si="25"/>
        <v>0.34168001780651852</v>
      </c>
    </row>
    <row r="115" spans="1:12">
      <c r="A115" s="1" t="s">
        <v>60</v>
      </c>
      <c r="B115" s="1">
        <v>0.76070000000000004</v>
      </c>
      <c r="C115">
        <v>3</v>
      </c>
      <c r="D115">
        <v>3</v>
      </c>
      <c r="E115">
        <v>5</v>
      </c>
      <c r="I115" s="7">
        <f t="shared" si="23"/>
        <v>0.19402561423251882</v>
      </c>
      <c r="J115" s="7">
        <f t="shared" si="24"/>
        <v>0.2072635713633989</v>
      </c>
      <c r="K115" s="7">
        <f t="shared" si="25"/>
        <v>0.19706896868438226</v>
      </c>
    </row>
    <row r="116" spans="1:12">
      <c r="A116" s="1" t="s">
        <v>61</v>
      </c>
      <c r="B116" s="1">
        <v>0.75770000000000004</v>
      </c>
      <c r="C116">
        <v>2</v>
      </c>
      <c r="D116">
        <v>5</v>
      </c>
      <c r="E116">
        <v>5</v>
      </c>
      <c r="I116" s="7">
        <f t="shared" si="23"/>
        <v>0.18817601977045131</v>
      </c>
      <c r="J116" s="7">
        <f t="shared" si="24"/>
        <v>0.18162640247515149</v>
      </c>
      <c r="K116" s="7">
        <f t="shared" si="25"/>
        <v>0.19176108567232833</v>
      </c>
    </row>
    <row r="117" spans="1:12">
      <c r="A117" s="1" t="s">
        <v>62</v>
      </c>
      <c r="B117" s="1">
        <v>0.72019999999999995</v>
      </c>
      <c r="C117">
        <v>2</v>
      </c>
      <c r="D117">
        <v>5</v>
      </c>
      <c r="E117">
        <v>5</v>
      </c>
      <c r="I117" s="7">
        <f t="shared" si="23"/>
        <v>0.178862834154255</v>
      </c>
      <c r="J117" s="7">
        <f t="shared" si="24"/>
        <v>0.17263736975399777</v>
      </c>
      <c r="K117" s="7">
        <f t="shared" si="25"/>
        <v>0.18227046839278191</v>
      </c>
    </row>
    <row r="118" spans="1:12">
      <c r="A118" s="1" t="s">
        <v>63</v>
      </c>
      <c r="B118" s="1">
        <v>0.70609999999999995</v>
      </c>
      <c r="C118">
        <v>1</v>
      </c>
      <c r="D118">
        <v>3</v>
      </c>
      <c r="E118">
        <v>5</v>
      </c>
      <c r="I118" s="7">
        <f t="shared" si="23"/>
        <v>0.23595767106314602</v>
      </c>
      <c r="J118" s="7">
        <f t="shared" si="24"/>
        <v>0.22049972588855829</v>
      </c>
      <c r="K118" s="7">
        <f t="shared" si="25"/>
        <v>0.20592060014828079</v>
      </c>
    </row>
    <row r="119" spans="1:12">
      <c r="I119" s="3">
        <f>AVERAGE(I104:I118)</f>
        <v>0.29915513416516343</v>
      </c>
      <c r="J119" s="3">
        <f t="shared" ref="J119:K119" si="26">AVERAGE(J104:J118)</f>
        <v>0.27680635832024947</v>
      </c>
      <c r="K119" s="3">
        <f t="shared" si="26"/>
        <v>0.30478989826531272</v>
      </c>
      <c r="L119" s="8">
        <f>AVERAGE(I119:K119)</f>
        <v>0.29358379691690856</v>
      </c>
    </row>
    <row r="122" spans="1:12">
      <c r="A122" t="s">
        <v>0</v>
      </c>
      <c r="B122" s="6" t="s">
        <v>64</v>
      </c>
      <c r="C122" s="6"/>
      <c r="D122" s="6"/>
      <c r="E122" s="6"/>
      <c r="F122" s="6"/>
    </row>
    <row r="123" spans="1:12">
      <c r="A123" s="1" t="s">
        <v>2</v>
      </c>
      <c r="B123" s="1" t="s">
        <v>3</v>
      </c>
      <c r="C123" s="1" t="s">
        <v>4</v>
      </c>
      <c r="D123" s="1" t="s">
        <v>5</v>
      </c>
      <c r="E123" s="1" t="s">
        <v>6</v>
      </c>
    </row>
    <row r="124" spans="1:12">
      <c r="A124" s="1" t="s">
        <v>65</v>
      </c>
      <c r="B124" s="1">
        <v>1</v>
      </c>
      <c r="C124">
        <v>3</v>
      </c>
      <c r="D124">
        <v>5</v>
      </c>
      <c r="E124">
        <v>3</v>
      </c>
      <c r="I124">
        <f>(1/(1+(SQRT(POWER(0-(C124),2)*$I$1+POWER(1-(D124),2)*$J$1+POWER(1-(E124),2)*$K$1))))*B124</f>
        <v>0.23730243687005778</v>
      </c>
      <c r="J124">
        <f>(1/(1+(SQRT(POWER(1-(C124),2)*$I$1+POWER(0-(D124),2)*$J$1+POWER(1-(E124),2)*$K$1))))*B124</f>
        <v>0.23943630746465547</v>
      </c>
      <c r="K124">
        <f>(1/(1+(SQRT(POWER(1-(C124),2)*$I$1+POWER(1-(E124),2)*$J$1+POWER(0-(D124),2)*$K$1))))*B124</f>
        <v>0.27514949065048794</v>
      </c>
      <c r="L124" s="4"/>
    </row>
    <row r="125" spans="1:12">
      <c r="A125" s="1" t="s">
        <v>66</v>
      </c>
      <c r="B125" s="1">
        <v>0.74460000000000004</v>
      </c>
      <c r="C125">
        <v>5</v>
      </c>
      <c r="D125">
        <v>5</v>
      </c>
      <c r="E125">
        <v>3</v>
      </c>
      <c r="I125">
        <f t="shared" ref="I125:I130" si="27">(1/(1+(SQRT(POWER(0-(C125),2)*$I$1+POWER(1-(D125),2)*$J$1+POWER(1-(E125),2)*$K$1))))*B125</f>
        <v>0.13762853102672606</v>
      </c>
      <c r="J125">
        <f t="shared" ref="J125:J130" si="28">(1/(1+(SQRT(POWER(1-(C125),2)*$I$1+POWER(0-(D125),2)*$J$1+POWER(1-(E125),2)*$K$1))))*B125</f>
        <v>0.14558300112089087</v>
      </c>
      <c r="K125">
        <f t="shared" ref="K125:K130" si="29">(1/(1+(SQRT(POWER(1-(C125),2)*$I$1+POWER(1-(E125),2)*$J$1+POWER(0-(D125),2)*$K$1))))*B125</f>
        <v>0.15801730132252392</v>
      </c>
    </row>
    <row r="126" spans="1:12">
      <c r="A126" s="1" t="s">
        <v>67</v>
      </c>
      <c r="B126" s="1">
        <v>0.69210000000000005</v>
      </c>
      <c r="C126">
        <v>5</v>
      </c>
      <c r="D126">
        <v>5</v>
      </c>
      <c r="E126">
        <v>3</v>
      </c>
      <c r="I126">
        <f t="shared" si="27"/>
        <v>0.1279246660268562</v>
      </c>
      <c r="J126">
        <f t="shared" si="28"/>
        <v>0.1353182850869844</v>
      </c>
      <c r="K126">
        <f t="shared" si="29"/>
        <v>0.14687587193838142</v>
      </c>
    </row>
    <row r="127" spans="1:12">
      <c r="A127" s="1" t="s">
        <v>68</v>
      </c>
      <c r="B127" s="1">
        <v>0.68169999999999997</v>
      </c>
      <c r="C127">
        <v>3</v>
      </c>
      <c r="D127">
        <v>5</v>
      </c>
      <c r="E127">
        <v>3</v>
      </c>
      <c r="I127">
        <f t="shared" si="27"/>
        <v>0.16176907121431838</v>
      </c>
      <c r="J127">
        <f t="shared" si="28"/>
        <v>0.16322373079865563</v>
      </c>
      <c r="K127">
        <f t="shared" si="29"/>
        <v>0.18756940777643763</v>
      </c>
    </row>
    <row r="128" spans="1:12">
      <c r="A128" s="1" t="s">
        <v>69</v>
      </c>
      <c r="B128" s="1">
        <v>0.65900000000000003</v>
      </c>
      <c r="C128">
        <v>3</v>
      </c>
      <c r="D128">
        <v>5</v>
      </c>
      <c r="E128">
        <v>3</v>
      </c>
      <c r="I128">
        <f t="shared" si="27"/>
        <v>0.1563823058973681</v>
      </c>
      <c r="J128">
        <f t="shared" si="28"/>
        <v>0.15778852661920795</v>
      </c>
      <c r="K128">
        <f t="shared" si="29"/>
        <v>0.18132351433867155</v>
      </c>
    </row>
    <row r="129" spans="1:12">
      <c r="A129" s="1" t="s">
        <v>70</v>
      </c>
      <c r="B129" s="1">
        <v>0.60760000000000003</v>
      </c>
      <c r="C129">
        <v>3</v>
      </c>
      <c r="D129">
        <v>3</v>
      </c>
      <c r="E129">
        <v>3</v>
      </c>
      <c r="I129">
        <f t="shared" si="27"/>
        <v>0.16797288597184748</v>
      </c>
      <c r="J129">
        <f t="shared" si="28"/>
        <v>0.18221493982852632</v>
      </c>
      <c r="K129">
        <f t="shared" si="29"/>
        <v>0.19179605694489835</v>
      </c>
    </row>
    <row r="130" spans="1:12">
      <c r="A130" s="1" t="s">
        <v>71</v>
      </c>
      <c r="B130" s="1">
        <v>0.60260000000000002</v>
      </c>
      <c r="C130">
        <v>5</v>
      </c>
      <c r="D130">
        <v>5</v>
      </c>
      <c r="E130">
        <v>5</v>
      </c>
      <c r="I130">
        <f t="shared" si="27"/>
        <v>0.10766986105447754</v>
      </c>
      <c r="J130">
        <f t="shared" si="28"/>
        <v>0.1134000439302682</v>
      </c>
      <c r="K130">
        <f t="shared" si="29"/>
        <v>0.1169072023334192</v>
      </c>
    </row>
    <row r="131" spans="1:12">
      <c r="I131" s="3">
        <f>AVERAGE(I124:I130)</f>
        <v>0.15666425115166452</v>
      </c>
      <c r="J131" s="3">
        <f t="shared" ref="J131:K131" si="30">AVERAGE(J124:J130)</f>
        <v>0.1624235478355984</v>
      </c>
      <c r="K131" s="3">
        <f t="shared" si="30"/>
        <v>0.17966269218640288</v>
      </c>
      <c r="L131" s="5">
        <f>AVERAGE(I131:K131)</f>
        <v>0.16625016372455526</v>
      </c>
    </row>
    <row r="134" spans="1:12">
      <c r="A134" t="s">
        <v>0</v>
      </c>
      <c r="B134" s="6" t="s">
        <v>72</v>
      </c>
      <c r="C134" s="6"/>
      <c r="D134" s="6"/>
      <c r="E134" s="6"/>
      <c r="F134" s="6"/>
    </row>
    <row r="135" spans="1:12">
      <c r="A135" s="1" t="s">
        <v>2</v>
      </c>
      <c r="B135" s="1" t="s">
        <v>3</v>
      </c>
      <c r="C135" s="1" t="s">
        <v>4</v>
      </c>
      <c r="D135" s="1" t="s">
        <v>5</v>
      </c>
      <c r="E135" s="1" t="s">
        <v>6</v>
      </c>
    </row>
    <row r="136" spans="1:12">
      <c r="A136" s="1" t="s">
        <v>12</v>
      </c>
      <c r="B136">
        <v>1</v>
      </c>
      <c r="C136">
        <v>1</v>
      </c>
      <c r="D136">
        <v>5</v>
      </c>
      <c r="E136">
        <v>5</v>
      </c>
      <c r="I136">
        <f>(1/(1+(SQRT(POWER(0-(C136),2)*$I$1+POWER(1-(D136),2)*$J$1+POWER(1-(E136),2)*$K$1))))*B136</f>
        <v>0.26813469965755599</v>
      </c>
      <c r="J136">
        <f>(1/(1+(SQRT(POWER(1-(C136),2)*$I$1+POWER(0-(D136),2)*$J$1+POWER(1-(E136),2)*$K$1))))*B136</f>
        <v>0.24506293994698147</v>
      </c>
      <c r="K136">
        <f>(1/(1+(SQRT(POWER(1-(C136),2)*$I$1+POWER(1-(E136),2)*$J$1+POWER(0-(D136),2)*$K$1))))*B136</f>
        <v>0.25953340665790209</v>
      </c>
      <c r="L136" s="4"/>
    </row>
    <row r="137" spans="1:12">
      <c r="A137" s="1" t="s">
        <v>20</v>
      </c>
      <c r="B137">
        <v>1</v>
      </c>
      <c r="C137">
        <v>5</v>
      </c>
      <c r="D137">
        <v>5</v>
      </c>
      <c r="E137">
        <v>5</v>
      </c>
      <c r="I137">
        <f t="shared" ref="I137:I144" si="31">(1/(1+(SQRT(POWER(0-(C137),2)*$I$1+POWER(1-(D137),2)*$J$1+POWER(1-(E137),2)*$K$1))))*B137</f>
        <v>0.17867550788993949</v>
      </c>
      <c r="J137">
        <f t="shared" ref="J137:J144" si="32">(1/(1+(SQRT(POWER(1-(C137),2)*$I$1+POWER(0-(D137),2)*$J$1+POWER(1-(E137),2)*$K$1))))*B137</f>
        <v>0.18818460658856323</v>
      </c>
      <c r="K137">
        <f t="shared" ref="K137:K144" si="33">(1/(1+(SQRT(POWER(1-(C137),2)*$I$1+POWER(1-(E137),2)*$J$1+POWER(0-(D137),2)*$K$1))))*B137</f>
        <v>0.19400465040394821</v>
      </c>
    </row>
    <row r="138" spans="1:12">
      <c r="A138" s="1" t="s">
        <v>73</v>
      </c>
      <c r="B138">
        <v>0.83299999999999996</v>
      </c>
      <c r="C138">
        <v>3</v>
      </c>
      <c r="D138">
        <v>5</v>
      </c>
      <c r="E138">
        <v>1</v>
      </c>
      <c r="I138">
        <f t="shared" si="31"/>
        <v>0.2019051350863654</v>
      </c>
      <c r="J138">
        <f t="shared" si="32"/>
        <v>0.20381349942979596</v>
      </c>
      <c r="K138">
        <f t="shared" si="33"/>
        <v>0.24470038194069871</v>
      </c>
    </row>
    <row r="139" spans="1:12">
      <c r="A139" s="1" t="s">
        <v>4</v>
      </c>
      <c r="B139">
        <v>0.80400000000000005</v>
      </c>
      <c r="C139">
        <v>0</v>
      </c>
      <c r="D139">
        <v>3</v>
      </c>
      <c r="E139">
        <v>3</v>
      </c>
      <c r="I139">
        <f t="shared" si="31"/>
        <v>0.34782793709411353</v>
      </c>
      <c r="J139">
        <f t="shared" si="32"/>
        <v>0.2740372263895704</v>
      </c>
      <c r="K139">
        <f t="shared" si="33"/>
        <v>0.29459596173344871</v>
      </c>
    </row>
    <row r="140" spans="1:12">
      <c r="A140" s="1" t="s">
        <v>58</v>
      </c>
      <c r="B140">
        <v>0.77700000000000002</v>
      </c>
      <c r="C140">
        <v>1</v>
      </c>
      <c r="D140">
        <v>2</v>
      </c>
      <c r="E140">
        <v>3</v>
      </c>
      <c r="I140">
        <f t="shared" si="31"/>
        <v>0.35452942824540223</v>
      </c>
      <c r="J140">
        <f t="shared" si="32"/>
        <v>0.33614714816184854</v>
      </c>
      <c r="K140">
        <f t="shared" si="33"/>
        <v>0.33614714816184854</v>
      </c>
    </row>
    <row r="141" spans="1:12">
      <c r="A141" s="1" t="s">
        <v>74</v>
      </c>
      <c r="B141">
        <v>0.752</v>
      </c>
      <c r="C141">
        <v>3</v>
      </c>
      <c r="D141">
        <v>5</v>
      </c>
      <c r="E141">
        <v>5</v>
      </c>
      <c r="I141">
        <f t="shared" si="31"/>
        <v>0.16840050926929914</v>
      </c>
      <c r="J141">
        <f t="shared" si="32"/>
        <v>0.16972321322939923</v>
      </c>
      <c r="K141">
        <f t="shared" si="33"/>
        <v>0.17786176896942399</v>
      </c>
    </row>
    <row r="142" spans="1:12">
      <c r="A142" s="1" t="s">
        <v>16</v>
      </c>
      <c r="B142">
        <v>0.751</v>
      </c>
      <c r="C142">
        <v>2</v>
      </c>
      <c r="D142">
        <v>3</v>
      </c>
      <c r="E142">
        <v>2</v>
      </c>
      <c r="I142">
        <f t="shared" si="31"/>
        <v>0.25967390830413961</v>
      </c>
      <c r="J142">
        <f t="shared" si="32"/>
        <v>0.26611513947735937</v>
      </c>
      <c r="K142">
        <f t="shared" si="33"/>
        <v>0.30577902265172668</v>
      </c>
    </row>
    <row r="143" spans="1:12">
      <c r="A143" s="1" t="s">
        <v>75</v>
      </c>
      <c r="B143">
        <v>0.75</v>
      </c>
      <c r="C143">
        <v>2</v>
      </c>
      <c r="D143">
        <v>4</v>
      </c>
      <c r="E143">
        <v>5</v>
      </c>
      <c r="I143">
        <f t="shared" si="31"/>
        <v>0.20434820365787981</v>
      </c>
      <c r="J143">
        <f t="shared" si="32"/>
        <v>0.20110102474316699</v>
      </c>
      <c r="K143">
        <f t="shared" si="33"/>
        <v>0.20110102474316699</v>
      </c>
    </row>
    <row r="144" spans="1:12">
      <c r="A144" s="1" t="s">
        <v>41</v>
      </c>
      <c r="B144">
        <v>0.745</v>
      </c>
      <c r="C144">
        <v>2</v>
      </c>
      <c r="D144">
        <v>3</v>
      </c>
      <c r="E144">
        <v>5</v>
      </c>
      <c r="I144">
        <f t="shared" si="31"/>
        <v>0.22020083715472966</v>
      </c>
      <c r="J144">
        <f t="shared" si="32"/>
        <v>0.22385216341552028</v>
      </c>
      <c r="K144">
        <f t="shared" si="33"/>
        <v>0.21023702083264328</v>
      </c>
    </row>
    <row r="145" spans="1:12">
      <c r="I145" s="3">
        <f>AVERAGE(I136:I144)</f>
        <v>0.24485512959549163</v>
      </c>
      <c r="J145" s="3">
        <f t="shared" ref="J145:K145" si="34">AVERAGE(J136:J144)</f>
        <v>0.23422632904246729</v>
      </c>
      <c r="K145" s="3">
        <f t="shared" si="34"/>
        <v>0.24710670956608968</v>
      </c>
      <c r="L145" s="5">
        <f>AVERAGE(I145:K145)</f>
        <v>0.24206272273468288</v>
      </c>
    </row>
    <row r="147" spans="1:12">
      <c r="A147" t="s">
        <v>0</v>
      </c>
      <c r="B147" s="6" t="s">
        <v>76</v>
      </c>
      <c r="C147" s="6"/>
      <c r="D147" s="6"/>
      <c r="E147" s="6"/>
      <c r="F147" s="6"/>
    </row>
    <row r="148" spans="1:12">
      <c r="A148" s="1" t="s">
        <v>2</v>
      </c>
      <c r="B148" s="1" t="s">
        <v>3</v>
      </c>
      <c r="C148" s="1" t="s">
        <v>4</v>
      </c>
      <c r="D148" s="1" t="s">
        <v>5</v>
      </c>
      <c r="E148" s="1" t="s">
        <v>6</v>
      </c>
    </row>
    <row r="149" spans="1:12">
      <c r="A149" s="1" t="s">
        <v>41</v>
      </c>
      <c r="B149">
        <v>1</v>
      </c>
      <c r="C149">
        <v>2</v>
      </c>
      <c r="D149">
        <v>3</v>
      </c>
      <c r="E149">
        <v>5</v>
      </c>
      <c r="I149">
        <f>(1/(1+(SQRT(POWER(0-(C149),2)*$I$1+POWER(1-(D149),2)*$J$1+POWER(1-(E149),2)*$K$1))))*B149</f>
        <v>0.29557159349628143</v>
      </c>
      <c r="J149">
        <f>(1/(1+(SQRT(POWER(1-(C149),2)*$I$1+POWER(0-(D149),2)*$J$1+POWER(1-(E149),2)*$K$1))))*B149</f>
        <v>0.30047270257116815</v>
      </c>
      <c r="K149">
        <f>(1/(1+(SQRT(POWER(1-(C149),2)*$I$1+POWER(1-(E149),2)*$J$1+POWER(0-(D149),2)*$K$1))))*B149</f>
        <v>0.28219734339952118</v>
      </c>
      <c r="L149" s="4"/>
    </row>
    <row r="150" spans="1:12">
      <c r="A150" s="1" t="s">
        <v>25</v>
      </c>
      <c r="B150">
        <v>1</v>
      </c>
      <c r="C150">
        <v>1</v>
      </c>
      <c r="D150">
        <v>5</v>
      </c>
      <c r="E150">
        <v>3</v>
      </c>
      <c r="I150">
        <f t="shared" ref="I150:I158" si="35">(1/(1+(SQRT(POWER(0-(C150),2)*$I$1+POWER(1-(D150),2)*$J$1+POWER(1-(E150),2)*$K$1))))*B150</f>
        <v>0.29393761632974064</v>
      </c>
      <c r="J150">
        <f t="shared" ref="J150:J158" si="36">(1/(1+(SQRT(POWER(1-(C150),2)*$I$1+POWER(0-(D150),2)*$J$1+POWER(1-(E150),2)*$K$1))))*B150</f>
        <v>0.26352976835483466</v>
      </c>
      <c r="K150">
        <f t="shared" ref="K150:K158" si="37">(1/(1+(SQRT(POWER(1-(C150),2)*$I$1+POWER(1-(E150),2)*$J$1+POWER(0-(D150),2)*$K$1))))*B150</f>
        <v>0.3165856050525383</v>
      </c>
    </row>
    <row r="151" spans="1:12">
      <c r="A151" s="1" t="s">
        <v>77</v>
      </c>
      <c r="B151">
        <v>1</v>
      </c>
      <c r="C151">
        <v>2</v>
      </c>
      <c r="D151">
        <v>3</v>
      </c>
      <c r="E151">
        <v>5</v>
      </c>
      <c r="I151">
        <f t="shared" si="35"/>
        <v>0.29557159349628143</v>
      </c>
      <c r="J151">
        <f t="shared" si="36"/>
        <v>0.30047270257116815</v>
      </c>
      <c r="K151">
        <f t="shared" si="37"/>
        <v>0.28219734339952118</v>
      </c>
    </row>
    <row r="152" spans="1:12">
      <c r="A152" s="1" t="s">
        <v>9</v>
      </c>
      <c r="B152">
        <v>1</v>
      </c>
      <c r="C152">
        <v>1</v>
      </c>
      <c r="D152">
        <v>5</v>
      </c>
      <c r="E152">
        <v>3</v>
      </c>
      <c r="I152">
        <f t="shared" si="35"/>
        <v>0.29393761632974064</v>
      </c>
      <c r="J152">
        <f t="shared" si="36"/>
        <v>0.26352976835483466</v>
      </c>
      <c r="K152">
        <f t="shared" si="37"/>
        <v>0.3165856050525383</v>
      </c>
    </row>
    <row r="153" spans="1:12">
      <c r="A153" s="1" t="s">
        <v>14</v>
      </c>
      <c r="B153">
        <v>1</v>
      </c>
      <c r="C153">
        <v>2</v>
      </c>
      <c r="D153">
        <v>5</v>
      </c>
      <c r="E153">
        <v>3</v>
      </c>
      <c r="I153">
        <f t="shared" si="35"/>
        <v>0.2677405657770785</v>
      </c>
      <c r="J153">
        <f t="shared" si="36"/>
        <v>0.25675107929891949</v>
      </c>
      <c r="K153">
        <f t="shared" si="37"/>
        <v>0.30423624709358255</v>
      </c>
    </row>
    <row r="154" spans="1:12">
      <c r="A154" s="1" t="s">
        <v>78</v>
      </c>
      <c r="B154">
        <v>1</v>
      </c>
      <c r="C154">
        <v>5</v>
      </c>
      <c r="D154">
        <v>5</v>
      </c>
      <c r="E154">
        <v>5</v>
      </c>
      <c r="I154">
        <f t="shared" si="35"/>
        <v>0.17867550788993949</v>
      </c>
      <c r="J154">
        <f t="shared" si="36"/>
        <v>0.18818460658856323</v>
      </c>
      <c r="K154">
        <f t="shared" si="37"/>
        <v>0.19400465040394821</v>
      </c>
    </row>
    <row r="155" spans="1:12">
      <c r="A155" s="1" t="s">
        <v>27</v>
      </c>
      <c r="B155">
        <v>1</v>
      </c>
      <c r="C155">
        <v>1</v>
      </c>
      <c r="D155">
        <v>3</v>
      </c>
      <c r="E155">
        <v>5</v>
      </c>
      <c r="I155">
        <f t="shared" si="35"/>
        <v>0.33417033148724834</v>
      </c>
      <c r="J155">
        <f t="shared" si="36"/>
        <v>0.31227832585831794</v>
      </c>
      <c r="K155">
        <f t="shared" si="37"/>
        <v>0.29163093067310691</v>
      </c>
    </row>
    <row r="156" spans="1:12">
      <c r="A156" s="1" t="s">
        <v>28</v>
      </c>
      <c r="B156">
        <v>1</v>
      </c>
      <c r="C156">
        <v>1</v>
      </c>
      <c r="D156">
        <v>5</v>
      </c>
      <c r="E156">
        <v>3</v>
      </c>
      <c r="I156">
        <f t="shared" si="35"/>
        <v>0.29393761632974064</v>
      </c>
      <c r="J156">
        <f t="shared" si="36"/>
        <v>0.26352976835483466</v>
      </c>
      <c r="K156">
        <f t="shared" si="37"/>
        <v>0.3165856050525383</v>
      </c>
    </row>
    <row r="157" spans="1:12">
      <c r="A157" s="1" t="s">
        <v>13</v>
      </c>
      <c r="B157">
        <v>1</v>
      </c>
      <c r="C157">
        <v>3</v>
      </c>
      <c r="D157">
        <v>5</v>
      </c>
      <c r="E157">
        <v>5</v>
      </c>
      <c r="I157">
        <f t="shared" si="35"/>
        <v>0.22393684743257866</v>
      </c>
      <c r="J157">
        <f t="shared" si="36"/>
        <v>0.22569576227313728</v>
      </c>
      <c r="K157">
        <f t="shared" si="37"/>
        <v>0.23651830979976593</v>
      </c>
    </row>
    <row r="158" spans="1:12">
      <c r="A158" s="1" t="s">
        <v>16</v>
      </c>
      <c r="B158">
        <v>1</v>
      </c>
      <c r="C158">
        <v>2</v>
      </c>
      <c r="D158">
        <v>3</v>
      </c>
      <c r="E158">
        <v>2</v>
      </c>
      <c r="I158">
        <f t="shared" si="35"/>
        <v>0.3457708499389342</v>
      </c>
      <c r="J158">
        <f t="shared" si="36"/>
        <v>0.35434772234002576</v>
      </c>
      <c r="K158">
        <f t="shared" si="37"/>
        <v>0.40716248022866403</v>
      </c>
    </row>
    <row r="159" spans="1:12">
      <c r="I159" s="3">
        <f>AVERAGE(I149:I158)</f>
        <v>0.28232501385075637</v>
      </c>
      <c r="J159" s="3">
        <f t="shared" ref="J159:K159" si="38">AVERAGE(J149:J158)</f>
        <v>0.27287922065658038</v>
      </c>
      <c r="K159" s="3">
        <f t="shared" si="38"/>
        <v>0.29477041201557247</v>
      </c>
      <c r="L159" s="5">
        <f>AVERAGE(I159:K159)</f>
        <v>0.28332488217430307</v>
      </c>
    </row>
    <row r="161" spans="1:12">
      <c r="A161" t="s">
        <v>0</v>
      </c>
      <c r="B161" s="6" t="s">
        <v>79</v>
      </c>
      <c r="C161" s="6"/>
      <c r="D161" s="6"/>
      <c r="E161" s="6"/>
      <c r="F161" s="6"/>
    </row>
    <row r="162" spans="1:12">
      <c r="A162" s="1" t="s">
        <v>2</v>
      </c>
      <c r="B162" s="1" t="s">
        <v>3</v>
      </c>
      <c r="C162" s="1" t="s">
        <v>4</v>
      </c>
      <c r="D162" s="1" t="s">
        <v>5</v>
      </c>
      <c r="E162" s="1" t="s">
        <v>6</v>
      </c>
    </row>
    <row r="163" spans="1:12">
      <c r="A163" s="1" t="s">
        <v>12</v>
      </c>
      <c r="B163" s="1">
        <v>1</v>
      </c>
      <c r="C163">
        <v>1</v>
      </c>
      <c r="D163">
        <v>5</v>
      </c>
      <c r="E163">
        <v>5</v>
      </c>
      <c r="I163">
        <f>(1/(1+(SQRT(POWER(0-(C163),2)*$I$1+POWER(1-(D163),2)*$J$1+POWER(1-(E163),2)*$K$1))))*B163</f>
        <v>0.26813469965755599</v>
      </c>
      <c r="J163">
        <f>(1/(1+(SQRT(POWER(1-(C163),2)*$I$1+POWER(0-(D163),2)*$J$1+POWER(1-(E163),2)*$K$1))))*B163</f>
        <v>0.24506293994698147</v>
      </c>
      <c r="K163">
        <f>(1/(1+(SQRT(POWER(1-(C163),2)*$I$1+POWER(1-(E163),2)*$J$1+POWER(0-(D163),2)*$K$1))))*B163</f>
        <v>0.25953340665790209</v>
      </c>
      <c r="L163" s="4"/>
    </row>
    <row r="164" spans="1:12">
      <c r="A164" s="1" t="s">
        <v>4</v>
      </c>
      <c r="B164" s="1">
        <v>0.93569999999999998</v>
      </c>
      <c r="C164">
        <v>0</v>
      </c>
      <c r="D164">
        <v>3</v>
      </c>
      <c r="E164">
        <v>3</v>
      </c>
      <c r="I164">
        <f t="shared" ref="I164:I172" si="39">(1/(1+(SQRT(POWER(0-(C164),2)*$I$1+POWER(1-(D164),2)*$J$1+POWER(1-(E164),2)*$K$1))))*B164</f>
        <v>0.40480422977482838</v>
      </c>
      <c r="J164">
        <f t="shared" ref="J164:J172" si="40">(1/(1+(SQRT(POWER(1-(C164),2)*$I$1+POWER(0-(D164),2)*$J$1+POWER(1-(E164),2)*$K$1))))*B164</f>
        <v>0.3189261601153246</v>
      </c>
      <c r="K164">
        <f t="shared" ref="K164:K172" si="41">(1/(1+(SQRT(POWER(1-(C164),2)*$I$1+POWER(1-(E164),2)*$J$1+POWER(0-(D164),2)*$K$1))))*B164</f>
        <v>0.34285253904724866</v>
      </c>
    </row>
    <row r="165" spans="1:12">
      <c r="A165" s="1" t="s">
        <v>58</v>
      </c>
      <c r="B165" s="1">
        <v>0.79959999999999998</v>
      </c>
      <c r="C165">
        <v>1</v>
      </c>
      <c r="D165">
        <v>2</v>
      </c>
      <c r="E165">
        <v>3</v>
      </c>
      <c r="I165">
        <f t="shared" si="39"/>
        <v>0.36484135241315779</v>
      </c>
      <c r="J165">
        <f t="shared" si="40"/>
        <v>0.34592440111996664</v>
      </c>
      <c r="K165">
        <f t="shared" si="41"/>
        <v>0.34592440111996664</v>
      </c>
    </row>
    <row r="166" spans="1:12">
      <c r="A166" s="1" t="s">
        <v>14</v>
      </c>
      <c r="B166" s="1">
        <v>0.73909999999999998</v>
      </c>
      <c r="C166">
        <v>2</v>
      </c>
      <c r="D166">
        <v>5</v>
      </c>
      <c r="E166">
        <v>3</v>
      </c>
      <c r="I166">
        <f t="shared" si="39"/>
        <v>0.19788705216583871</v>
      </c>
      <c r="J166">
        <f t="shared" si="40"/>
        <v>0.18976472270983138</v>
      </c>
      <c r="K166">
        <f t="shared" si="41"/>
        <v>0.22486101022686686</v>
      </c>
      <c r="L166" s="4"/>
    </row>
    <row r="167" spans="1:12">
      <c r="A167" s="1" t="s">
        <v>15</v>
      </c>
      <c r="B167" s="1">
        <v>0.71519999999999995</v>
      </c>
      <c r="C167">
        <v>1</v>
      </c>
      <c r="D167">
        <v>5</v>
      </c>
      <c r="E167">
        <v>3</v>
      </c>
      <c r="I167">
        <f t="shared" si="39"/>
        <v>0.2102241831990305</v>
      </c>
      <c r="J167">
        <f t="shared" si="40"/>
        <v>0.18847649032737773</v>
      </c>
      <c r="K167">
        <f t="shared" si="41"/>
        <v>0.22642202473357537</v>
      </c>
    </row>
    <row r="168" spans="1:12">
      <c r="A168" s="1" t="s">
        <v>28</v>
      </c>
      <c r="B168" s="1">
        <v>0.7097</v>
      </c>
      <c r="C168">
        <v>1</v>
      </c>
      <c r="D168">
        <v>5</v>
      </c>
      <c r="E168">
        <v>3</v>
      </c>
      <c r="I168">
        <f t="shared" si="39"/>
        <v>0.20860752630921692</v>
      </c>
      <c r="J168">
        <f t="shared" si="40"/>
        <v>0.18702707660142615</v>
      </c>
      <c r="K168">
        <f t="shared" si="41"/>
        <v>0.22468080390578643</v>
      </c>
    </row>
    <row r="169" spans="1:12">
      <c r="A169" s="1" t="s">
        <v>9</v>
      </c>
      <c r="B169" s="1">
        <v>0.66859999999999997</v>
      </c>
      <c r="C169">
        <v>1</v>
      </c>
      <c r="D169">
        <v>5</v>
      </c>
      <c r="E169">
        <v>3</v>
      </c>
      <c r="I169">
        <f t="shared" si="39"/>
        <v>0.19652669027806458</v>
      </c>
      <c r="J169">
        <f t="shared" si="40"/>
        <v>0.17619600312204245</v>
      </c>
      <c r="K169">
        <f t="shared" si="41"/>
        <v>0.21166913553812711</v>
      </c>
    </row>
    <row r="170" spans="1:12">
      <c r="A170" s="1" t="s">
        <v>80</v>
      </c>
      <c r="B170" s="1">
        <v>0.65310000000000001</v>
      </c>
      <c r="C170">
        <v>2</v>
      </c>
      <c r="D170">
        <v>3</v>
      </c>
      <c r="E170">
        <v>5</v>
      </c>
      <c r="I170">
        <f t="shared" si="39"/>
        <v>0.19303780771242141</v>
      </c>
      <c r="J170">
        <f t="shared" si="40"/>
        <v>0.19623872204922993</v>
      </c>
      <c r="K170">
        <f t="shared" si="41"/>
        <v>0.18430308497422729</v>
      </c>
    </row>
    <row r="171" spans="1:12">
      <c r="A171" s="1" t="s">
        <v>11</v>
      </c>
      <c r="B171" s="1">
        <v>0.64970000000000006</v>
      </c>
      <c r="C171">
        <v>1</v>
      </c>
      <c r="D171">
        <v>5</v>
      </c>
      <c r="E171">
        <v>5</v>
      </c>
      <c r="I171">
        <f t="shared" si="39"/>
        <v>0.17420711436751413</v>
      </c>
      <c r="J171">
        <f t="shared" si="40"/>
        <v>0.15921739208355387</v>
      </c>
      <c r="K171">
        <f t="shared" si="41"/>
        <v>0.168618854305639</v>
      </c>
    </row>
    <row r="172" spans="1:12">
      <c r="A172" s="1" t="s">
        <v>17</v>
      </c>
      <c r="B172" s="1">
        <v>0.64100000000000001</v>
      </c>
      <c r="C172">
        <v>1</v>
      </c>
      <c r="D172">
        <v>3</v>
      </c>
      <c r="E172">
        <v>5</v>
      </c>
      <c r="I172">
        <f t="shared" si="39"/>
        <v>0.2142031824833262</v>
      </c>
      <c r="J172">
        <f t="shared" si="40"/>
        <v>0.20017040687518181</v>
      </c>
      <c r="K172">
        <f t="shared" si="41"/>
        <v>0.18693542656146153</v>
      </c>
    </row>
    <row r="173" spans="1:12">
      <c r="I173" s="3">
        <f>AVERAGE(I163:I172)</f>
        <v>0.24324738383609543</v>
      </c>
      <c r="J173" s="3">
        <f t="shared" ref="J173:K173" si="42">AVERAGE(J163:J172)</f>
        <v>0.22070043149509161</v>
      </c>
      <c r="K173" s="3">
        <f t="shared" si="42"/>
        <v>0.23758006870708007</v>
      </c>
      <c r="L173" s="5">
        <f>AVERAGE(I173:K173)</f>
        <v>0.23384262801275568</v>
      </c>
    </row>
    <row r="176" spans="1:12">
      <c r="A176" t="s">
        <v>0</v>
      </c>
      <c r="B176" s="6" t="s">
        <v>81</v>
      </c>
      <c r="C176" s="6"/>
      <c r="D176" s="6"/>
      <c r="E176" s="6"/>
      <c r="F176" s="6"/>
    </row>
    <row r="177" spans="1:12">
      <c r="A177" s="1" t="s">
        <v>2</v>
      </c>
      <c r="B177" s="1" t="s">
        <v>3</v>
      </c>
      <c r="C177" s="1" t="s">
        <v>4</v>
      </c>
      <c r="D177" s="1" t="s">
        <v>5</v>
      </c>
      <c r="E177" s="1" t="s">
        <v>6</v>
      </c>
    </row>
    <row r="178" spans="1:12">
      <c r="A178" s="1" t="s">
        <v>82</v>
      </c>
      <c r="B178" s="1">
        <v>1</v>
      </c>
      <c r="C178">
        <v>1</v>
      </c>
      <c r="D178">
        <v>5</v>
      </c>
      <c r="E178">
        <v>5</v>
      </c>
      <c r="I178">
        <f>(1/(1+(SQRT(POWER(0-(C178),2)*$I$1+POWER(1-(D178),2)*$J$1+POWER(1-(E178),2)*$K$1))))*B178</f>
        <v>0.26813469965755599</v>
      </c>
      <c r="J178">
        <f>(1/(1+(SQRT(POWER(1-(C178),2)*$I$1+POWER(0-(D178),2)*$J$1+POWER(1-(E178),2)*$K$1))))*B178</f>
        <v>0.24506293994698147</v>
      </c>
      <c r="K178">
        <f>(1/(1+(SQRT(POWER(1-(C178),2)*$I$1+POWER(1-(E178),2)*$J$1+POWER(0-(D178),2)*$K$1))))*B178</f>
        <v>0.25953340665790209</v>
      </c>
      <c r="L178" s="4"/>
    </row>
    <row r="179" spans="1:12">
      <c r="A179" s="1" t="s">
        <v>15</v>
      </c>
      <c r="B179" s="1">
        <v>0.96989999999999998</v>
      </c>
      <c r="C179">
        <v>1</v>
      </c>
      <c r="D179">
        <v>5</v>
      </c>
      <c r="E179">
        <v>3</v>
      </c>
      <c r="I179">
        <f t="shared" ref="I179:I187" si="43">(1/(1+(SQRT(POWER(0-(C179),2)*$I$1+POWER(1-(D179),2)*$J$1+POWER(1-(E179),2)*$K$1))))*B179</f>
        <v>0.28509009407821545</v>
      </c>
      <c r="J179">
        <f t="shared" ref="J179:J187" si="44">(1/(1+(SQRT(POWER(1-(C179),2)*$I$1+POWER(0-(D179),2)*$J$1+POWER(1-(E179),2)*$K$1))))*B179</f>
        <v>0.25559752232735411</v>
      </c>
      <c r="K179">
        <f t="shared" ref="K179:K187" si="45">(1/(1+(SQRT(POWER(1-(C179),2)*$I$1+POWER(1-(E179),2)*$J$1+POWER(0-(D179),2)*$K$1))))*B179</f>
        <v>0.3070563783404569</v>
      </c>
    </row>
    <row r="180" spans="1:12">
      <c r="A180" s="1" t="s">
        <v>20</v>
      </c>
      <c r="B180" s="1">
        <v>0.89119999999999999</v>
      </c>
      <c r="C180">
        <v>5</v>
      </c>
      <c r="D180">
        <v>5</v>
      </c>
      <c r="E180">
        <v>5</v>
      </c>
      <c r="I180">
        <f t="shared" si="43"/>
        <v>0.15923561263151409</v>
      </c>
      <c r="J180">
        <f t="shared" si="44"/>
        <v>0.16771012139172756</v>
      </c>
      <c r="K180">
        <f t="shared" si="45"/>
        <v>0.17289694443999865</v>
      </c>
    </row>
    <row r="181" spans="1:12">
      <c r="A181" s="1" t="s">
        <v>53</v>
      </c>
      <c r="B181" s="1">
        <v>0.83409999999999995</v>
      </c>
      <c r="C181">
        <v>3</v>
      </c>
      <c r="D181">
        <v>5</v>
      </c>
      <c r="E181">
        <v>3</v>
      </c>
      <c r="I181">
        <f t="shared" si="43"/>
        <v>0.19793396259331519</v>
      </c>
      <c r="J181">
        <f t="shared" si="44"/>
        <v>0.19971382405626911</v>
      </c>
      <c r="K181">
        <f t="shared" si="45"/>
        <v>0.22950219015157197</v>
      </c>
    </row>
    <row r="182" spans="1:12">
      <c r="A182" s="1" t="s">
        <v>52</v>
      </c>
      <c r="B182" s="1">
        <v>0.83320000000000005</v>
      </c>
      <c r="C182">
        <v>3</v>
      </c>
      <c r="D182">
        <v>3</v>
      </c>
      <c r="E182">
        <v>1</v>
      </c>
      <c r="I182">
        <f t="shared" si="43"/>
        <v>0.23751511701927588</v>
      </c>
      <c r="J182">
        <f t="shared" si="44"/>
        <v>0.25945600369310162</v>
      </c>
      <c r="K182">
        <f t="shared" si="45"/>
        <v>0.28915608071493515</v>
      </c>
    </row>
    <row r="183" spans="1:12">
      <c r="A183" s="1" t="s">
        <v>4</v>
      </c>
      <c r="B183" s="1">
        <v>0.80630000000000002</v>
      </c>
      <c r="C183">
        <v>0</v>
      </c>
      <c r="D183">
        <v>3</v>
      </c>
      <c r="E183">
        <v>3</v>
      </c>
      <c r="I183">
        <f t="shared" si="43"/>
        <v>0.34882296726241757</v>
      </c>
      <c r="J183">
        <f t="shared" si="44"/>
        <v>0.27482116372874454</v>
      </c>
      <c r="K183">
        <f t="shared" si="45"/>
        <v>0.29543871137522348</v>
      </c>
    </row>
    <row r="184" spans="1:12">
      <c r="A184" s="1" t="s">
        <v>58</v>
      </c>
      <c r="B184" s="1">
        <v>0.77700000000000002</v>
      </c>
      <c r="C184">
        <v>1</v>
      </c>
      <c r="D184">
        <v>2</v>
      </c>
      <c r="E184">
        <v>3</v>
      </c>
      <c r="I184">
        <f t="shared" si="43"/>
        <v>0.35452942824540223</v>
      </c>
      <c r="J184">
        <f t="shared" si="44"/>
        <v>0.33614714816184854</v>
      </c>
      <c r="K184">
        <f t="shared" si="45"/>
        <v>0.33614714816184854</v>
      </c>
    </row>
    <row r="185" spans="1:12">
      <c r="A185" s="1" t="s">
        <v>6</v>
      </c>
      <c r="B185" s="1">
        <v>0.72909999999999997</v>
      </c>
      <c r="C185">
        <v>3</v>
      </c>
      <c r="D185">
        <v>5</v>
      </c>
      <c r="E185">
        <v>0</v>
      </c>
      <c r="I185">
        <f t="shared" si="43"/>
        <v>0.17577081000301062</v>
      </c>
      <c r="J185">
        <f t="shared" si="44"/>
        <v>0.17741116810531524</v>
      </c>
      <c r="K185">
        <f t="shared" si="45"/>
        <v>0.21049519643691564</v>
      </c>
    </row>
    <row r="186" spans="1:12">
      <c r="A186" s="1" t="s">
        <v>17</v>
      </c>
      <c r="B186" s="1">
        <v>0.69089999999999996</v>
      </c>
      <c r="C186">
        <v>1</v>
      </c>
      <c r="D186">
        <v>3</v>
      </c>
      <c r="E186">
        <v>5</v>
      </c>
      <c r="I186">
        <f t="shared" si="43"/>
        <v>0.23087828202453986</v>
      </c>
      <c r="J186">
        <f t="shared" si="44"/>
        <v>0.21575309533551185</v>
      </c>
      <c r="K186">
        <f t="shared" si="45"/>
        <v>0.20148781000204954</v>
      </c>
    </row>
    <row r="187" spans="1:12">
      <c r="A187" s="1" t="s">
        <v>83</v>
      </c>
      <c r="B187" s="1">
        <v>0.62990000000000002</v>
      </c>
      <c r="C187">
        <v>1</v>
      </c>
      <c r="D187">
        <v>5</v>
      </c>
      <c r="E187">
        <v>3</v>
      </c>
      <c r="I187">
        <f t="shared" si="43"/>
        <v>0.18515130452610362</v>
      </c>
      <c r="J187">
        <f t="shared" si="44"/>
        <v>0.16599740108671035</v>
      </c>
      <c r="K187">
        <f t="shared" si="45"/>
        <v>0.19941727262259387</v>
      </c>
    </row>
    <row r="188" spans="1:12">
      <c r="I188" s="3">
        <f>AVERAGE(I178:I187)</f>
        <v>0.24430622780413502</v>
      </c>
      <c r="J188" s="3">
        <f t="shared" ref="J188:K188" si="46">AVERAGE(J178:J187)</f>
        <v>0.22976703878335644</v>
      </c>
      <c r="K188" s="3">
        <f t="shared" si="46"/>
        <v>0.25011311389034957</v>
      </c>
      <c r="L188" s="5">
        <f>AVERAGE(I188:K188)</f>
        <v>0.24139546015928035</v>
      </c>
    </row>
    <row r="191" spans="1:12">
      <c r="A191" t="s">
        <v>0</v>
      </c>
      <c r="B191" s="6" t="s">
        <v>84</v>
      </c>
      <c r="C191" s="6"/>
      <c r="D191" s="6"/>
      <c r="E191" s="6"/>
      <c r="F191" s="6"/>
    </row>
    <row r="192" spans="1:12">
      <c r="A192" s="1" t="s">
        <v>2</v>
      </c>
      <c r="B192" s="1" t="s">
        <v>3</v>
      </c>
      <c r="C192" s="1" t="s">
        <v>4</v>
      </c>
      <c r="D192" s="1" t="s">
        <v>5</v>
      </c>
      <c r="E192" s="1" t="s">
        <v>6</v>
      </c>
    </row>
    <row r="193" spans="1:12">
      <c r="A193" s="1" t="s">
        <v>52</v>
      </c>
      <c r="B193" s="1">
        <v>0.96579999999999999</v>
      </c>
      <c r="C193">
        <v>3</v>
      </c>
      <c r="D193">
        <v>3</v>
      </c>
      <c r="E193">
        <v>1</v>
      </c>
      <c r="I193">
        <f>(1/(1+(SQRT(POWER(0-(C193),2)*$I$1+POWER(1-(D193),2)*$J$1+POWER(1-(E193),2)*$K$1))))*B193</f>
        <v>0.27531457035191625</v>
      </c>
      <c r="J193">
        <f>(1/(1+(SQRT(POWER(1-(C193),2)*$I$1+POWER(0-(D193),2)*$J$1+POWER(1-(E193),2)*$K$1))))*B193</f>
        <v>0.30074724960009303</v>
      </c>
      <c r="K193">
        <f>(1/(1+(SQRT(POWER(1-(C193),2)*$I$1+POWER(1-(E193),2)*$J$1+POWER(0-(D193),2)*$K$1))))*B193</f>
        <v>0.33517395913884346</v>
      </c>
      <c r="L193" s="4"/>
    </row>
    <row r="194" spans="1:12">
      <c r="A194" s="1" t="s">
        <v>53</v>
      </c>
      <c r="B194" s="1">
        <v>0.91869999999999996</v>
      </c>
      <c r="C194">
        <v>3</v>
      </c>
      <c r="D194">
        <v>5</v>
      </c>
      <c r="E194">
        <v>3</v>
      </c>
      <c r="I194">
        <f t="shared" ref="I194:I206" si="47">(1/(1+(SQRT(POWER(0-(C194),2)*$I$1+POWER(1-(D194),2)*$J$1+POWER(1-(E194),2)*$K$1))))*B194</f>
        <v>0.21800974875252208</v>
      </c>
      <c r="J194">
        <f t="shared" ref="J194:J206" si="48">(1/(1+(SQRT(POWER(1-(C194),2)*$I$1+POWER(0-(D194),2)*$J$1+POWER(1-(E194),2)*$K$1))))*B194</f>
        <v>0.21997013566777898</v>
      </c>
      <c r="K194">
        <f t="shared" ref="K194:K206" si="49">(1/(1+(SQRT(POWER(1-(C194),2)*$I$1+POWER(1-(E194),2)*$J$1+POWER(0-(D194),2)*$K$1))))*B194</f>
        <v>0.25277983706060325</v>
      </c>
    </row>
    <row r="195" spans="1:12">
      <c r="A195" s="1" t="s">
        <v>68</v>
      </c>
      <c r="B195" s="1">
        <v>0.79200000000000004</v>
      </c>
      <c r="C195">
        <v>3</v>
      </c>
      <c r="D195">
        <v>5</v>
      </c>
      <c r="E195">
        <v>3</v>
      </c>
      <c r="I195">
        <f t="shared" si="47"/>
        <v>0.18794353000108577</v>
      </c>
      <c r="J195">
        <f t="shared" si="48"/>
        <v>0.18963355551200714</v>
      </c>
      <c r="K195">
        <f t="shared" si="49"/>
        <v>0.21791839659518647</v>
      </c>
    </row>
    <row r="196" spans="1:12">
      <c r="A196" s="1" t="s">
        <v>66</v>
      </c>
      <c r="B196" s="1">
        <v>0.69079999999999997</v>
      </c>
      <c r="C196">
        <v>5</v>
      </c>
      <c r="D196">
        <v>5</v>
      </c>
      <c r="E196">
        <v>3</v>
      </c>
      <c r="I196">
        <f t="shared" si="47"/>
        <v>0.12768437984590703</v>
      </c>
      <c r="J196">
        <f t="shared" si="48"/>
        <v>0.13506411116614478</v>
      </c>
      <c r="K196">
        <f t="shared" si="49"/>
        <v>0.14659998892505977</v>
      </c>
    </row>
    <row r="197" spans="1:12">
      <c r="A197" s="1" t="s">
        <v>4</v>
      </c>
      <c r="B197" s="1">
        <v>0.66769999999999996</v>
      </c>
      <c r="C197">
        <v>0</v>
      </c>
      <c r="D197">
        <v>3</v>
      </c>
      <c r="E197">
        <v>3</v>
      </c>
      <c r="I197">
        <f t="shared" si="47"/>
        <v>0.28886158407679052</v>
      </c>
      <c r="J197">
        <f t="shared" si="48"/>
        <v>0.22758041798546783</v>
      </c>
      <c r="K197">
        <f t="shared" si="49"/>
        <v>0.24465388513609909</v>
      </c>
    </row>
    <row r="198" spans="1:12">
      <c r="A198" s="1" t="s">
        <v>85</v>
      </c>
      <c r="B198" s="1">
        <v>0.64810000000000001</v>
      </c>
      <c r="C198">
        <v>3</v>
      </c>
      <c r="D198">
        <v>5</v>
      </c>
      <c r="E198">
        <v>3</v>
      </c>
      <c r="I198">
        <f t="shared" si="47"/>
        <v>0.15379570933548445</v>
      </c>
      <c r="J198">
        <f t="shared" si="48"/>
        <v>0.1551786708678432</v>
      </c>
      <c r="K198">
        <f t="shared" si="49"/>
        <v>0.17832438489058122</v>
      </c>
    </row>
    <row r="199" spans="1:12">
      <c r="A199" s="1" t="s">
        <v>86</v>
      </c>
      <c r="B199" s="1">
        <v>0.64580000000000004</v>
      </c>
      <c r="C199">
        <v>1</v>
      </c>
      <c r="D199">
        <v>3</v>
      </c>
      <c r="E199">
        <v>5</v>
      </c>
      <c r="I199">
        <f t="shared" si="47"/>
        <v>0.21580720007446499</v>
      </c>
      <c r="J199">
        <f t="shared" si="48"/>
        <v>0.20166934283930174</v>
      </c>
      <c r="K199">
        <f t="shared" si="49"/>
        <v>0.18833525502869244</v>
      </c>
    </row>
    <row r="200" spans="1:12">
      <c r="A200" s="1" t="s">
        <v>87</v>
      </c>
      <c r="B200" s="1">
        <v>0.64300000000000002</v>
      </c>
      <c r="C200">
        <v>3</v>
      </c>
      <c r="D200">
        <v>3</v>
      </c>
      <c r="E200">
        <v>3</v>
      </c>
      <c r="I200">
        <f t="shared" si="47"/>
        <v>0.1777593246871263</v>
      </c>
      <c r="J200">
        <f t="shared" si="48"/>
        <v>0.19283114929187364</v>
      </c>
      <c r="K200">
        <f t="shared" si="49"/>
        <v>0.20297048159244507</v>
      </c>
    </row>
    <row r="201" spans="1:12">
      <c r="A201" s="1" t="s">
        <v>83</v>
      </c>
      <c r="B201" s="1">
        <v>0.62309999999999999</v>
      </c>
      <c r="C201">
        <v>1</v>
      </c>
      <c r="D201">
        <v>5</v>
      </c>
      <c r="E201">
        <v>3</v>
      </c>
      <c r="I201">
        <f t="shared" si="47"/>
        <v>0.18315252873506138</v>
      </c>
      <c r="J201">
        <f t="shared" si="48"/>
        <v>0.16420539866189748</v>
      </c>
      <c r="K201">
        <f t="shared" si="49"/>
        <v>0.19726449050823661</v>
      </c>
    </row>
    <row r="202" spans="1:12">
      <c r="A202" s="1" t="s">
        <v>88</v>
      </c>
      <c r="B202" s="1">
        <v>0.61819999999999997</v>
      </c>
      <c r="C202">
        <v>2</v>
      </c>
      <c r="D202">
        <v>5</v>
      </c>
      <c r="E202">
        <v>5</v>
      </c>
      <c r="I202">
        <f t="shared" si="47"/>
        <v>0.15353096927820112</v>
      </c>
      <c r="J202">
        <f t="shared" si="48"/>
        <v>0.14818720075245961</v>
      </c>
      <c r="K202">
        <f t="shared" si="49"/>
        <v>0.1564559893924157</v>
      </c>
    </row>
    <row r="203" spans="1:12">
      <c r="A203" s="1" t="s">
        <v>12</v>
      </c>
      <c r="B203" s="1">
        <v>0.60940000000000005</v>
      </c>
      <c r="C203">
        <v>1</v>
      </c>
      <c r="D203">
        <v>5</v>
      </c>
      <c r="E203">
        <v>5</v>
      </c>
      <c r="I203">
        <f t="shared" si="47"/>
        <v>0.16340128597131462</v>
      </c>
      <c r="J203">
        <f t="shared" si="48"/>
        <v>0.14934135560369052</v>
      </c>
      <c r="K203">
        <f t="shared" si="49"/>
        <v>0.15815965801732554</v>
      </c>
    </row>
    <row r="204" spans="1:12">
      <c r="A204" s="1" t="s">
        <v>89</v>
      </c>
      <c r="B204" s="1">
        <v>0.60629999999999995</v>
      </c>
      <c r="C204">
        <v>2</v>
      </c>
      <c r="D204">
        <v>5</v>
      </c>
      <c r="E204">
        <v>3</v>
      </c>
      <c r="I204">
        <f t="shared" si="47"/>
        <v>0.16233110503064269</v>
      </c>
      <c r="J204">
        <f t="shared" si="48"/>
        <v>0.15566817937893487</v>
      </c>
      <c r="K204">
        <f t="shared" si="49"/>
        <v>0.18445843661283909</v>
      </c>
    </row>
    <row r="205" spans="1:12">
      <c r="A205" s="1" t="s">
        <v>90</v>
      </c>
      <c r="B205" s="1">
        <v>0.60489999999999999</v>
      </c>
      <c r="C205">
        <v>3</v>
      </c>
      <c r="D205">
        <v>3</v>
      </c>
      <c r="E205">
        <v>5</v>
      </c>
      <c r="I205">
        <f t="shared" si="47"/>
        <v>0.15428696470257741</v>
      </c>
      <c r="J205">
        <f t="shared" si="48"/>
        <v>0.16481363785686864</v>
      </c>
      <c r="K205">
        <f t="shared" si="49"/>
        <v>0.15670700559640177</v>
      </c>
    </row>
    <row r="206" spans="1:12">
      <c r="A206" s="1" t="s">
        <v>91</v>
      </c>
      <c r="B206" s="1">
        <v>0.60009999999999997</v>
      </c>
      <c r="C206">
        <v>3</v>
      </c>
      <c r="D206">
        <v>5</v>
      </c>
      <c r="E206">
        <v>3</v>
      </c>
      <c r="I206">
        <f t="shared" si="47"/>
        <v>0.14240519236572166</v>
      </c>
      <c r="J206">
        <f t="shared" si="48"/>
        <v>0.14368572810953975</v>
      </c>
      <c r="K206">
        <f t="shared" si="49"/>
        <v>0.16511720933935781</v>
      </c>
    </row>
    <row r="207" spans="1:12">
      <c r="I207" s="3">
        <f>AVERAGE(I193:I206)</f>
        <v>0.18602029237205833</v>
      </c>
      <c r="J207" s="3">
        <f t="shared" ref="J207:K207" si="50">AVERAGE(J193:J206)</f>
        <v>0.18204115237813581</v>
      </c>
      <c r="K207" s="3">
        <f t="shared" si="50"/>
        <v>0.19892278413100625</v>
      </c>
      <c r="L207" s="5">
        <f>AVERAGE(I207:K207)</f>
        <v>0.18899474296040011</v>
      </c>
    </row>
  </sheetData>
  <mergeCells count="15">
    <mergeCell ref="B134:F134"/>
    <mergeCell ref="B147:F147"/>
    <mergeCell ref="B161:F161"/>
    <mergeCell ref="B176:F176"/>
    <mergeCell ref="B191:F191"/>
    <mergeCell ref="B55:F55"/>
    <mergeCell ref="B75:F75"/>
    <mergeCell ref="B95:F95"/>
    <mergeCell ref="B102:F102"/>
    <mergeCell ref="B122:F122"/>
    <mergeCell ref="B1:F1"/>
    <mergeCell ref="B21:F21"/>
    <mergeCell ref="B41:F41"/>
    <mergeCell ref="B44:F44"/>
    <mergeCell ref="B47:F47"/>
  </mergeCells>
  <hyperlinks>
    <hyperlink ref="B1" r:id="rId1"/>
    <hyperlink ref="B21" r:id="rId2"/>
    <hyperlink ref="B44" r:id="rId3"/>
    <hyperlink ref="B47" r:id="rId4"/>
    <hyperlink ref="B55" r:id="rId5"/>
    <hyperlink ref="B75" r:id="rId6"/>
    <hyperlink ref="B95" r:id="rId7"/>
    <hyperlink ref="B102" r:id="rId8"/>
    <hyperlink ref="B122" r:id="rId9"/>
    <hyperlink ref="B134" r:id="rId10"/>
    <hyperlink ref="B147" r:id="rId11"/>
    <hyperlink ref="B161" r:id="rId12"/>
    <hyperlink ref="B176" r:id="rId13"/>
    <hyperlink ref="B191" r:id="rId14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0"/>
  <sheetViews>
    <sheetView zoomScaleNormal="100" workbookViewId="0">
      <selection activeCell="M18" sqref="M18"/>
    </sheetView>
  </sheetViews>
  <sheetFormatPr baseColWidth="10" defaultColWidth="9.140625" defaultRowHeight="15"/>
  <cols>
    <col min="1" max="1" width="30.7109375" customWidth="1"/>
    <col min="2" max="6" width="10.7109375" customWidth="1"/>
    <col min="7" max="1021" width="8.5703125" customWidth="1"/>
  </cols>
  <sheetData>
    <row r="1" spans="1:11">
      <c r="A1" t="s">
        <v>0</v>
      </c>
      <c r="B1" s="6" t="s">
        <v>92</v>
      </c>
      <c r="C1" s="6"/>
      <c r="D1" s="6"/>
      <c r="E1" s="6"/>
      <c r="F1" s="6"/>
      <c r="I1">
        <v>0.56999999999999995</v>
      </c>
      <c r="J1">
        <v>0.28999999999999998</v>
      </c>
      <c r="K1">
        <v>0.14000000000000001</v>
      </c>
    </row>
    <row r="2" spans="1:1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11">
      <c r="A3" s="1" t="s">
        <v>93</v>
      </c>
      <c r="B3" s="1">
        <v>1</v>
      </c>
      <c r="C3">
        <v>5</v>
      </c>
      <c r="D3">
        <v>5</v>
      </c>
      <c r="E3">
        <v>5</v>
      </c>
      <c r="I3">
        <f>(1/(1+(SQRT(POWER(0-(C3),2)*$I$1+POWER(1-(D3),2)*$J$1+POWER(1-(E3),2)*$K$1))))*B3</f>
        <v>0.17867550788993949</v>
      </c>
      <c r="J3">
        <f>(1/(1+(SQRT(POWER(1-(C3),2)*$I$1+POWER(0-(D3),2)*$J$1+POWER(1-(E3),2)*$K$1))))*B3</f>
        <v>0.18818460658856323</v>
      </c>
      <c r="K3">
        <f>(1/(1+(SQRT(POWER(1-(C3),2)*$I$1+POWER(1-(E3),2)*$J$1+POWER(0-(D3),2)*$K$1))))*B3</f>
        <v>0.19400465040394821</v>
      </c>
    </row>
    <row r="4" spans="1:11">
      <c r="A4" s="1" t="s">
        <v>94</v>
      </c>
      <c r="B4" s="1">
        <v>1</v>
      </c>
      <c r="C4">
        <v>2</v>
      </c>
      <c r="D4">
        <v>3</v>
      </c>
      <c r="E4">
        <v>5</v>
      </c>
      <c r="I4">
        <f t="shared" ref="I4:I17" si="0">(1/(1+(SQRT(POWER(0-(C4),2)*$I$1+POWER(1-(D4),2)*$J$1+POWER(1-(E4),2)*$K$1))))*B4</f>
        <v>0.29557159349628143</v>
      </c>
      <c r="J4">
        <f t="shared" ref="J4:J17" si="1">(1/(1+(SQRT(POWER(1-(C4),2)*$I$1+POWER(0-(D4),2)*$J$1+POWER(1-(E4),2)*$K$1))))*B4</f>
        <v>0.30047270257116815</v>
      </c>
      <c r="K4">
        <f t="shared" ref="K4:K17" si="2">(1/(1+(SQRT(POWER(1-(C4),2)*$I$1+POWER(1-(E4),2)*$J$1+POWER(0-(D4),2)*$K$1))))*B4</f>
        <v>0.28219734339952118</v>
      </c>
    </row>
    <row r="5" spans="1:11">
      <c r="A5" s="1" t="s">
        <v>95</v>
      </c>
      <c r="B5" s="1">
        <v>1</v>
      </c>
      <c r="C5">
        <v>2</v>
      </c>
      <c r="D5">
        <v>2</v>
      </c>
      <c r="E5">
        <v>3</v>
      </c>
      <c r="I5">
        <f t="shared" si="0"/>
        <v>0.3611176531903349</v>
      </c>
      <c r="J5">
        <f t="shared" si="1"/>
        <v>0.39788728297841519</v>
      </c>
      <c r="K5">
        <f t="shared" si="2"/>
        <v>0.39788728297841519</v>
      </c>
    </row>
    <row r="6" spans="1:11">
      <c r="A6" s="1" t="s">
        <v>48</v>
      </c>
      <c r="B6" s="1">
        <v>1</v>
      </c>
      <c r="C6">
        <v>1</v>
      </c>
      <c r="D6">
        <v>5</v>
      </c>
      <c r="E6">
        <v>3</v>
      </c>
      <c r="I6">
        <f t="shared" si="0"/>
        <v>0.29393761632974064</v>
      </c>
      <c r="J6">
        <f t="shared" si="1"/>
        <v>0.26352976835483466</v>
      </c>
      <c r="K6">
        <f t="shared" si="2"/>
        <v>0.3165856050525383</v>
      </c>
    </row>
    <row r="7" spans="1:11">
      <c r="A7" s="1" t="s">
        <v>24</v>
      </c>
      <c r="B7" s="1">
        <v>1</v>
      </c>
      <c r="C7">
        <v>2</v>
      </c>
      <c r="D7">
        <v>3</v>
      </c>
      <c r="E7">
        <v>5</v>
      </c>
      <c r="I7">
        <f t="shared" si="0"/>
        <v>0.29557159349628143</v>
      </c>
      <c r="J7">
        <f t="shared" si="1"/>
        <v>0.30047270257116815</v>
      </c>
      <c r="K7">
        <f t="shared" si="2"/>
        <v>0.28219734339952118</v>
      </c>
    </row>
    <row r="8" spans="1:11">
      <c r="A8" s="1" t="s">
        <v>96</v>
      </c>
      <c r="B8" s="1">
        <v>1</v>
      </c>
      <c r="C8">
        <v>2</v>
      </c>
      <c r="D8">
        <v>5</v>
      </c>
      <c r="E8">
        <v>3</v>
      </c>
      <c r="I8">
        <f t="shared" si="0"/>
        <v>0.2677405657770785</v>
      </c>
      <c r="J8">
        <f t="shared" si="1"/>
        <v>0.25675107929891949</v>
      </c>
      <c r="K8">
        <f t="shared" si="2"/>
        <v>0.30423624709358255</v>
      </c>
    </row>
    <row r="9" spans="1:11">
      <c r="A9" s="1" t="s">
        <v>4</v>
      </c>
      <c r="B9" s="1">
        <v>1</v>
      </c>
      <c r="C9">
        <v>0</v>
      </c>
      <c r="D9">
        <v>3</v>
      </c>
      <c r="E9">
        <v>3</v>
      </c>
      <c r="I9">
        <f t="shared" si="0"/>
        <v>0.43262181230611135</v>
      </c>
      <c r="J9">
        <f t="shared" si="1"/>
        <v>0.34084232138006265</v>
      </c>
      <c r="K9">
        <f t="shared" si="2"/>
        <v>0.36641288772816999</v>
      </c>
    </row>
    <row r="10" spans="1:11">
      <c r="A10" s="1" t="s">
        <v>97</v>
      </c>
      <c r="B10" s="1">
        <v>1</v>
      </c>
      <c r="C10">
        <v>2</v>
      </c>
      <c r="D10">
        <v>3</v>
      </c>
      <c r="E10">
        <v>5</v>
      </c>
      <c r="I10">
        <f t="shared" si="0"/>
        <v>0.29557159349628143</v>
      </c>
      <c r="J10">
        <f t="shared" si="1"/>
        <v>0.30047270257116815</v>
      </c>
      <c r="K10">
        <f t="shared" si="2"/>
        <v>0.28219734339952118</v>
      </c>
    </row>
    <row r="11" spans="1:11">
      <c r="A11" s="1" t="s">
        <v>98</v>
      </c>
      <c r="B11" s="1">
        <v>1</v>
      </c>
      <c r="C11">
        <v>2</v>
      </c>
      <c r="D11">
        <v>3</v>
      </c>
      <c r="E11">
        <v>5</v>
      </c>
      <c r="I11">
        <f t="shared" si="0"/>
        <v>0.29557159349628143</v>
      </c>
      <c r="J11">
        <f t="shared" si="1"/>
        <v>0.30047270257116815</v>
      </c>
      <c r="K11">
        <f t="shared" si="2"/>
        <v>0.28219734339952118</v>
      </c>
    </row>
    <row r="12" spans="1:11">
      <c r="A12" s="1" t="s">
        <v>63</v>
      </c>
      <c r="B12" s="1">
        <v>1</v>
      </c>
      <c r="C12">
        <v>1</v>
      </c>
      <c r="D12">
        <v>3</v>
      </c>
      <c r="E12">
        <v>5</v>
      </c>
      <c r="I12">
        <f t="shared" si="0"/>
        <v>0.33417033148724834</v>
      </c>
      <c r="J12">
        <f t="shared" si="1"/>
        <v>0.31227832585831794</v>
      </c>
      <c r="K12">
        <f t="shared" si="2"/>
        <v>0.29163093067310691</v>
      </c>
    </row>
    <row r="13" spans="1:11">
      <c r="A13" s="1" t="s">
        <v>29</v>
      </c>
      <c r="B13" s="1">
        <v>1</v>
      </c>
      <c r="C13">
        <v>1</v>
      </c>
      <c r="D13">
        <v>3</v>
      </c>
      <c r="E13">
        <v>3</v>
      </c>
      <c r="I13">
        <f t="shared" si="0"/>
        <v>0.39788728297841519</v>
      </c>
      <c r="J13">
        <f t="shared" si="1"/>
        <v>0.35965409284630673</v>
      </c>
      <c r="K13">
        <f t="shared" si="2"/>
        <v>0.39129219620451022</v>
      </c>
    </row>
    <row r="14" spans="1:11">
      <c r="A14" s="1" t="s">
        <v>17</v>
      </c>
      <c r="B14" s="1">
        <v>1</v>
      </c>
      <c r="C14">
        <v>1</v>
      </c>
      <c r="D14">
        <v>3</v>
      </c>
      <c r="E14">
        <v>5</v>
      </c>
      <c r="I14">
        <f t="shared" si="0"/>
        <v>0.33417033148724834</v>
      </c>
      <c r="J14">
        <f t="shared" si="1"/>
        <v>0.31227832585831794</v>
      </c>
      <c r="K14">
        <f t="shared" si="2"/>
        <v>0.29163093067310691</v>
      </c>
    </row>
    <row r="15" spans="1:11">
      <c r="A15" s="1" t="s">
        <v>77</v>
      </c>
      <c r="B15" s="1">
        <v>1</v>
      </c>
      <c r="C15">
        <v>2</v>
      </c>
      <c r="D15">
        <v>3</v>
      </c>
      <c r="E15">
        <v>5</v>
      </c>
      <c r="I15">
        <f t="shared" si="0"/>
        <v>0.29557159349628143</v>
      </c>
      <c r="J15">
        <f t="shared" si="1"/>
        <v>0.30047270257116815</v>
      </c>
      <c r="K15">
        <f t="shared" si="2"/>
        <v>0.28219734339952118</v>
      </c>
    </row>
    <row r="16" spans="1:11">
      <c r="A16" s="1" t="s">
        <v>99</v>
      </c>
      <c r="B16" s="1">
        <v>1</v>
      </c>
      <c r="C16">
        <v>4</v>
      </c>
      <c r="D16">
        <v>5</v>
      </c>
      <c r="E16">
        <v>5</v>
      </c>
      <c r="I16">
        <f t="shared" si="0"/>
        <v>0.2</v>
      </c>
      <c r="J16">
        <f t="shared" si="1"/>
        <v>0.2073135726036</v>
      </c>
      <c r="K16">
        <f t="shared" si="2"/>
        <v>0.21538721434534608</v>
      </c>
    </row>
    <row r="17" spans="1:12">
      <c r="A17" s="1" t="s">
        <v>100</v>
      </c>
      <c r="B17" s="1">
        <v>1</v>
      </c>
      <c r="C17">
        <v>2</v>
      </c>
      <c r="D17">
        <v>3</v>
      </c>
      <c r="E17">
        <v>5</v>
      </c>
      <c r="I17">
        <f t="shared" si="0"/>
        <v>0.29557159349628143</v>
      </c>
      <c r="J17">
        <f t="shared" si="1"/>
        <v>0.30047270257116815</v>
      </c>
      <c r="K17">
        <f t="shared" si="2"/>
        <v>0.28219734339952118</v>
      </c>
    </row>
    <row r="18" spans="1:12">
      <c r="I18" s="3">
        <f>AVERAGE(I3:I17)</f>
        <v>0.30491671082825367</v>
      </c>
      <c r="J18" s="3">
        <f t="shared" ref="J18:K18" si="3">AVERAGE(J3:J17)</f>
        <v>0.29610370607962311</v>
      </c>
      <c r="K18" s="3">
        <f t="shared" si="3"/>
        <v>0.29748346703665685</v>
      </c>
      <c r="L18" s="5">
        <f>AVERAGE(I18:K18)</f>
        <v>0.29950129464817787</v>
      </c>
    </row>
    <row r="21" spans="1:12">
      <c r="A21" t="s">
        <v>0</v>
      </c>
      <c r="B21" s="6" t="s">
        <v>101</v>
      </c>
      <c r="C21" s="6"/>
      <c r="D21" s="6"/>
      <c r="E21" s="6"/>
      <c r="F21" s="6"/>
    </row>
    <row r="22" spans="1:12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</row>
    <row r="23" spans="1:12">
      <c r="A23" s="1" t="s">
        <v>12</v>
      </c>
      <c r="B23" s="1">
        <v>1</v>
      </c>
      <c r="C23">
        <v>1</v>
      </c>
      <c r="D23">
        <v>5</v>
      </c>
      <c r="E23">
        <v>5</v>
      </c>
      <c r="I23">
        <f>(1/(1+(SQRT(POWER(0-(C23),2)*$I$1+POWER(1-(D23),2)*$J$1+POWER(1-(E23),2)*$K$1))))*B23</f>
        <v>0.26813469965755599</v>
      </c>
      <c r="J23">
        <f>(1/(1+(SQRT(POWER(1-(C23),2)*$I$1+POWER(0-(D23),2)*$J$1+POWER(1-(E23),2)*$K$1))))*B23</f>
        <v>0.24506293994698147</v>
      </c>
      <c r="K23">
        <f>(1/(1+(SQRT(POWER(1-(C23),2)*$I$1+POWER(1-(E23),2)*$J$1+POWER(0-(D23),2)*$K$1))))*B23</f>
        <v>0.25953340665790209</v>
      </c>
    </row>
    <row r="24" spans="1:12">
      <c r="A24" s="1" t="s">
        <v>65</v>
      </c>
      <c r="B24" s="1">
        <v>0.9768</v>
      </c>
      <c r="C24">
        <v>3</v>
      </c>
      <c r="D24">
        <v>5</v>
      </c>
      <c r="E24">
        <v>3</v>
      </c>
      <c r="I24">
        <f t="shared" ref="I24:I37" si="4">(1/(1+(SQRT(POWER(0-(C24),2)*$I$1+POWER(1-(D24),2)*$J$1+POWER(1-(E24),2)*$K$1))))*B24</f>
        <v>0.23179702033467245</v>
      </c>
      <c r="J24">
        <f t="shared" ref="J24:J37" si="5">(1/(1+(SQRT(POWER(1-(C24),2)*$I$1+POWER(0-(D24),2)*$J$1+POWER(1-(E24),2)*$K$1))))*B24</f>
        <v>0.23388138513147547</v>
      </c>
      <c r="K24">
        <f t="shared" ref="K24:K37" si="6">(1/(1+(SQRT(POWER(1-(C24),2)*$I$1+POWER(1-(E24),2)*$J$1+POWER(0-(D24),2)*$K$1))))*B24</f>
        <v>0.26876602246739661</v>
      </c>
    </row>
    <row r="25" spans="1:12">
      <c r="A25" s="1" t="s">
        <v>17</v>
      </c>
      <c r="B25" s="1">
        <v>0.95009999999999994</v>
      </c>
      <c r="C25">
        <v>1</v>
      </c>
      <c r="D25">
        <v>3</v>
      </c>
      <c r="E25">
        <v>5</v>
      </c>
      <c r="I25">
        <f t="shared" si="4"/>
        <v>0.31749523194603463</v>
      </c>
      <c r="J25">
        <f t="shared" si="5"/>
        <v>0.29669563739798788</v>
      </c>
      <c r="K25">
        <f t="shared" si="6"/>
        <v>0.27707854723251885</v>
      </c>
    </row>
    <row r="26" spans="1:12">
      <c r="A26" s="1" t="s">
        <v>102</v>
      </c>
      <c r="B26" s="1">
        <v>0.92620000000000002</v>
      </c>
      <c r="C26">
        <v>1</v>
      </c>
      <c r="D26">
        <v>5</v>
      </c>
      <c r="E26">
        <v>5</v>
      </c>
      <c r="I26">
        <f t="shared" si="4"/>
        <v>0.24834635882282835</v>
      </c>
      <c r="J26">
        <f t="shared" si="5"/>
        <v>0.22697729497889424</v>
      </c>
      <c r="K26">
        <f t="shared" si="6"/>
        <v>0.24037984124654893</v>
      </c>
    </row>
    <row r="27" spans="1:12">
      <c r="A27" s="1" t="s">
        <v>47</v>
      </c>
      <c r="B27" s="1">
        <v>0.89049999999999996</v>
      </c>
      <c r="C27">
        <v>3</v>
      </c>
      <c r="D27">
        <v>3</v>
      </c>
      <c r="E27">
        <v>5</v>
      </c>
      <c r="I27">
        <f t="shared" si="4"/>
        <v>0.2271326534429578</v>
      </c>
      <c r="J27">
        <f t="shared" si="5"/>
        <v>0.24262943380978927</v>
      </c>
      <c r="K27">
        <f t="shared" si="6"/>
        <v>0.23069530250222478</v>
      </c>
    </row>
    <row r="28" spans="1:12">
      <c r="A28" s="1" t="s">
        <v>103</v>
      </c>
      <c r="B28" s="1">
        <v>0.87909999999999999</v>
      </c>
      <c r="C28">
        <v>3</v>
      </c>
      <c r="D28">
        <v>5</v>
      </c>
      <c r="E28">
        <v>5</v>
      </c>
      <c r="I28">
        <f t="shared" si="4"/>
        <v>0.1968628825779799</v>
      </c>
      <c r="J28">
        <f t="shared" si="5"/>
        <v>0.198409144614315</v>
      </c>
      <c r="K28">
        <f t="shared" si="6"/>
        <v>0.20792324614497423</v>
      </c>
    </row>
    <row r="29" spans="1:12">
      <c r="A29" s="1" t="s">
        <v>104</v>
      </c>
      <c r="B29" s="1">
        <v>0.86319999999999997</v>
      </c>
      <c r="C29">
        <v>3</v>
      </c>
      <c r="D29">
        <v>5</v>
      </c>
      <c r="E29">
        <v>3</v>
      </c>
      <c r="I29">
        <f t="shared" si="4"/>
        <v>0.20483946350623386</v>
      </c>
      <c r="J29">
        <f t="shared" si="5"/>
        <v>0.2066814206034906</v>
      </c>
      <c r="K29">
        <f t="shared" si="6"/>
        <v>0.23750904032950118</v>
      </c>
    </row>
    <row r="30" spans="1:12">
      <c r="A30" s="1" t="s">
        <v>20</v>
      </c>
      <c r="B30" s="1">
        <v>0.82189999999999996</v>
      </c>
      <c r="C30">
        <v>5</v>
      </c>
      <c r="D30">
        <v>5</v>
      </c>
      <c r="E30">
        <v>5</v>
      </c>
      <c r="I30">
        <f t="shared" si="4"/>
        <v>0.14685339993474125</v>
      </c>
      <c r="J30">
        <f t="shared" si="5"/>
        <v>0.15466892815514011</v>
      </c>
      <c r="K30">
        <f t="shared" si="6"/>
        <v>0.15945242216700503</v>
      </c>
    </row>
    <row r="31" spans="1:12">
      <c r="A31" s="1" t="s">
        <v>105</v>
      </c>
      <c r="B31" s="1">
        <v>0.75839999999999996</v>
      </c>
      <c r="C31">
        <v>5</v>
      </c>
      <c r="D31">
        <v>5</v>
      </c>
      <c r="E31">
        <v>5</v>
      </c>
      <c r="I31">
        <f t="shared" si="4"/>
        <v>0.13550750518373011</v>
      </c>
      <c r="J31">
        <f t="shared" si="5"/>
        <v>0.14271920563676635</v>
      </c>
      <c r="K31">
        <f t="shared" si="6"/>
        <v>0.14713312686635432</v>
      </c>
    </row>
    <row r="32" spans="1:12">
      <c r="A32" s="1" t="s">
        <v>106</v>
      </c>
      <c r="B32" s="1">
        <v>0.75339999999999996</v>
      </c>
      <c r="C32">
        <v>3</v>
      </c>
      <c r="D32">
        <v>5</v>
      </c>
      <c r="E32">
        <v>3</v>
      </c>
      <c r="I32">
        <f t="shared" si="4"/>
        <v>0.17878365593790152</v>
      </c>
      <c r="J32">
        <f t="shared" si="5"/>
        <v>0.18039131404387143</v>
      </c>
      <c r="K32">
        <f t="shared" si="6"/>
        <v>0.20729762625607759</v>
      </c>
    </row>
    <row r="33" spans="1:12">
      <c r="A33" s="1" t="s">
        <v>27</v>
      </c>
      <c r="B33" s="1">
        <v>0.73450000000000004</v>
      </c>
      <c r="C33">
        <v>1</v>
      </c>
      <c r="D33">
        <v>3</v>
      </c>
      <c r="E33">
        <v>5</v>
      </c>
      <c r="I33">
        <f t="shared" si="4"/>
        <v>0.24544810847738391</v>
      </c>
      <c r="J33">
        <f t="shared" si="5"/>
        <v>0.22936843034293453</v>
      </c>
      <c r="K33">
        <f t="shared" si="6"/>
        <v>0.21420291857939705</v>
      </c>
    </row>
    <row r="34" spans="1:12">
      <c r="A34" s="1" t="s">
        <v>24</v>
      </c>
      <c r="B34" s="1">
        <v>0.7258</v>
      </c>
      <c r="C34">
        <v>2</v>
      </c>
      <c r="D34">
        <v>3</v>
      </c>
      <c r="E34">
        <v>5</v>
      </c>
      <c r="I34">
        <f t="shared" si="4"/>
        <v>0.21452586255960107</v>
      </c>
      <c r="J34">
        <f t="shared" si="5"/>
        <v>0.21808308752615385</v>
      </c>
      <c r="K34">
        <f t="shared" si="6"/>
        <v>0.20481883183937247</v>
      </c>
    </row>
    <row r="35" spans="1:12">
      <c r="A35" s="1" t="s">
        <v>4</v>
      </c>
      <c r="B35" s="1">
        <v>0.69669999999999999</v>
      </c>
      <c r="C35">
        <v>0</v>
      </c>
      <c r="D35">
        <v>3</v>
      </c>
      <c r="E35">
        <v>3</v>
      </c>
      <c r="I35">
        <f t="shared" si="4"/>
        <v>0.30140761663366777</v>
      </c>
      <c r="J35">
        <f t="shared" si="5"/>
        <v>0.23746484530548964</v>
      </c>
      <c r="K35">
        <f t="shared" si="6"/>
        <v>0.25527985888021604</v>
      </c>
    </row>
    <row r="36" spans="1:12">
      <c r="A36" s="1" t="s">
        <v>107</v>
      </c>
      <c r="B36" s="1">
        <v>0.67559999999999998</v>
      </c>
      <c r="C36">
        <v>3</v>
      </c>
      <c r="D36">
        <v>5</v>
      </c>
      <c r="E36">
        <v>3</v>
      </c>
      <c r="I36">
        <f t="shared" si="4"/>
        <v>0.16032152634941102</v>
      </c>
      <c r="J36">
        <f t="shared" si="5"/>
        <v>0.16176316932312124</v>
      </c>
      <c r="K36">
        <f t="shared" si="6"/>
        <v>0.18589099588346963</v>
      </c>
    </row>
    <row r="37" spans="1:12">
      <c r="A37" s="1" t="s">
        <v>108</v>
      </c>
      <c r="B37" s="1">
        <v>0.67120000000000002</v>
      </c>
      <c r="C37">
        <v>2</v>
      </c>
      <c r="D37">
        <v>3</v>
      </c>
      <c r="E37">
        <v>5</v>
      </c>
      <c r="I37">
        <f t="shared" si="4"/>
        <v>0.19838765355470409</v>
      </c>
      <c r="J37">
        <f t="shared" si="5"/>
        <v>0.20167727796576806</v>
      </c>
      <c r="K37">
        <f t="shared" si="6"/>
        <v>0.18941085688975862</v>
      </c>
    </row>
    <row r="38" spans="1:12">
      <c r="I38" s="3">
        <f>AVERAGE(I23:I37)</f>
        <v>0.21838957592796024</v>
      </c>
      <c r="J38" s="3">
        <f t="shared" ref="J38" si="7">AVERAGE(J23:J37)</f>
        <v>0.21176490098547862</v>
      </c>
      <c r="K38" s="3">
        <f t="shared" ref="K38" si="8">AVERAGE(K23:K37)</f>
        <v>0.21902480292951454</v>
      </c>
      <c r="L38" s="5">
        <f>AVERAGE(I38:K38)</f>
        <v>0.21639309328098447</v>
      </c>
    </row>
    <row r="41" spans="1:12">
      <c r="A41" t="s">
        <v>0</v>
      </c>
      <c r="B41" s="6" t="s">
        <v>109</v>
      </c>
      <c r="C41" s="6"/>
      <c r="D41" s="6"/>
      <c r="E41" s="6"/>
      <c r="F41" s="6"/>
    </row>
    <row r="42" spans="1:12">
      <c r="A42" s="1" t="s">
        <v>2</v>
      </c>
      <c r="B42" s="1" t="s">
        <v>3</v>
      </c>
      <c r="C42" s="1" t="s">
        <v>4</v>
      </c>
      <c r="D42" s="1" t="s">
        <v>5</v>
      </c>
      <c r="E42" s="1" t="s">
        <v>6</v>
      </c>
    </row>
    <row r="43" spans="1:12">
      <c r="A43" s="1" t="s">
        <v>110</v>
      </c>
      <c r="B43" s="1">
        <v>0.90380000000000005</v>
      </c>
      <c r="C43">
        <v>5</v>
      </c>
      <c r="D43">
        <v>5</v>
      </c>
      <c r="E43">
        <v>3</v>
      </c>
      <c r="I43">
        <f>(1/(1+(SQRT(POWER(0-(C43),2)*$I$1+POWER(1-(D43),2)*$J$1+POWER(1-(E43),2)*$K$1))))*B43</f>
        <v>0.16705434641680772</v>
      </c>
      <c r="J43">
        <f>(1/(1+(SQRT(POWER(1-(C43),2)*$I$1+POWER(0-(D43),2)*$J$1+POWER(1-(E43),2)*$K$1))))*B43</f>
        <v>0.17670953050370827</v>
      </c>
      <c r="K43">
        <f>(1/(1+(SQRT(POWER(1-(C43),2)*$I$1+POWER(1-(E43),2)*$J$1+POWER(0-(D43),2)*$K$1))))*B43</f>
        <v>0.19180235956929509</v>
      </c>
    </row>
    <row r="44" spans="1:12">
      <c r="A44" s="1" t="s">
        <v>111</v>
      </c>
      <c r="B44" s="1">
        <v>0.87809999999999999</v>
      </c>
      <c r="C44">
        <v>1</v>
      </c>
      <c r="D44">
        <v>5</v>
      </c>
      <c r="E44">
        <v>2</v>
      </c>
      <c r="I44">
        <f t="shared" ref="I44:I57" si="9">(1/(1+(SQRT(POWER(0-(C44),2)*$I$1+POWER(1-(D44),2)*$J$1+POWER(1-(E44),2)*$K$1))))*B44</f>
        <v>0.26504624927871789</v>
      </c>
      <c r="J44">
        <f t="shared" ref="J44:J57" si="10">(1/(1+(SQRT(POWER(1-(C44),2)*$I$1+POWER(0-(D44),2)*$J$1+POWER(1-(E44),2)*$K$1))))*B44</f>
        <v>0.23614643587054071</v>
      </c>
      <c r="K44">
        <f t="shared" ref="K44:K57" si="11">(1/(1+(SQRT(POWER(1-(C44),2)*$I$1+POWER(1-(E44),2)*$J$1+POWER(0-(D44),2)*$K$1))))*B44</f>
        <v>0.29798503947761645</v>
      </c>
    </row>
    <row r="45" spans="1:12">
      <c r="A45" s="1" t="s">
        <v>112</v>
      </c>
      <c r="B45" s="1">
        <v>0.8548</v>
      </c>
      <c r="C45">
        <v>5</v>
      </c>
      <c r="D45">
        <v>5</v>
      </c>
      <c r="E45">
        <v>3</v>
      </c>
      <c r="I45">
        <f t="shared" si="9"/>
        <v>0.15799740575026247</v>
      </c>
      <c r="J45">
        <f t="shared" si="10"/>
        <v>0.16712912887206222</v>
      </c>
      <c r="K45">
        <f t="shared" si="11"/>
        <v>0.18140369214409541</v>
      </c>
    </row>
    <row r="46" spans="1:12">
      <c r="A46" s="1" t="s">
        <v>52</v>
      </c>
      <c r="B46" s="1">
        <v>0.8034</v>
      </c>
      <c r="C46">
        <v>3</v>
      </c>
      <c r="D46">
        <v>3</v>
      </c>
      <c r="E46">
        <v>1</v>
      </c>
      <c r="I46">
        <f t="shared" si="9"/>
        <v>0.22902021725070359</v>
      </c>
      <c r="J46">
        <f t="shared" si="10"/>
        <v>0.250176372260007</v>
      </c>
      <c r="K46">
        <f t="shared" si="11"/>
        <v>0.27881420456838563</v>
      </c>
    </row>
    <row r="47" spans="1:12">
      <c r="A47" s="1" t="s">
        <v>6</v>
      </c>
      <c r="B47" s="1">
        <v>0.75749999999999995</v>
      </c>
      <c r="C47">
        <v>3</v>
      </c>
      <c r="D47">
        <v>5</v>
      </c>
      <c r="E47">
        <v>0</v>
      </c>
      <c r="I47">
        <f t="shared" si="9"/>
        <v>0.18261745793070985</v>
      </c>
      <c r="J47">
        <f t="shared" si="10"/>
        <v>0.18432171147959991</v>
      </c>
      <c r="K47">
        <f t="shared" si="11"/>
        <v>0.21869443327522095</v>
      </c>
    </row>
    <row r="48" spans="1:12">
      <c r="A48" s="1" t="s">
        <v>53</v>
      </c>
      <c r="B48" s="1">
        <v>0.75309999999999999</v>
      </c>
      <c r="C48">
        <v>3</v>
      </c>
      <c r="D48">
        <v>5</v>
      </c>
      <c r="E48">
        <v>3</v>
      </c>
      <c r="I48">
        <f t="shared" si="9"/>
        <v>0.1787124652068405</v>
      </c>
      <c r="J48">
        <f t="shared" si="10"/>
        <v>0.18031948315163204</v>
      </c>
      <c r="K48">
        <f t="shared" si="11"/>
        <v>0.20721508140888245</v>
      </c>
    </row>
    <row r="49" spans="1:12">
      <c r="A49" s="1" t="s">
        <v>113</v>
      </c>
      <c r="B49" s="1">
        <v>0.74399999999999999</v>
      </c>
      <c r="C49">
        <v>5</v>
      </c>
      <c r="D49">
        <v>5</v>
      </c>
      <c r="E49">
        <v>3</v>
      </c>
      <c r="I49">
        <f t="shared" si="9"/>
        <v>0.13751762971244183</v>
      </c>
      <c r="J49">
        <f t="shared" si="10"/>
        <v>0.14546569008050336</v>
      </c>
      <c r="K49">
        <f t="shared" si="11"/>
        <v>0.15788997070099084</v>
      </c>
    </row>
    <row r="50" spans="1:12">
      <c r="A50" s="1" t="s">
        <v>114</v>
      </c>
      <c r="B50" s="1">
        <v>0.72870000000000001</v>
      </c>
      <c r="C50">
        <v>5</v>
      </c>
      <c r="D50">
        <v>5</v>
      </c>
      <c r="E50">
        <v>3</v>
      </c>
      <c r="I50">
        <f t="shared" si="9"/>
        <v>0.13468964619819404</v>
      </c>
      <c r="J50">
        <f t="shared" si="10"/>
        <v>0.14247425855062207</v>
      </c>
      <c r="K50">
        <f t="shared" si="11"/>
        <v>0.1546430398518979</v>
      </c>
    </row>
    <row r="51" spans="1:12">
      <c r="A51" s="1" t="s">
        <v>115</v>
      </c>
      <c r="B51" s="1">
        <v>0.70850000000000002</v>
      </c>
      <c r="C51">
        <v>5</v>
      </c>
      <c r="D51">
        <v>5</v>
      </c>
      <c r="E51">
        <v>3</v>
      </c>
      <c r="I51">
        <f t="shared" si="9"/>
        <v>0.13095596861729172</v>
      </c>
      <c r="J51">
        <f t="shared" si="10"/>
        <v>0.13852478685757613</v>
      </c>
      <c r="K51">
        <f t="shared" si="11"/>
        <v>0.15035624226028496</v>
      </c>
    </row>
    <row r="52" spans="1:12">
      <c r="A52" s="1" t="s">
        <v>116</v>
      </c>
      <c r="B52" s="1">
        <v>0.68779999999999997</v>
      </c>
      <c r="C52">
        <v>5</v>
      </c>
      <c r="D52">
        <v>5</v>
      </c>
      <c r="E52">
        <v>5</v>
      </c>
      <c r="I52">
        <f t="shared" si="9"/>
        <v>0.12289301432670038</v>
      </c>
      <c r="J52">
        <f t="shared" si="10"/>
        <v>0.12943337241161379</v>
      </c>
      <c r="K52">
        <f t="shared" si="11"/>
        <v>0.13343639854783557</v>
      </c>
    </row>
    <row r="53" spans="1:12">
      <c r="A53" s="1" t="s">
        <v>117</v>
      </c>
      <c r="B53" s="1">
        <v>0.68430000000000002</v>
      </c>
      <c r="C53">
        <v>5</v>
      </c>
      <c r="D53">
        <v>5</v>
      </c>
      <c r="E53">
        <v>5</v>
      </c>
      <c r="I53">
        <f t="shared" si="9"/>
        <v>0.1222676500490856</v>
      </c>
      <c r="J53">
        <f t="shared" si="10"/>
        <v>0.12877472628855383</v>
      </c>
      <c r="K53">
        <f t="shared" si="11"/>
        <v>0.13275738227142175</v>
      </c>
    </row>
    <row r="54" spans="1:12">
      <c r="A54" s="1" t="s">
        <v>118</v>
      </c>
      <c r="B54" s="1">
        <v>0.68379999999999996</v>
      </c>
      <c r="C54">
        <v>5</v>
      </c>
      <c r="D54">
        <v>5</v>
      </c>
      <c r="E54">
        <v>3</v>
      </c>
      <c r="I54">
        <f t="shared" si="9"/>
        <v>0.12639053117925769</v>
      </c>
      <c r="J54">
        <f t="shared" si="10"/>
        <v>0.13369548236162393</v>
      </c>
      <c r="K54">
        <f t="shared" si="11"/>
        <v>0.14511446500717412</v>
      </c>
    </row>
    <row r="55" spans="1:12">
      <c r="A55" s="1" t="s">
        <v>119</v>
      </c>
      <c r="B55" s="1">
        <v>0.65400000000000003</v>
      </c>
      <c r="C55">
        <v>5</v>
      </c>
      <c r="D55">
        <v>5</v>
      </c>
      <c r="E55">
        <v>5</v>
      </c>
      <c r="I55">
        <f t="shared" si="9"/>
        <v>0.11685378216002043</v>
      </c>
      <c r="J55">
        <f t="shared" si="10"/>
        <v>0.12307273270892036</v>
      </c>
      <c r="K55">
        <f t="shared" si="11"/>
        <v>0.12687904136418213</v>
      </c>
    </row>
    <row r="56" spans="1:12">
      <c r="A56" s="1" t="s">
        <v>120</v>
      </c>
      <c r="B56" s="1">
        <v>0.63759999999999994</v>
      </c>
      <c r="C56">
        <v>3</v>
      </c>
      <c r="D56">
        <v>3</v>
      </c>
      <c r="E56">
        <v>5</v>
      </c>
      <c r="I56">
        <f t="shared" si="9"/>
        <v>0.16262748998902851</v>
      </c>
      <c r="J56">
        <f t="shared" si="10"/>
        <v>0.1737232195363522</v>
      </c>
      <c r="K56">
        <f t="shared" si="11"/>
        <v>0.16517835471692141</v>
      </c>
    </row>
    <row r="57" spans="1:12">
      <c r="A57" s="1" t="s">
        <v>121</v>
      </c>
      <c r="B57" s="1">
        <v>0.62619999999999998</v>
      </c>
      <c r="C57">
        <v>3</v>
      </c>
      <c r="D57">
        <v>5</v>
      </c>
      <c r="E57">
        <v>3</v>
      </c>
      <c r="I57">
        <f t="shared" si="9"/>
        <v>0.14859878596803017</v>
      </c>
      <c r="J57">
        <f t="shared" si="10"/>
        <v>0.14993501573436724</v>
      </c>
      <c r="K57">
        <f t="shared" si="11"/>
        <v>0.17229861104533553</v>
      </c>
    </row>
    <row r="58" spans="1:12">
      <c r="I58" s="3">
        <f>AVERAGE(I43:I57)</f>
        <v>0.15888284266893951</v>
      </c>
      <c r="J58" s="3">
        <f t="shared" ref="J58" si="12">AVERAGE(J43:J57)</f>
        <v>0.16399346311117888</v>
      </c>
      <c r="K58" s="3">
        <f t="shared" ref="K58" si="13">AVERAGE(K43:K57)</f>
        <v>0.18096455441396933</v>
      </c>
      <c r="L58" s="5">
        <f>AVERAGE(I58:K58)</f>
        <v>0.16794695339802923</v>
      </c>
    </row>
    <row r="61" spans="1:12">
      <c r="A61" t="s">
        <v>0</v>
      </c>
      <c r="B61" s="6" t="s">
        <v>122</v>
      </c>
      <c r="C61" s="6"/>
      <c r="D61" s="6"/>
      <c r="E61" s="6"/>
      <c r="F61" s="6"/>
    </row>
    <row r="62" spans="1:12">
      <c r="A62" s="1" t="s">
        <v>2</v>
      </c>
      <c r="B62" s="1" t="s">
        <v>3</v>
      </c>
      <c r="C62" s="1" t="s">
        <v>4</v>
      </c>
      <c r="D62" s="1" t="s">
        <v>5</v>
      </c>
      <c r="E62" s="1" t="s">
        <v>6</v>
      </c>
    </row>
    <row r="63" spans="1:12">
      <c r="A63" s="1" t="s">
        <v>25</v>
      </c>
      <c r="B63" s="1">
        <v>1</v>
      </c>
      <c r="C63">
        <v>1</v>
      </c>
      <c r="D63">
        <v>5</v>
      </c>
      <c r="E63">
        <v>3</v>
      </c>
      <c r="I63">
        <f>(1/(1+(SQRT(POWER(0-(C63),2)*$I$1+POWER(1-(D63),2)*$J$1+POWER(1-(E63),2)*$K$1))))*B63</f>
        <v>0.29393761632974064</v>
      </c>
      <c r="J63">
        <f>(1/(1+(SQRT(POWER(1-(C63),2)*$I$1+POWER(0-(D63),2)*$J$1+POWER(1-(E63),2)*$K$1))))*B63</f>
        <v>0.26352976835483466</v>
      </c>
      <c r="K63">
        <f>(1/(1+(SQRT(POWER(1-(C63),2)*$I$1+POWER(1-(E63),2)*$J$1+POWER(0-(D63),2)*$K$1))))*B63</f>
        <v>0.3165856050525383</v>
      </c>
    </row>
    <row r="64" spans="1:12">
      <c r="A64" s="1" t="s">
        <v>11</v>
      </c>
      <c r="B64" s="1">
        <v>1</v>
      </c>
      <c r="C64">
        <v>1</v>
      </c>
      <c r="D64">
        <v>5</v>
      </c>
      <c r="E64">
        <v>5</v>
      </c>
      <c r="I64">
        <f t="shared" ref="I64:I77" si="14">(1/(1+(SQRT(POWER(0-(C64),2)*$I$1+POWER(1-(D64),2)*$J$1+POWER(1-(E64),2)*$K$1))))*B64</f>
        <v>0.26813469965755599</v>
      </c>
      <c r="J64">
        <f t="shared" ref="J64:J77" si="15">(1/(1+(SQRT(POWER(1-(C64),2)*$I$1+POWER(0-(D64),2)*$J$1+POWER(1-(E64),2)*$K$1))))*B64</f>
        <v>0.24506293994698147</v>
      </c>
      <c r="K64">
        <f t="shared" ref="K64:K77" si="16">(1/(1+(SQRT(POWER(1-(C64),2)*$I$1+POWER(1-(E64),2)*$J$1+POWER(0-(D64),2)*$K$1))))*B64</f>
        <v>0.25953340665790209</v>
      </c>
    </row>
    <row r="65" spans="1:12">
      <c r="A65" s="1" t="s">
        <v>15</v>
      </c>
      <c r="B65" s="1">
        <v>1</v>
      </c>
      <c r="C65">
        <v>1</v>
      </c>
      <c r="D65">
        <v>5</v>
      </c>
      <c r="E65">
        <v>3</v>
      </c>
      <c r="I65">
        <f t="shared" si="14"/>
        <v>0.29393761632974064</v>
      </c>
      <c r="J65">
        <f t="shared" si="15"/>
        <v>0.26352976835483466</v>
      </c>
      <c r="K65">
        <f t="shared" si="16"/>
        <v>0.3165856050525383</v>
      </c>
    </row>
    <row r="66" spans="1:12">
      <c r="A66" s="1" t="s">
        <v>123</v>
      </c>
      <c r="B66" s="1">
        <v>1</v>
      </c>
      <c r="C66">
        <v>3</v>
      </c>
      <c r="D66">
        <v>5</v>
      </c>
      <c r="E66">
        <v>5</v>
      </c>
      <c r="I66">
        <f t="shared" si="14"/>
        <v>0.22393684743257866</v>
      </c>
      <c r="J66">
        <f t="shared" si="15"/>
        <v>0.22569576227313728</v>
      </c>
      <c r="K66">
        <f t="shared" si="16"/>
        <v>0.23651830979976593</v>
      </c>
    </row>
    <row r="67" spans="1:12">
      <c r="A67" s="1" t="s">
        <v>27</v>
      </c>
      <c r="B67" s="1">
        <v>1</v>
      </c>
      <c r="C67">
        <v>1</v>
      </c>
      <c r="D67">
        <v>3</v>
      </c>
      <c r="E67">
        <v>5</v>
      </c>
      <c r="I67">
        <f t="shared" si="14"/>
        <v>0.33417033148724834</v>
      </c>
      <c r="J67">
        <f t="shared" si="15"/>
        <v>0.31227832585831794</v>
      </c>
      <c r="K67">
        <f t="shared" si="16"/>
        <v>0.29163093067310691</v>
      </c>
    </row>
    <row r="68" spans="1:12">
      <c r="A68" s="1" t="s">
        <v>4</v>
      </c>
      <c r="B68" s="1">
        <v>1</v>
      </c>
      <c r="C68">
        <v>0</v>
      </c>
      <c r="D68">
        <v>3</v>
      </c>
      <c r="E68">
        <v>3</v>
      </c>
      <c r="I68">
        <f t="shared" si="14"/>
        <v>0.43262181230611135</v>
      </c>
      <c r="J68">
        <f t="shared" si="15"/>
        <v>0.34084232138006265</v>
      </c>
      <c r="K68">
        <f t="shared" si="16"/>
        <v>0.36641288772816999</v>
      </c>
    </row>
    <row r="69" spans="1:12">
      <c r="A69" s="1" t="s">
        <v>12</v>
      </c>
      <c r="B69" s="1">
        <v>1</v>
      </c>
      <c r="C69">
        <v>1</v>
      </c>
      <c r="D69">
        <v>5</v>
      </c>
      <c r="E69">
        <v>5</v>
      </c>
      <c r="I69">
        <f t="shared" si="14"/>
        <v>0.26813469965755599</v>
      </c>
      <c r="J69">
        <f t="shared" si="15"/>
        <v>0.24506293994698147</v>
      </c>
      <c r="K69">
        <f t="shared" si="16"/>
        <v>0.25953340665790209</v>
      </c>
    </row>
    <row r="70" spans="1:12">
      <c r="A70" s="1" t="s">
        <v>124</v>
      </c>
      <c r="B70" s="1">
        <v>1</v>
      </c>
      <c r="C70">
        <v>3</v>
      </c>
      <c r="D70">
        <v>5</v>
      </c>
      <c r="E70">
        <v>3</v>
      </c>
      <c r="I70">
        <f t="shared" si="14"/>
        <v>0.23730243687005778</v>
      </c>
      <c r="J70">
        <f t="shared" si="15"/>
        <v>0.23943630746465547</v>
      </c>
      <c r="K70">
        <f t="shared" si="16"/>
        <v>0.27514949065048794</v>
      </c>
    </row>
    <row r="71" spans="1:12">
      <c r="A71" s="1" t="s">
        <v>125</v>
      </c>
      <c r="B71" s="1">
        <v>0.93840000000000001</v>
      </c>
      <c r="C71">
        <v>3</v>
      </c>
      <c r="D71">
        <v>5</v>
      </c>
      <c r="E71">
        <v>5</v>
      </c>
      <c r="I71">
        <f t="shared" si="14"/>
        <v>0.21014233763073181</v>
      </c>
      <c r="J71">
        <f t="shared" si="15"/>
        <v>0.21179290331711204</v>
      </c>
      <c r="K71">
        <f t="shared" si="16"/>
        <v>0.22194878191610035</v>
      </c>
    </row>
    <row r="72" spans="1:12">
      <c r="A72" s="1" t="s">
        <v>126</v>
      </c>
      <c r="B72" s="1">
        <v>0.90469999999999995</v>
      </c>
      <c r="C72">
        <v>2</v>
      </c>
      <c r="D72">
        <v>5</v>
      </c>
      <c r="E72">
        <v>3</v>
      </c>
      <c r="I72">
        <f t="shared" si="14"/>
        <v>0.24222488985852289</v>
      </c>
      <c r="J72">
        <f t="shared" si="15"/>
        <v>0.23228270144173246</v>
      </c>
      <c r="K72">
        <f t="shared" si="16"/>
        <v>0.27524253274556409</v>
      </c>
    </row>
    <row r="73" spans="1:12">
      <c r="A73" s="1" t="s">
        <v>14</v>
      </c>
      <c r="B73" s="1">
        <v>0.90400000000000003</v>
      </c>
      <c r="C73">
        <v>2</v>
      </c>
      <c r="D73">
        <v>5</v>
      </c>
      <c r="E73">
        <v>3</v>
      </c>
      <c r="I73">
        <f t="shared" si="14"/>
        <v>0.24203747146247898</v>
      </c>
      <c r="J73">
        <f t="shared" si="15"/>
        <v>0.23210297568622323</v>
      </c>
      <c r="K73">
        <f t="shared" si="16"/>
        <v>0.27502956737259865</v>
      </c>
    </row>
    <row r="74" spans="1:12">
      <c r="A74" s="1" t="s">
        <v>127</v>
      </c>
      <c r="B74" s="1">
        <v>0.89759999999999995</v>
      </c>
      <c r="C74">
        <v>1</v>
      </c>
      <c r="D74">
        <v>5</v>
      </c>
      <c r="E74">
        <v>3</v>
      </c>
      <c r="I74">
        <f t="shared" si="14"/>
        <v>0.26383840441757517</v>
      </c>
      <c r="J74">
        <f t="shared" si="15"/>
        <v>0.23654432007529957</v>
      </c>
      <c r="K74">
        <f t="shared" si="16"/>
        <v>0.28416723909515834</v>
      </c>
    </row>
    <row r="75" spans="1:12">
      <c r="A75" s="1" t="s">
        <v>75</v>
      </c>
      <c r="B75" s="1">
        <v>0.89549999999999996</v>
      </c>
      <c r="C75">
        <v>3</v>
      </c>
      <c r="D75">
        <v>3</v>
      </c>
      <c r="E75">
        <v>3</v>
      </c>
      <c r="I75">
        <f t="shared" si="14"/>
        <v>0.24756372512802735</v>
      </c>
      <c r="J75">
        <f t="shared" si="15"/>
        <v>0.26855411227196396</v>
      </c>
      <c r="K75">
        <f t="shared" si="16"/>
        <v>0.28267506417734767</v>
      </c>
    </row>
    <row r="76" spans="1:12">
      <c r="A76" s="1" t="s">
        <v>128</v>
      </c>
      <c r="B76" s="1">
        <v>0.8831</v>
      </c>
      <c r="C76">
        <v>3</v>
      </c>
      <c r="D76">
        <v>5</v>
      </c>
      <c r="E76">
        <v>3</v>
      </c>
      <c r="I76">
        <f t="shared" si="14"/>
        <v>0.20956178199994802</v>
      </c>
      <c r="J76">
        <f t="shared" si="15"/>
        <v>0.21144620312203724</v>
      </c>
      <c r="K76">
        <f t="shared" si="16"/>
        <v>0.24298451519344591</v>
      </c>
    </row>
    <row r="77" spans="1:12">
      <c r="A77" s="1" t="s">
        <v>129</v>
      </c>
      <c r="B77" s="1">
        <v>0.87470000000000003</v>
      </c>
      <c r="C77">
        <v>3</v>
      </c>
      <c r="D77">
        <v>5</v>
      </c>
      <c r="E77">
        <v>5</v>
      </c>
      <c r="I77">
        <f t="shared" si="14"/>
        <v>0.19587756044927657</v>
      </c>
      <c r="J77">
        <f t="shared" si="15"/>
        <v>0.19741608326031318</v>
      </c>
      <c r="K77">
        <f t="shared" si="16"/>
        <v>0.20688256558185528</v>
      </c>
    </row>
    <row r="78" spans="1:12">
      <c r="I78" s="3">
        <f>AVERAGE(I63:I77)</f>
        <v>0.2642281487344767</v>
      </c>
      <c r="J78" s="3">
        <f t="shared" ref="J78" si="17">AVERAGE(J63:J77)</f>
        <v>0.24837182885029918</v>
      </c>
      <c r="K78" s="3">
        <f t="shared" ref="K78" si="18">AVERAGE(K63:K77)</f>
        <v>0.27405866055696548</v>
      </c>
      <c r="L78" s="5">
        <f>AVERAGE(I78:K78)</f>
        <v>0.26221954604724712</v>
      </c>
    </row>
    <row r="81" spans="1:12">
      <c r="A81" t="s">
        <v>0</v>
      </c>
      <c r="B81" s="6" t="s">
        <v>130</v>
      </c>
      <c r="C81" s="6"/>
      <c r="D81" s="6"/>
      <c r="E81" s="6"/>
      <c r="F81" s="6"/>
    </row>
    <row r="82" spans="1:12">
      <c r="A82" s="1" t="s">
        <v>2</v>
      </c>
      <c r="B82" s="1" t="s">
        <v>3</v>
      </c>
      <c r="C82" s="1" t="s">
        <v>4</v>
      </c>
      <c r="D82" s="1" t="s">
        <v>5</v>
      </c>
      <c r="E82" s="1" t="s">
        <v>6</v>
      </c>
    </row>
    <row r="83" spans="1:12">
      <c r="A83" s="1" t="s">
        <v>4</v>
      </c>
      <c r="B83" s="1">
        <v>1</v>
      </c>
      <c r="C83">
        <v>0</v>
      </c>
      <c r="D83">
        <v>3</v>
      </c>
      <c r="E83">
        <v>3</v>
      </c>
      <c r="I83">
        <f>(1/(1+(SQRT(POWER(0-(C83),2)*$I$1+POWER(1-(D83),2)*$J$1+POWER(1-(E83),2)*$K$1))))*B83</f>
        <v>0.43262181230611135</v>
      </c>
      <c r="J83">
        <f>(1/(1+(SQRT(POWER(1-(C83),2)*$I$1+POWER(0-(D83),2)*$J$1+POWER(1-(E83),2)*$K$1))))*B83</f>
        <v>0.34084232138006265</v>
      </c>
      <c r="K83">
        <f>(1/(1+(SQRT(POWER(1-(C83),2)*$I$1+POWER(1-(E83),2)*$J$1+POWER(0-(D83),2)*$K$1))))*B83</f>
        <v>0.36641288772816999</v>
      </c>
    </row>
    <row r="84" spans="1:12">
      <c r="A84" s="1" t="s">
        <v>17</v>
      </c>
      <c r="B84" s="1">
        <v>1</v>
      </c>
      <c r="C84">
        <v>1</v>
      </c>
      <c r="D84">
        <v>3</v>
      </c>
      <c r="E84">
        <v>5</v>
      </c>
      <c r="I84">
        <f t="shared" ref="I84:I87" si="19">(1/(1+(SQRT(POWER(0-(C84),2)*$I$1+POWER(1-(D84),2)*$J$1+POWER(1-(E84),2)*$K$1))))*B84</f>
        <v>0.33417033148724834</v>
      </c>
      <c r="J84">
        <f t="shared" ref="J84:J87" si="20">(1/(1+(SQRT(POWER(1-(C84),2)*$I$1+POWER(0-(D84),2)*$J$1+POWER(1-(E84),2)*$K$1))))*B84</f>
        <v>0.31227832585831794</v>
      </c>
      <c r="K84">
        <f t="shared" ref="K84:K87" si="21">(1/(1+(SQRT(POWER(1-(C84),2)*$I$1+POWER(1-(E84),2)*$J$1+POWER(0-(D84),2)*$K$1))))*B84</f>
        <v>0.29163093067310691</v>
      </c>
    </row>
    <row r="85" spans="1:12">
      <c r="A85" s="1" t="s">
        <v>131</v>
      </c>
      <c r="B85" s="1">
        <v>0.88280000000000003</v>
      </c>
      <c r="C85">
        <v>1</v>
      </c>
      <c r="D85">
        <v>3</v>
      </c>
      <c r="E85">
        <v>3</v>
      </c>
      <c r="I85">
        <f t="shared" si="19"/>
        <v>0.35125489341334493</v>
      </c>
      <c r="J85">
        <f t="shared" si="20"/>
        <v>0.31750263316471961</v>
      </c>
      <c r="K85">
        <f t="shared" si="21"/>
        <v>0.34543275080934166</v>
      </c>
    </row>
    <row r="86" spans="1:12">
      <c r="A86" s="1" t="s">
        <v>28</v>
      </c>
      <c r="B86" s="1">
        <v>0.86729999999999996</v>
      </c>
      <c r="C86">
        <v>1</v>
      </c>
      <c r="D86">
        <v>5</v>
      </c>
      <c r="E86">
        <v>3</v>
      </c>
      <c r="I86">
        <f t="shared" si="19"/>
        <v>0.25493209464278405</v>
      </c>
      <c r="J86">
        <f t="shared" si="20"/>
        <v>0.22855936809414809</v>
      </c>
      <c r="K86">
        <f t="shared" si="21"/>
        <v>0.27457469526206646</v>
      </c>
    </row>
    <row r="87" spans="1:12">
      <c r="A87" s="1" t="s">
        <v>16</v>
      </c>
      <c r="B87" s="1">
        <v>0.60329999999999995</v>
      </c>
      <c r="C87">
        <v>2</v>
      </c>
      <c r="D87">
        <v>3</v>
      </c>
      <c r="E87">
        <v>2</v>
      </c>
      <c r="I87">
        <f t="shared" si="19"/>
        <v>0.20860355376815898</v>
      </c>
      <c r="J87">
        <f t="shared" si="20"/>
        <v>0.21377798088773753</v>
      </c>
      <c r="K87">
        <f t="shared" si="21"/>
        <v>0.24564112432195298</v>
      </c>
    </row>
    <row r="88" spans="1:12">
      <c r="I88" s="3">
        <f>AVERAGE(I83:I87)</f>
        <v>0.31631653712352953</v>
      </c>
      <c r="J88" s="3">
        <f>AVERAGE(J83:J87)</f>
        <v>0.28259212587699717</v>
      </c>
      <c r="K88" s="3">
        <f>AVERAGE(K83:K87)</f>
        <v>0.3047384777589276</v>
      </c>
      <c r="L88" s="5">
        <f>AVERAGE(I88:K88)</f>
        <v>0.30121571358648475</v>
      </c>
    </row>
    <row r="91" spans="1:12">
      <c r="A91" t="s">
        <v>0</v>
      </c>
      <c r="B91" s="6" t="s">
        <v>132</v>
      </c>
      <c r="C91" s="6"/>
      <c r="D91" s="6"/>
      <c r="E91" s="6"/>
      <c r="F91" s="6"/>
    </row>
    <row r="92" spans="1:12">
      <c r="A92" s="1" t="s">
        <v>2</v>
      </c>
      <c r="B92" s="1" t="s">
        <v>3</v>
      </c>
      <c r="C92" s="1" t="s">
        <v>4</v>
      </c>
      <c r="D92" s="1" t="s">
        <v>5</v>
      </c>
      <c r="E92" s="1" t="s">
        <v>6</v>
      </c>
    </row>
    <row r="93" spans="1:12">
      <c r="A93" s="1" t="s">
        <v>133</v>
      </c>
      <c r="B93" s="1">
        <v>0.89529999999999998</v>
      </c>
      <c r="C93">
        <v>3</v>
      </c>
      <c r="D93">
        <v>5</v>
      </c>
      <c r="E93">
        <v>3</v>
      </c>
      <c r="I93">
        <f>(1/(1+(SQRT(POWER(0-(C93),2)*$I$1+POWER(1-(D93),2)*$J$1+POWER(1-(E93),2)*$K$1))))*B93</f>
        <v>0.21245687172976274</v>
      </c>
      <c r="J93">
        <f>(1/(1+(SQRT(POWER(1-(C93),2)*$I$1+POWER(0-(D93),2)*$J$1+POWER(1-(E93),2)*$K$1))))*B93</f>
        <v>0.21436732607310605</v>
      </c>
      <c r="K93">
        <f>(1/(1+(SQRT(POWER(1-(C93),2)*$I$1+POWER(1-(E93),2)*$J$1+POWER(0-(D93),2)*$K$1))))*B93</f>
        <v>0.24634133897938185</v>
      </c>
    </row>
    <row r="94" spans="1:12">
      <c r="A94" s="1" t="s">
        <v>134</v>
      </c>
      <c r="B94" s="1">
        <v>0.81759999999999999</v>
      </c>
      <c r="C94">
        <v>2</v>
      </c>
      <c r="D94">
        <v>3</v>
      </c>
      <c r="E94">
        <v>5</v>
      </c>
      <c r="I94">
        <f t="shared" ref="I94:I107" si="22">(1/(1+(SQRT(POWER(0-(C94),2)*$I$1+POWER(1-(D94),2)*$J$1+POWER(1-(E94),2)*$K$1))))*B94</f>
        <v>0.24165933484255969</v>
      </c>
      <c r="J94">
        <f t="shared" ref="J94:J107" si="23">(1/(1+(SQRT(POWER(1-(C94),2)*$I$1+POWER(0-(D94),2)*$J$1+POWER(1-(E94),2)*$K$1))))*B94</f>
        <v>0.24566648162218707</v>
      </c>
      <c r="K94">
        <f t="shared" ref="K94:K107" si="24">(1/(1+(SQRT(POWER(1-(C94),2)*$I$1+POWER(1-(E94),2)*$J$1+POWER(0-(D94),2)*$K$1))))*B94</f>
        <v>0.23072454796344852</v>
      </c>
    </row>
    <row r="95" spans="1:12">
      <c r="A95" s="1" t="s">
        <v>48</v>
      </c>
      <c r="B95" s="1">
        <v>0.81669999999999998</v>
      </c>
      <c r="C95">
        <v>1</v>
      </c>
      <c r="D95">
        <v>5</v>
      </c>
      <c r="E95">
        <v>3</v>
      </c>
      <c r="I95">
        <f t="shared" si="22"/>
        <v>0.24005885125649917</v>
      </c>
      <c r="J95">
        <f t="shared" si="23"/>
        <v>0.21522476181539346</v>
      </c>
      <c r="K95">
        <f t="shared" si="24"/>
        <v>0.25855546364640802</v>
      </c>
    </row>
    <row r="96" spans="1:12">
      <c r="A96" s="1" t="s">
        <v>135</v>
      </c>
      <c r="B96" s="1">
        <v>0.77459999999999996</v>
      </c>
      <c r="C96">
        <v>3</v>
      </c>
      <c r="D96">
        <v>5</v>
      </c>
      <c r="E96">
        <v>5</v>
      </c>
      <c r="I96">
        <f t="shared" si="22"/>
        <v>0.17346148202127543</v>
      </c>
      <c r="J96">
        <f t="shared" si="23"/>
        <v>0.17482393745677213</v>
      </c>
      <c r="K96">
        <f t="shared" si="24"/>
        <v>0.18320708277089867</v>
      </c>
    </row>
    <row r="97" spans="1:12">
      <c r="A97" s="1" t="s">
        <v>136</v>
      </c>
      <c r="B97" s="1">
        <v>0.75319999999999998</v>
      </c>
      <c r="C97">
        <v>3</v>
      </c>
      <c r="D97">
        <v>3</v>
      </c>
      <c r="E97">
        <v>5</v>
      </c>
      <c r="I97">
        <f t="shared" si="22"/>
        <v>0.19211264971727773</v>
      </c>
      <c r="J97">
        <f t="shared" si="23"/>
        <v>0.20522008932682009</v>
      </c>
      <c r="K97">
        <f t="shared" si="24"/>
        <v>0.19512599870261169</v>
      </c>
    </row>
    <row r="98" spans="1:12">
      <c r="A98" s="1" t="s">
        <v>58</v>
      </c>
      <c r="B98" s="1">
        <v>0.74250000000000005</v>
      </c>
      <c r="C98">
        <v>1</v>
      </c>
      <c r="D98">
        <v>2</v>
      </c>
      <c r="E98">
        <v>3</v>
      </c>
      <c r="I98">
        <f t="shared" si="22"/>
        <v>0.33878777409550986</v>
      </c>
      <c r="J98">
        <f t="shared" si="23"/>
        <v>0.3212216956372877</v>
      </c>
      <c r="K98">
        <f t="shared" si="24"/>
        <v>0.3212216956372877</v>
      </c>
    </row>
    <row r="99" spans="1:12">
      <c r="A99" s="1" t="s">
        <v>4</v>
      </c>
      <c r="B99" s="1">
        <v>0.72899999999999998</v>
      </c>
      <c r="C99">
        <v>0</v>
      </c>
      <c r="D99">
        <v>3</v>
      </c>
      <c r="E99">
        <v>3</v>
      </c>
      <c r="I99">
        <f t="shared" si="22"/>
        <v>0.31538130117115515</v>
      </c>
      <c r="J99">
        <f t="shared" si="23"/>
        <v>0.24847405228606567</v>
      </c>
      <c r="K99">
        <f t="shared" si="24"/>
        <v>0.26711499515383591</v>
      </c>
    </row>
    <row r="100" spans="1:12">
      <c r="A100" s="1" t="s">
        <v>29</v>
      </c>
      <c r="B100" s="1">
        <v>0.72250000000000003</v>
      </c>
      <c r="C100">
        <v>1</v>
      </c>
      <c r="D100">
        <v>3</v>
      </c>
      <c r="E100">
        <v>3</v>
      </c>
      <c r="I100">
        <f t="shared" si="22"/>
        <v>0.28747356195190499</v>
      </c>
      <c r="J100">
        <f t="shared" si="23"/>
        <v>0.2598500820814566</v>
      </c>
      <c r="K100">
        <f t="shared" si="24"/>
        <v>0.28270861175775863</v>
      </c>
    </row>
    <row r="101" spans="1:12">
      <c r="A101" s="1" t="s">
        <v>137</v>
      </c>
      <c r="B101" s="1">
        <v>0.69389999999999996</v>
      </c>
      <c r="C101">
        <v>3</v>
      </c>
      <c r="D101">
        <v>5</v>
      </c>
      <c r="E101">
        <v>3</v>
      </c>
      <c r="I101">
        <f t="shared" si="22"/>
        <v>0.16466416094413308</v>
      </c>
      <c r="J101">
        <f t="shared" si="23"/>
        <v>0.16614485374972443</v>
      </c>
      <c r="K101">
        <f t="shared" si="24"/>
        <v>0.19092623156237357</v>
      </c>
    </row>
    <row r="102" spans="1:12">
      <c r="A102" s="1" t="s">
        <v>138</v>
      </c>
      <c r="B102" s="1">
        <v>0.68940000000000001</v>
      </c>
      <c r="C102">
        <v>3</v>
      </c>
      <c r="D102">
        <v>5</v>
      </c>
      <c r="E102">
        <v>5</v>
      </c>
      <c r="I102">
        <f t="shared" si="22"/>
        <v>0.15438206262001974</v>
      </c>
      <c r="J102">
        <f t="shared" si="23"/>
        <v>0.15559465851110085</v>
      </c>
      <c r="K102">
        <f t="shared" si="24"/>
        <v>0.16305572277595864</v>
      </c>
    </row>
    <row r="103" spans="1:12">
      <c r="A103" s="1" t="s">
        <v>69</v>
      </c>
      <c r="B103" s="1">
        <v>0.68359999999999999</v>
      </c>
      <c r="C103">
        <v>3</v>
      </c>
      <c r="D103">
        <v>5</v>
      </c>
      <c r="E103">
        <v>3</v>
      </c>
      <c r="I103">
        <f t="shared" si="22"/>
        <v>0.16221994584437149</v>
      </c>
      <c r="J103">
        <f t="shared" si="23"/>
        <v>0.16367865978283846</v>
      </c>
      <c r="K103">
        <f t="shared" si="24"/>
        <v>0.18809219180867354</v>
      </c>
    </row>
    <row r="104" spans="1:12">
      <c r="A104" s="1" t="s">
        <v>139</v>
      </c>
      <c r="B104" s="1">
        <v>0.67079999999999995</v>
      </c>
      <c r="C104">
        <v>5</v>
      </c>
      <c r="D104">
        <v>5</v>
      </c>
      <c r="E104">
        <v>5</v>
      </c>
      <c r="I104">
        <f t="shared" si="22"/>
        <v>0.1198555306925714</v>
      </c>
      <c r="J104">
        <f t="shared" si="23"/>
        <v>0.12623423409960821</v>
      </c>
      <c r="K104">
        <f t="shared" si="24"/>
        <v>0.13013831949096846</v>
      </c>
    </row>
    <row r="105" spans="1:12">
      <c r="A105" s="1" t="s">
        <v>140</v>
      </c>
      <c r="B105" s="1">
        <v>0.65280000000000005</v>
      </c>
      <c r="C105">
        <v>2</v>
      </c>
      <c r="D105">
        <v>5</v>
      </c>
      <c r="E105">
        <v>5</v>
      </c>
      <c r="I105">
        <f t="shared" si="22"/>
        <v>0.1621239352067449</v>
      </c>
      <c r="J105">
        <f t="shared" si="23"/>
        <v>0.15648108160984414</v>
      </c>
      <c r="K105">
        <f t="shared" si="24"/>
        <v>0.16521266560234385</v>
      </c>
    </row>
    <row r="106" spans="1:12">
      <c r="A106" s="1" t="s">
        <v>141</v>
      </c>
      <c r="B106" s="1">
        <v>0.65090000000000003</v>
      </c>
      <c r="C106">
        <v>3</v>
      </c>
      <c r="D106">
        <v>5</v>
      </c>
      <c r="E106">
        <v>5</v>
      </c>
      <c r="I106">
        <f t="shared" si="22"/>
        <v>0.14576049399386545</v>
      </c>
      <c r="J106">
        <f t="shared" si="23"/>
        <v>0.14690537166358505</v>
      </c>
      <c r="K106">
        <f t="shared" si="24"/>
        <v>0.15394976784866765</v>
      </c>
    </row>
    <row r="107" spans="1:12">
      <c r="A107" s="1" t="s">
        <v>142</v>
      </c>
      <c r="B107" s="1">
        <v>0.64329999999999998</v>
      </c>
      <c r="C107">
        <v>3</v>
      </c>
      <c r="D107">
        <v>3</v>
      </c>
      <c r="E107">
        <v>5</v>
      </c>
      <c r="I107">
        <f t="shared" si="22"/>
        <v>0.16408134302061175</v>
      </c>
      <c r="J107">
        <f t="shared" si="23"/>
        <v>0.1752762658841521</v>
      </c>
      <c r="K107">
        <f t="shared" si="24"/>
        <v>0.16665501190306703</v>
      </c>
    </row>
    <row r="108" spans="1:12">
      <c r="I108" s="3">
        <f>AVERAGE(I93:I107)</f>
        <v>0.20496528660721752</v>
      </c>
      <c r="J108" s="3">
        <f t="shared" ref="J108" si="25">AVERAGE(J93:J107)</f>
        <v>0.19834423677332952</v>
      </c>
      <c r="K108" s="3">
        <f t="shared" ref="K108" si="26">AVERAGE(K93:K107)</f>
        <v>0.20953530970691225</v>
      </c>
      <c r="L108" s="5">
        <f>AVERAGE(I108:K108)</f>
        <v>0.2042816110291531</v>
      </c>
    </row>
    <row r="111" spans="1:12">
      <c r="A111" t="s">
        <v>0</v>
      </c>
      <c r="B111" s="6" t="s">
        <v>143</v>
      </c>
      <c r="C111" s="6"/>
      <c r="D111" s="6"/>
      <c r="E111" s="6"/>
      <c r="F111" s="6"/>
    </row>
    <row r="112" spans="1:12">
      <c r="A112" s="1" t="s">
        <v>2</v>
      </c>
      <c r="B112" s="1" t="s">
        <v>3</v>
      </c>
      <c r="C112" s="1" t="s">
        <v>4</v>
      </c>
      <c r="D112" s="1" t="s">
        <v>5</v>
      </c>
      <c r="E112" s="1" t="s">
        <v>6</v>
      </c>
    </row>
    <row r="113" spans="1:12">
      <c r="A113" s="1" t="s">
        <v>144</v>
      </c>
      <c r="B113" s="1">
        <v>1</v>
      </c>
      <c r="C113">
        <v>3</v>
      </c>
      <c r="D113">
        <v>3</v>
      </c>
      <c r="E113">
        <v>3</v>
      </c>
      <c r="I113">
        <f>(1/(1+(SQRT(POWER(0-(C113),2)*$I$1+POWER(1-(D113),2)*$J$1+POWER(1-(E113),2)*$K$1))))*B113</f>
        <v>0.27645307105307354</v>
      </c>
      <c r="J113">
        <f>(1/(1+(SQRT(POWER(1-(C113),2)*$I$1+POWER(0-(D113),2)*$J$1+POWER(1-(E113),2)*$K$1))))*B113</f>
        <v>0.2998929226934271</v>
      </c>
      <c r="K113">
        <f>(1/(1+(SQRT(POWER(1-(C113),2)*$I$1+POWER(1-(E113),2)*$J$1+POWER(0-(D113),2)*$K$1))))*B113</f>
        <v>0.31566171320753511</v>
      </c>
    </row>
    <row r="114" spans="1:12">
      <c r="A114" s="1" t="s">
        <v>17</v>
      </c>
      <c r="B114" s="1">
        <v>1</v>
      </c>
      <c r="C114">
        <v>1</v>
      </c>
      <c r="D114">
        <v>3</v>
      </c>
      <c r="E114">
        <v>5</v>
      </c>
      <c r="I114">
        <f t="shared" ref="I114:I127" si="27">(1/(1+(SQRT(POWER(0-(C114),2)*$I$1+POWER(1-(D114),2)*$J$1+POWER(1-(E114),2)*$K$1))))*B114</f>
        <v>0.33417033148724834</v>
      </c>
      <c r="J114">
        <f t="shared" ref="J114:J127" si="28">(1/(1+(SQRT(POWER(1-(C114),2)*$I$1+POWER(0-(D114),2)*$J$1+POWER(1-(E114),2)*$K$1))))*B114</f>
        <v>0.31227832585831794</v>
      </c>
      <c r="K114">
        <f t="shared" ref="K114:K127" si="29">(1/(1+(SQRT(POWER(1-(C114),2)*$I$1+POWER(1-(E114),2)*$J$1+POWER(0-(D114),2)*$K$1))))*B114</f>
        <v>0.29163093067310691</v>
      </c>
    </row>
    <row r="115" spans="1:12">
      <c r="A115" s="1" t="s">
        <v>20</v>
      </c>
      <c r="B115" s="1">
        <v>1</v>
      </c>
      <c r="C115">
        <v>5</v>
      </c>
      <c r="D115">
        <v>5</v>
      </c>
      <c r="E115">
        <v>5</v>
      </c>
      <c r="I115">
        <f t="shared" si="27"/>
        <v>0.17867550788993949</v>
      </c>
      <c r="J115">
        <f t="shared" si="28"/>
        <v>0.18818460658856323</v>
      </c>
      <c r="K115">
        <f t="shared" si="29"/>
        <v>0.19400465040394821</v>
      </c>
    </row>
    <row r="116" spans="1:12">
      <c r="A116" s="1" t="s">
        <v>145</v>
      </c>
      <c r="B116" s="1">
        <v>1</v>
      </c>
      <c r="C116">
        <v>3</v>
      </c>
      <c r="D116">
        <v>3</v>
      </c>
      <c r="E116">
        <v>3</v>
      </c>
      <c r="I116">
        <f t="shared" si="27"/>
        <v>0.27645307105307354</v>
      </c>
      <c r="J116">
        <f t="shared" si="28"/>
        <v>0.2998929226934271</v>
      </c>
      <c r="K116">
        <f t="shared" si="29"/>
        <v>0.31566171320753511</v>
      </c>
    </row>
    <row r="117" spans="1:12">
      <c r="A117" s="1" t="s">
        <v>12</v>
      </c>
      <c r="B117" s="1">
        <v>0.96389999999999998</v>
      </c>
      <c r="C117">
        <v>1</v>
      </c>
      <c r="D117">
        <v>5</v>
      </c>
      <c r="E117">
        <v>5</v>
      </c>
      <c r="I117">
        <f t="shared" si="27"/>
        <v>0.25845503699991823</v>
      </c>
      <c r="J117">
        <f t="shared" si="28"/>
        <v>0.23621616781489543</v>
      </c>
      <c r="K117">
        <f t="shared" si="29"/>
        <v>0.25016425067755182</v>
      </c>
    </row>
    <row r="118" spans="1:12">
      <c r="A118" s="1" t="s">
        <v>41</v>
      </c>
      <c r="B118" s="1">
        <v>0.92989999999999995</v>
      </c>
      <c r="C118">
        <v>2</v>
      </c>
      <c r="D118">
        <v>3</v>
      </c>
      <c r="E118">
        <v>5</v>
      </c>
      <c r="I118">
        <f t="shared" si="27"/>
        <v>0.27485202479219206</v>
      </c>
      <c r="J118">
        <f t="shared" si="28"/>
        <v>0.27940956612092926</v>
      </c>
      <c r="K118">
        <f t="shared" si="29"/>
        <v>0.26241530962721471</v>
      </c>
    </row>
    <row r="119" spans="1:12">
      <c r="A119" s="1" t="s">
        <v>146</v>
      </c>
      <c r="B119" s="1">
        <v>0.91239999999999999</v>
      </c>
      <c r="C119">
        <v>1</v>
      </c>
      <c r="D119">
        <v>5</v>
      </c>
      <c r="E119">
        <v>3</v>
      </c>
      <c r="I119">
        <f t="shared" si="27"/>
        <v>0.26818868113925537</v>
      </c>
      <c r="J119">
        <f t="shared" si="28"/>
        <v>0.24044456064695113</v>
      </c>
      <c r="K119">
        <f t="shared" si="29"/>
        <v>0.28885270604993596</v>
      </c>
    </row>
    <row r="120" spans="1:12">
      <c r="A120" s="1" t="s">
        <v>46</v>
      </c>
      <c r="B120" s="1">
        <v>0.90969999999999995</v>
      </c>
      <c r="C120">
        <v>2</v>
      </c>
      <c r="D120">
        <v>3</v>
      </c>
      <c r="E120">
        <v>3</v>
      </c>
      <c r="I120">
        <f t="shared" si="27"/>
        <v>0.3032333333333333</v>
      </c>
      <c r="J120">
        <f t="shared" si="28"/>
        <v>0.31006425975944296</v>
      </c>
      <c r="K120">
        <f t="shared" si="29"/>
        <v>0.33332580396631623</v>
      </c>
    </row>
    <row r="121" spans="1:12">
      <c r="A121" s="1" t="s">
        <v>47</v>
      </c>
      <c r="B121" s="1">
        <v>0.90649999999999997</v>
      </c>
      <c r="C121">
        <v>3</v>
      </c>
      <c r="D121">
        <v>3</v>
      </c>
      <c r="E121">
        <v>5</v>
      </c>
      <c r="I121">
        <f t="shared" si="27"/>
        <v>0.23121364440880546</v>
      </c>
      <c r="J121">
        <f t="shared" si="28"/>
        <v>0.2469888621544907</v>
      </c>
      <c r="K121">
        <f t="shared" si="29"/>
        <v>0.23484030513000198</v>
      </c>
    </row>
    <row r="122" spans="1:12">
      <c r="A122" s="1" t="s">
        <v>147</v>
      </c>
      <c r="B122" s="1">
        <v>0.86660000000000004</v>
      </c>
      <c r="C122">
        <v>2</v>
      </c>
      <c r="D122">
        <v>3</v>
      </c>
      <c r="E122">
        <v>5</v>
      </c>
      <c r="I122">
        <f t="shared" si="27"/>
        <v>0.2561423429238775</v>
      </c>
      <c r="J122">
        <f t="shared" si="28"/>
        <v>0.26038964404817433</v>
      </c>
      <c r="K122">
        <f t="shared" si="29"/>
        <v>0.24455221779002506</v>
      </c>
    </row>
    <row r="123" spans="1:12">
      <c r="A123" s="1" t="s">
        <v>16</v>
      </c>
      <c r="B123" s="1">
        <v>0.83860000000000001</v>
      </c>
      <c r="C123">
        <v>2</v>
      </c>
      <c r="D123">
        <v>3</v>
      </c>
      <c r="E123">
        <v>2</v>
      </c>
      <c r="I123">
        <f t="shared" si="27"/>
        <v>0.28996343475879022</v>
      </c>
      <c r="J123">
        <f t="shared" si="28"/>
        <v>0.29715599995434561</v>
      </c>
      <c r="K123">
        <f t="shared" si="29"/>
        <v>0.34144645591975764</v>
      </c>
    </row>
    <row r="124" spans="1:12">
      <c r="A124" s="1" t="s">
        <v>45</v>
      </c>
      <c r="B124" s="1">
        <v>0.81130000000000002</v>
      </c>
      <c r="C124">
        <v>3</v>
      </c>
      <c r="D124">
        <v>5</v>
      </c>
      <c r="E124">
        <v>3</v>
      </c>
      <c r="I124">
        <f t="shared" si="27"/>
        <v>0.19252346703267789</v>
      </c>
      <c r="J124">
        <f t="shared" si="28"/>
        <v>0.19425467624607498</v>
      </c>
      <c r="K124">
        <f t="shared" si="29"/>
        <v>0.22322878176474087</v>
      </c>
    </row>
    <row r="125" spans="1:12">
      <c r="A125" s="1" t="s">
        <v>4</v>
      </c>
      <c r="B125" s="1">
        <v>0.8014</v>
      </c>
      <c r="C125">
        <v>0</v>
      </c>
      <c r="D125">
        <v>3</v>
      </c>
      <c r="E125">
        <v>3</v>
      </c>
      <c r="I125">
        <f t="shared" si="27"/>
        <v>0.34670312038211765</v>
      </c>
      <c r="J125">
        <f t="shared" si="28"/>
        <v>0.27315103635398219</v>
      </c>
      <c r="K125">
        <f t="shared" si="29"/>
        <v>0.2936432882253554</v>
      </c>
    </row>
    <row r="126" spans="1:12">
      <c r="A126" s="1" t="s">
        <v>74</v>
      </c>
      <c r="B126" s="1">
        <v>0.79110000000000003</v>
      </c>
      <c r="C126">
        <v>3</v>
      </c>
      <c r="D126">
        <v>5</v>
      </c>
      <c r="E126">
        <v>5</v>
      </c>
      <c r="I126">
        <f t="shared" si="27"/>
        <v>0.17715644000391298</v>
      </c>
      <c r="J126">
        <f t="shared" si="28"/>
        <v>0.1785479175342789</v>
      </c>
      <c r="K126">
        <f t="shared" si="29"/>
        <v>0.18710963488259483</v>
      </c>
    </row>
    <row r="127" spans="1:12">
      <c r="A127" s="1" t="s">
        <v>148</v>
      </c>
      <c r="B127" s="1">
        <v>0.78059999999999996</v>
      </c>
      <c r="C127">
        <v>3</v>
      </c>
      <c r="D127">
        <v>5</v>
      </c>
      <c r="E127">
        <v>3</v>
      </c>
      <c r="I127">
        <f t="shared" si="27"/>
        <v>0.1852382822207671</v>
      </c>
      <c r="J127">
        <f t="shared" si="28"/>
        <v>0.18690398160691005</v>
      </c>
      <c r="K127">
        <f t="shared" si="29"/>
        <v>0.21478169240177086</v>
      </c>
    </row>
    <row r="128" spans="1:12">
      <c r="I128" s="3">
        <f>AVERAGE(I113:I127)</f>
        <v>0.2566281192985988</v>
      </c>
      <c r="J128" s="3">
        <f t="shared" ref="J128" si="30">AVERAGE(J113:J127)</f>
        <v>0.25358503000494742</v>
      </c>
      <c r="K128" s="3">
        <f t="shared" ref="K128" si="31">AVERAGE(K113:K127)</f>
        <v>0.2660879635951594</v>
      </c>
      <c r="L128" s="5">
        <f>AVERAGE(I128:K128)</f>
        <v>0.25876703763290188</v>
      </c>
    </row>
    <row r="131" spans="1:12">
      <c r="A131" t="s">
        <v>0</v>
      </c>
      <c r="B131" s="6" t="s">
        <v>1</v>
      </c>
      <c r="C131" s="6"/>
      <c r="D131" s="6"/>
      <c r="E131" s="6"/>
      <c r="F131" s="6"/>
    </row>
    <row r="132" spans="1:12">
      <c r="A132" s="1" t="s">
        <v>2</v>
      </c>
      <c r="B132" s="1" t="s">
        <v>3</v>
      </c>
      <c r="C132" s="1" t="s">
        <v>4</v>
      </c>
      <c r="D132" s="1" t="s">
        <v>5</v>
      </c>
      <c r="E132" s="1" t="s">
        <v>6</v>
      </c>
    </row>
    <row r="133" spans="1:12">
      <c r="A133" s="1" t="s">
        <v>7</v>
      </c>
      <c r="B133" s="1">
        <v>1</v>
      </c>
      <c r="C133">
        <v>3</v>
      </c>
      <c r="D133">
        <v>5</v>
      </c>
      <c r="E133">
        <v>5</v>
      </c>
      <c r="I133">
        <f>(1/(1+(SQRT(POWER(0-(C133),2)*$I$1+POWER(1-(D133),2)*$J$1+POWER(1-(E133),2)*$K$1))))*B133</f>
        <v>0.22393684743257866</v>
      </c>
      <c r="J133">
        <f>(1/(1+(SQRT(POWER(1-(C133),2)*$I$1+POWER(0-(D133),2)*$J$1+POWER(1-(E133),2)*$K$1))))*B133</f>
        <v>0.22569576227313728</v>
      </c>
      <c r="K133">
        <f>(1/(1+(SQRT(POWER(1-(C133),2)*$I$1+POWER(1-(E133),2)*$J$1+POWER(0-(D133),2)*$K$1))))*B133</f>
        <v>0.23651830979976593</v>
      </c>
      <c r="L133" s="4"/>
    </row>
    <row r="134" spans="1:12">
      <c r="A134" s="1" t="s">
        <v>8</v>
      </c>
      <c r="B134" s="1">
        <v>1</v>
      </c>
      <c r="C134">
        <v>3</v>
      </c>
      <c r="D134">
        <v>5</v>
      </c>
      <c r="E134">
        <v>5</v>
      </c>
      <c r="I134">
        <f t="shared" ref="I134:I147" si="32">(1/(1+(SQRT(POWER(0-(C134),2)*$I$1+POWER(1-(D134),2)*$J$1+POWER(1-(E134),2)*$K$1))))*B134</f>
        <v>0.22393684743257866</v>
      </c>
      <c r="J134">
        <f t="shared" ref="J134:J147" si="33">(1/(1+(SQRT(POWER(1-(C134),2)*$I$1+POWER(0-(D134),2)*$J$1+POWER(1-(E134),2)*$K$1))))*B134</f>
        <v>0.22569576227313728</v>
      </c>
      <c r="K134">
        <f t="shared" ref="K134:K147" si="34">(1/(1+(SQRT(POWER(1-(C134),2)*$I$1+POWER(1-(E134),2)*$J$1+POWER(0-(D134),2)*$K$1))))*B134</f>
        <v>0.23651830979976593</v>
      </c>
    </row>
    <row r="135" spans="1:12">
      <c r="A135" s="1" t="s">
        <v>9</v>
      </c>
      <c r="B135" s="1">
        <v>1</v>
      </c>
      <c r="C135">
        <v>1</v>
      </c>
      <c r="D135">
        <v>5</v>
      </c>
      <c r="E135">
        <v>3</v>
      </c>
      <c r="I135">
        <f t="shared" si="32"/>
        <v>0.29393761632974064</v>
      </c>
      <c r="J135">
        <f t="shared" si="33"/>
        <v>0.26352976835483466</v>
      </c>
      <c r="K135">
        <f t="shared" si="34"/>
        <v>0.3165856050525383</v>
      </c>
    </row>
    <row r="136" spans="1:12">
      <c r="A136" s="1" t="s">
        <v>10</v>
      </c>
      <c r="B136" s="1">
        <v>1</v>
      </c>
      <c r="C136">
        <v>1</v>
      </c>
      <c r="D136">
        <v>5</v>
      </c>
      <c r="E136">
        <v>3</v>
      </c>
      <c r="I136">
        <f t="shared" si="32"/>
        <v>0.29393761632974064</v>
      </c>
      <c r="J136">
        <f t="shared" si="33"/>
        <v>0.26352976835483466</v>
      </c>
      <c r="K136">
        <f t="shared" si="34"/>
        <v>0.3165856050525383</v>
      </c>
    </row>
    <row r="137" spans="1:12">
      <c r="A137" s="1" t="s">
        <v>11</v>
      </c>
      <c r="B137" s="1">
        <v>1</v>
      </c>
      <c r="C137">
        <v>1</v>
      </c>
      <c r="D137">
        <v>5</v>
      </c>
      <c r="E137">
        <v>5</v>
      </c>
      <c r="I137">
        <f t="shared" si="32"/>
        <v>0.26813469965755599</v>
      </c>
      <c r="J137">
        <f t="shared" si="33"/>
        <v>0.24506293994698147</v>
      </c>
      <c r="K137">
        <f t="shared" si="34"/>
        <v>0.25953340665790209</v>
      </c>
    </row>
    <row r="138" spans="1:12">
      <c r="A138" s="1" t="s">
        <v>12</v>
      </c>
      <c r="B138" s="1">
        <v>1</v>
      </c>
      <c r="C138">
        <v>1</v>
      </c>
      <c r="D138">
        <v>5</v>
      </c>
      <c r="E138">
        <v>5</v>
      </c>
      <c r="I138">
        <f t="shared" si="32"/>
        <v>0.26813469965755599</v>
      </c>
      <c r="J138">
        <f t="shared" si="33"/>
        <v>0.24506293994698147</v>
      </c>
      <c r="K138">
        <f t="shared" si="34"/>
        <v>0.25953340665790209</v>
      </c>
    </row>
    <row r="139" spans="1:12">
      <c r="A139" s="1" t="s">
        <v>13</v>
      </c>
      <c r="B139" s="1">
        <v>1</v>
      </c>
      <c r="C139">
        <v>3</v>
      </c>
      <c r="D139">
        <v>5</v>
      </c>
      <c r="E139">
        <v>5</v>
      </c>
      <c r="I139">
        <f t="shared" si="32"/>
        <v>0.22393684743257866</v>
      </c>
      <c r="J139">
        <f t="shared" si="33"/>
        <v>0.22569576227313728</v>
      </c>
      <c r="K139">
        <f t="shared" si="34"/>
        <v>0.23651830979976593</v>
      </c>
    </row>
    <row r="140" spans="1:12">
      <c r="A140" s="1" t="s">
        <v>14</v>
      </c>
      <c r="B140" s="1">
        <v>1</v>
      </c>
      <c r="C140">
        <v>2</v>
      </c>
      <c r="D140">
        <v>5</v>
      </c>
      <c r="E140">
        <v>3</v>
      </c>
      <c r="I140">
        <f t="shared" si="32"/>
        <v>0.2677405657770785</v>
      </c>
      <c r="J140">
        <f t="shared" si="33"/>
        <v>0.25675107929891949</v>
      </c>
      <c r="K140">
        <f t="shared" si="34"/>
        <v>0.30423624709358255</v>
      </c>
    </row>
    <row r="141" spans="1:12">
      <c r="A141" s="1" t="s">
        <v>15</v>
      </c>
      <c r="B141" s="1">
        <v>1</v>
      </c>
      <c r="C141">
        <v>1</v>
      </c>
      <c r="D141">
        <v>5</v>
      </c>
      <c r="E141">
        <v>3</v>
      </c>
      <c r="I141">
        <f t="shared" si="32"/>
        <v>0.29393761632974064</v>
      </c>
      <c r="J141">
        <f t="shared" si="33"/>
        <v>0.26352976835483466</v>
      </c>
      <c r="K141">
        <f t="shared" si="34"/>
        <v>0.3165856050525383</v>
      </c>
    </row>
    <row r="142" spans="1:12">
      <c r="A142" s="1" t="s">
        <v>16</v>
      </c>
      <c r="B142" s="1">
        <v>1</v>
      </c>
      <c r="C142">
        <v>2</v>
      </c>
      <c r="D142">
        <v>3</v>
      </c>
      <c r="E142">
        <v>2</v>
      </c>
      <c r="I142">
        <f t="shared" si="32"/>
        <v>0.3457708499389342</v>
      </c>
      <c r="J142">
        <f t="shared" si="33"/>
        <v>0.35434772234002576</v>
      </c>
      <c r="K142">
        <f t="shared" si="34"/>
        <v>0.40716248022866403</v>
      </c>
    </row>
    <row r="143" spans="1:12">
      <c r="A143" s="1" t="s">
        <v>17</v>
      </c>
      <c r="B143" s="1">
        <v>1</v>
      </c>
      <c r="C143">
        <v>1</v>
      </c>
      <c r="D143">
        <v>3</v>
      </c>
      <c r="E143">
        <v>5</v>
      </c>
      <c r="I143">
        <f t="shared" si="32"/>
        <v>0.33417033148724834</v>
      </c>
      <c r="J143">
        <f t="shared" si="33"/>
        <v>0.31227832585831794</v>
      </c>
      <c r="K143">
        <f t="shared" si="34"/>
        <v>0.29163093067310691</v>
      </c>
    </row>
    <row r="144" spans="1:12">
      <c r="A144" s="1" t="s">
        <v>18</v>
      </c>
      <c r="B144" s="1">
        <v>1</v>
      </c>
      <c r="C144">
        <v>1</v>
      </c>
      <c r="D144">
        <v>5</v>
      </c>
      <c r="E144">
        <v>3</v>
      </c>
      <c r="I144">
        <f t="shared" si="32"/>
        <v>0.29393761632974064</v>
      </c>
      <c r="J144">
        <f t="shared" si="33"/>
        <v>0.26352976835483466</v>
      </c>
      <c r="K144">
        <f t="shared" si="34"/>
        <v>0.3165856050525383</v>
      </c>
    </row>
    <row r="145" spans="1:12">
      <c r="A145" s="1" t="s">
        <v>19</v>
      </c>
      <c r="B145" s="1">
        <v>1</v>
      </c>
      <c r="C145">
        <v>1</v>
      </c>
      <c r="D145">
        <v>5</v>
      </c>
      <c r="E145">
        <v>5</v>
      </c>
      <c r="I145">
        <f t="shared" si="32"/>
        <v>0.26813469965755599</v>
      </c>
      <c r="J145">
        <f t="shared" si="33"/>
        <v>0.24506293994698147</v>
      </c>
      <c r="K145">
        <f t="shared" si="34"/>
        <v>0.25953340665790209</v>
      </c>
    </row>
    <row r="146" spans="1:12">
      <c r="A146" s="1" t="s">
        <v>20</v>
      </c>
      <c r="B146" s="1">
        <v>1</v>
      </c>
      <c r="C146">
        <v>5</v>
      </c>
      <c r="D146">
        <v>5</v>
      </c>
      <c r="E146">
        <v>5</v>
      </c>
      <c r="I146">
        <f t="shared" si="32"/>
        <v>0.17867550788993949</v>
      </c>
      <c r="J146">
        <f t="shared" si="33"/>
        <v>0.18818460658856323</v>
      </c>
      <c r="K146">
        <f t="shared" si="34"/>
        <v>0.19400465040394821</v>
      </c>
    </row>
    <row r="147" spans="1:12">
      <c r="A147" s="1" t="s">
        <v>21</v>
      </c>
      <c r="B147" s="1">
        <v>1</v>
      </c>
      <c r="C147">
        <v>1</v>
      </c>
      <c r="D147">
        <v>5</v>
      </c>
      <c r="E147">
        <v>5</v>
      </c>
      <c r="I147">
        <f t="shared" si="32"/>
        <v>0.26813469965755599</v>
      </c>
      <c r="J147">
        <f t="shared" si="33"/>
        <v>0.24506293994698147</v>
      </c>
      <c r="K147">
        <f t="shared" si="34"/>
        <v>0.25953340665790209</v>
      </c>
    </row>
    <row r="148" spans="1:12">
      <c r="I148" s="3">
        <f>AVERAGE(I133:I147)</f>
        <v>0.26976380408934159</v>
      </c>
      <c r="J148" s="3">
        <f t="shared" ref="J148:K148" si="35">AVERAGE(J133:J147)</f>
        <v>0.25486799027416684</v>
      </c>
      <c r="K148" s="3">
        <f t="shared" si="35"/>
        <v>0.28073768564269069</v>
      </c>
      <c r="L148" s="5">
        <f>AVERAGE(I148:K148)</f>
        <v>0.26845649333539967</v>
      </c>
    </row>
    <row r="151" spans="1:12">
      <c r="A151" t="s">
        <v>0</v>
      </c>
      <c r="B151" s="6" t="s">
        <v>149</v>
      </c>
      <c r="C151" s="6"/>
      <c r="D151" s="6"/>
      <c r="E151" s="6"/>
      <c r="F151" s="6"/>
    </row>
    <row r="152" spans="1:12">
      <c r="A152" s="1" t="s">
        <v>2</v>
      </c>
      <c r="B152" s="1" t="s">
        <v>3</v>
      </c>
      <c r="C152" s="1" t="s">
        <v>4</v>
      </c>
      <c r="D152" s="1" t="s">
        <v>5</v>
      </c>
      <c r="E152" s="1" t="s">
        <v>6</v>
      </c>
    </row>
    <row r="153" spans="1:12">
      <c r="A153" s="1" t="s">
        <v>9</v>
      </c>
      <c r="B153" s="1">
        <v>1</v>
      </c>
      <c r="C153">
        <v>1</v>
      </c>
      <c r="D153">
        <v>5</v>
      </c>
      <c r="E153">
        <v>3</v>
      </c>
      <c r="I153">
        <f>(1/(1+(SQRT(POWER(0-(C153),2)*$I$1+POWER(1-(D153),2)*$J$1+POWER(1-(E153),2)*$K$1))))*B153</f>
        <v>0.29393761632974064</v>
      </c>
      <c r="J153">
        <f>(1/(1+(SQRT(POWER(1-(C153),2)*$I$1+POWER(0-(D153),2)*$J$1+POWER(1-(E153),2)*$K$1))))*B153</f>
        <v>0.26352976835483466</v>
      </c>
      <c r="K153">
        <f>(1/(1+(SQRT(POWER(1-(C153),2)*$I$1+POWER(1-(E153),2)*$J$1+POWER(0-(D153),2)*$K$1))))*B153</f>
        <v>0.3165856050525383</v>
      </c>
    </row>
    <row r="154" spans="1:12">
      <c r="A154" s="1" t="s">
        <v>127</v>
      </c>
      <c r="B154" s="1">
        <v>1</v>
      </c>
      <c r="C154">
        <v>1</v>
      </c>
      <c r="D154">
        <v>5</v>
      </c>
      <c r="E154">
        <v>3</v>
      </c>
      <c r="I154">
        <f t="shared" ref="I154:I167" si="36">(1/(1+(SQRT(POWER(0-(C154),2)*$I$1+POWER(1-(D154),2)*$J$1+POWER(1-(E154),2)*$K$1))))*B154</f>
        <v>0.29393761632974064</v>
      </c>
      <c r="J154">
        <f t="shared" ref="J154:J167" si="37">(1/(1+(SQRT(POWER(1-(C154),2)*$I$1+POWER(0-(D154),2)*$J$1+POWER(1-(E154),2)*$K$1))))*B154</f>
        <v>0.26352976835483466</v>
      </c>
      <c r="K154">
        <f t="shared" ref="K154:K167" si="38">(1/(1+(SQRT(POWER(1-(C154),2)*$I$1+POWER(1-(E154),2)*$J$1+POWER(0-(D154),2)*$K$1))))*B154</f>
        <v>0.3165856050525383</v>
      </c>
    </row>
    <row r="155" spans="1:12">
      <c r="A155" s="1" t="s">
        <v>20</v>
      </c>
      <c r="B155" s="1">
        <v>1</v>
      </c>
      <c r="C155">
        <v>5</v>
      </c>
      <c r="D155">
        <v>5</v>
      </c>
      <c r="E155">
        <v>5</v>
      </c>
      <c r="I155">
        <f t="shared" si="36"/>
        <v>0.17867550788993949</v>
      </c>
      <c r="J155">
        <f t="shared" si="37"/>
        <v>0.18818460658856323</v>
      </c>
      <c r="K155">
        <f t="shared" si="38"/>
        <v>0.19400465040394821</v>
      </c>
    </row>
    <row r="156" spans="1:12">
      <c r="A156" s="1" t="s">
        <v>48</v>
      </c>
      <c r="B156" s="1">
        <v>1</v>
      </c>
      <c r="C156">
        <v>1</v>
      </c>
      <c r="D156">
        <v>5</v>
      </c>
      <c r="E156">
        <v>3</v>
      </c>
      <c r="I156">
        <f t="shared" si="36"/>
        <v>0.29393761632974064</v>
      </c>
      <c r="J156">
        <f t="shared" si="37"/>
        <v>0.26352976835483466</v>
      </c>
      <c r="K156">
        <f t="shared" si="38"/>
        <v>0.3165856050525383</v>
      </c>
    </row>
    <row r="157" spans="1:12">
      <c r="A157" s="1" t="s">
        <v>29</v>
      </c>
      <c r="B157" s="1">
        <v>1</v>
      </c>
      <c r="C157">
        <v>1</v>
      </c>
      <c r="D157">
        <v>3</v>
      </c>
      <c r="E157">
        <v>3</v>
      </c>
      <c r="I157">
        <f t="shared" si="36"/>
        <v>0.39788728297841519</v>
      </c>
      <c r="J157">
        <f t="shared" si="37"/>
        <v>0.35965409284630673</v>
      </c>
      <c r="K157">
        <f t="shared" si="38"/>
        <v>0.39129219620451022</v>
      </c>
    </row>
    <row r="158" spans="1:12">
      <c r="A158" s="1" t="s">
        <v>57</v>
      </c>
      <c r="B158" s="1">
        <v>1</v>
      </c>
      <c r="C158">
        <v>1</v>
      </c>
      <c r="D158">
        <v>3</v>
      </c>
      <c r="E158">
        <v>1</v>
      </c>
      <c r="I158">
        <f t="shared" si="36"/>
        <v>0.43191047095423363</v>
      </c>
      <c r="J158">
        <f t="shared" si="37"/>
        <v>0.38232884604990758</v>
      </c>
      <c r="K158">
        <f t="shared" si="38"/>
        <v>0.47114313858531698</v>
      </c>
    </row>
    <row r="159" spans="1:12">
      <c r="A159" s="1" t="s">
        <v>11</v>
      </c>
      <c r="B159" s="1">
        <v>0.97340000000000004</v>
      </c>
      <c r="C159">
        <v>1</v>
      </c>
      <c r="D159">
        <v>5</v>
      </c>
      <c r="E159">
        <v>5</v>
      </c>
      <c r="I159">
        <f t="shared" si="36"/>
        <v>0.26100231664666501</v>
      </c>
      <c r="J159">
        <f t="shared" si="37"/>
        <v>0.23854426574439178</v>
      </c>
      <c r="K159">
        <f t="shared" si="38"/>
        <v>0.25262981804080192</v>
      </c>
    </row>
    <row r="160" spans="1:12">
      <c r="A160" s="1" t="s">
        <v>17</v>
      </c>
      <c r="B160" s="1">
        <v>0.91779999999999995</v>
      </c>
      <c r="C160">
        <v>1</v>
      </c>
      <c r="D160">
        <v>3</v>
      </c>
      <c r="E160">
        <v>5</v>
      </c>
      <c r="I160">
        <f t="shared" si="36"/>
        <v>0.30670153023899649</v>
      </c>
      <c r="J160">
        <f t="shared" si="37"/>
        <v>0.28660904747276417</v>
      </c>
      <c r="K160">
        <f t="shared" si="38"/>
        <v>0.26765886817177753</v>
      </c>
    </row>
    <row r="161" spans="1:12">
      <c r="A161" s="1" t="s">
        <v>39</v>
      </c>
      <c r="B161" s="1">
        <v>0.91479999999999995</v>
      </c>
      <c r="C161">
        <v>1</v>
      </c>
      <c r="D161">
        <v>3</v>
      </c>
      <c r="E161">
        <v>3</v>
      </c>
      <c r="I161">
        <f t="shared" si="36"/>
        <v>0.36398728646865419</v>
      </c>
      <c r="J161">
        <f t="shared" si="37"/>
        <v>0.32901156413580135</v>
      </c>
      <c r="K161">
        <f t="shared" si="38"/>
        <v>0.35795410108788595</v>
      </c>
    </row>
    <row r="162" spans="1:12">
      <c r="A162" s="1" t="s">
        <v>38</v>
      </c>
      <c r="B162" s="1">
        <v>0.88460000000000005</v>
      </c>
      <c r="C162">
        <v>1</v>
      </c>
      <c r="D162">
        <v>5</v>
      </c>
      <c r="E162">
        <v>3</v>
      </c>
      <c r="I162">
        <f t="shared" si="36"/>
        <v>0.2600172154052886</v>
      </c>
      <c r="J162">
        <f t="shared" si="37"/>
        <v>0.23311843308668675</v>
      </c>
      <c r="K162">
        <f t="shared" si="38"/>
        <v>0.28005162622947538</v>
      </c>
    </row>
    <row r="163" spans="1:12">
      <c r="A163" s="1" t="s">
        <v>15</v>
      </c>
      <c r="B163" s="1">
        <v>0.872</v>
      </c>
      <c r="C163">
        <v>1</v>
      </c>
      <c r="D163">
        <v>5</v>
      </c>
      <c r="E163">
        <v>3</v>
      </c>
      <c r="I163">
        <f t="shared" si="36"/>
        <v>0.25631360143953386</v>
      </c>
      <c r="J163">
        <f t="shared" si="37"/>
        <v>0.22979795800541583</v>
      </c>
      <c r="K163">
        <f t="shared" si="38"/>
        <v>0.27606264760581339</v>
      </c>
    </row>
    <row r="164" spans="1:12">
      <c r="A164" s="1" t="s">
        <v>150</v>
      </c>
      <c r="B164" s="1">
        <v>0.86939999999999995</v>
      </c>
      <c r="C164">
        <v>5</v>
      </c>
      <c r="D164">
        <v>5</v>
      </c>
      <c r="E164">
        <v>5</v>
      </c>
      <c r="I164">
        <f t="shared" si="36"/>
        <v>0.15534048655951338</v>
      </c>
      <c r="J164">
        <f t="shared" si="37"/>
        <v>0.16360769696809685</v>
      </c>
      <c r="K164">
        <f t="shared" si="38"/>
        <v>0.16866764306119256</v>
      </c>
    </row>
    <row r="165" spans="1:12">
      <c r="A165" s="1" t="s">
        <v>4</v>
      </c>
      <c r="B165" s="1">
        <v>0.85660000000000003</v>
      </c>
      <c r="C165">
        <v>0</v>
      </c>
      <c r="D165">
        <v>3</v>
      </c>
      <c r="E165">
        <v>3</v>
      </c>
      <c r="I165">
        <f t="shared" si="36"/>
        <v>0.37058384442141501</v>
      </c>
      <c r="J165">
        <f t="shared" si="37"/>
        <v>0.29196553249416168</v>
      </c>
      <c r="K165">
        <f t="shared" si="38"/>
        <v>0.31386927962795041</v>
      </c>
    </row>
    <row r="166" spans="1:12">
      <c r="A166" s="1" t="s">
        <v>151</v>
      </c>
      <c r="B166" s="1">
        <v>0.84360000000000002</v>
      </c>
      <c r="C166">
        <v>5</v>
      </c>
      <c r="D166">
        <v>5</v>
      </c>
      <c r="E166">
        <v>5</v>
      </c>
      <c r="I166">
        <f t="shared" si="36"/>
        <v>0.15073065845595296</v>
      </c>
      <c r="J166">
        <f t="shared" si="37"/>
        <v>0.15875253411811194</v>
      </c>
      <c r="K166">
        <f t="shared" si="38"/>
        <v>0.16366232308077072</v>
      </c>
    </row>
    <row r="167" spans="1:12">
      <c r="A167" s="1" t="s">
        <v>52</v>
      </c>
      <c r="B167" s="1">
        <v>0.82120000000000004</v>
      </c>
      <c r="C167">
        <v>3</v>
      </c>
      <c r="D167">
        <v>3</v>
      </c>
      <c r="E167">
        <v>1</v>
      </c>
      <c r="I167">
        <f t="shared" si="36"/>
        <v>0.2340943520117971</v>
      </c>
      <c r="J167">
        <f t="shared" si="37"/>
        <v>0.25571923935762725</v>
      </c>
      <c r="K167">
        <f t="shared" si="38"/>
        <v>0.2849915668304186</v>
      </c>
    </row>
    <row r="168" spans="1:12">
      <c r="I168" s="3">
        <f>AVERAGE(I153:I167)</f>
        <v>0.28327049349730848</v>
      </c>
      <c r="J168" s="3">
        <f t="shared" ref="J168" si="39">AVERAGE(J153:J167)</f>
        <v>0.2605255414621559</v>
      </c>
      <c r="K168" s="3">
        <f t="shared" ref="K168" si="40">AVERAGE(K153:K167)</f>
        <v>0.29144964493916514</v>
      </c>
      <c r="L168" s="5">
        <f>AVERAGE(I168:K168)</f>
        <v>0.27841522663287649</v>
      </c>
    </row>
    <row r="171" spans="1:12">
      <c r="A171" t="s">
        <v>0</v>
      </c>
      <c r="B171" s="6" t="s">
        <v>152</v>
      </c>
      <c r="C171" s="6"/>
      <c r="D171" s="6"/>
      <c r="E171" s="6"/>
      <c r="F171" s="6"/>
    </row>
    <row r="172" spans="1:12">
      <c r="L172" s="5">
        <v>0</v>
      </c>
    </row>
    <row r="174" spans="1:12">
      <c r="A174" t="s">
        <v>0</v>
      </c>
      <c r="B174" s="6" t="s">
        <v>153</v>
      </c>
      <c r="C174" s="6"/>
      <c r="D174" s="6"/>
      <c r="E174" s="6"/>
      <c r="F174" s="6"/>
    </row>
    <row r="175" spans="1:12">
      <c r="A175" s="1" t="s">
        <v>2</v>
      </c>
      <c r="B175" s="1" t="s">
        <v>3</v>
      </c>
      <c r="C175" s="1" t="s">
        <v>4</v>
      </c>
      <c r="D175" s="1" t="s">
        <v>5</v>
      </c>
      <c r="E175" s="1" t="s">
        <v>6</v>
      </c>
    </row>
    <row r="176" spans="1:12">
      <c r="A176" s="1" t="s">
        <v>27</v>
      </c>
      <c r="B176" s="1">
        <v>1</v>
      </c>
      <c r="C176">
        <v>1</v>
      </c>
      <c r="D176">
        <v>3</v>
      </c>
      <c r="E176">
        <v>5</v>
      </c>
      <c r="I176">
        <f>(1/(1+(SQRT(POWER(0-(C176),2)*$I$1+POWER(1-(D176),2)*$J$1+POWER(1-(E176),2)*$K$1))))*B176</f>
        <v>0.33417033148724834</v>
      </c>
      <c r="J176">
        <f>(1/(1+(SQRT(POWER(1-(C176),2)*$I$1+POWER(0-(D176),2)*$J$1+POWER(1-(E176),2)*$K$1))))*B176</f>
        <v>0.31227832585831794</v>
      </c>
      <c r="K176">
        <f>(1/(1+(SQRT(POWER(1-(C176),2)*$I$1+POWER(1-(E176),2)*$J$1+POWER(0-(D176),2)*$K$1))))*B176</f>
        <v>0.29163093067310691</v>
      </c>
    </row>
    <row r="177" spans="1:12">
      <c r="A177" s="1" t="s">
        <v>154</v>
      </c>
      <c r="B177" s="1">
        <v>0.98850000000000005</v>
      </c>
      <c r="C177">
        <v>3</v>
      </c>
      <c r="D177">
        <v>5</v>
      </c>
      <c r="E177">
        <v>5</v>
      </c>
      <c r="I177">
        <f t="shared" ref="I177:I190" si="41">(1/(1+(SQRT(POWER(0-(C177),2)*$I$1+POWER(1-(D177),2)*$J$1+POWER(1-(E177),2)*$K$1))))*B177</f>
        <v>0.22136157368710402</v>
      </c>
      <c r="J177">
        <f t="shared" ref="J177:J190" si="42">(1/(1+(SQRT(POWER(1-(C177),2)*$I$1+POWER(0-(D177),2)*$J$1+POWER(1-(E177),2)*$K$1))))*B177</f>
        <v>0.2231002610069962</v>
      </c>
      <c r="K177">
        <f t="shared" ref="K177:K190" si="43">(1/(1+(SQRT(POWER(1-(C177),2)*$I$1+POWER(1-(E177),2)*$J$1+POWER(0-(D177),2)*$K$1))))*B177</f>
        <v>0.23379834923706863</v>
      </c>
    </row>
    <row r="178" spans="1:12">
      <c r="A178" s="1" t="s">
        <v>12</v>
      </c>
      <c r="B178" s="1">
        <v>0.98160000000000003</v>
      </c>
      <c r="C178">
        <v>1</v>
      </c>
      <c r="D178">
        <v>5</v>
      </c>
      <c r="E178">
        <v>5</v>
      </c>
      <c r="I178">
        <f t="shared" si="41"/>
        <v>0.26320102118385696</v>
      </c>
      <c r="J178">
        <f t="shared" si="42"/>
        <v>0.24055378185195703</v>
      </c>
      <c r="K178">
        <f t="shared" si="43"/>
        <v>0.25475799197539672</v>
      </c>
    </row>
    <row r="179" spans="1:12">
      <c r="A179" s="1" t="s">
        <v>155</v>
      </c>
      <c r="B179" s="1">
        <v>0.9022</v>
      </c>
      <c r="C179">
        <v>2</v>
      </c>
      <c r="D179">
        <v>3</v>
      </c>
      <c r="E179">
        <v>3</v>
      </c>
      <c r="I179">
        <f t="shared" si="41"/>
        <v>0.3007333333333333</v>
      </c>
      <c r="J179">
        <f t="shared" si="42"/>
        <v>0.30750794234909251</v>
      </c>
      <c r="K179">
        <f t="shared" si="43"/>
        <v>0.33057770730835495</v>
      </c>
    </row>
    <row r="180" spans="1:12">
      <c r="A180" s="1" t="s">
        <v>20</v>
      </c>
      <c r="B180" s="1">
        <v>0.87639999999999996</v>
      </c>
      <c r="C180">
        <v>5</v>
      </c>
      <c r="D180">
        <v>5</v>
      </c>
      <c r="E180">
        <v>5</v>
      </c>
      <c r="I180">
        <f t="shared" si="41"/>
        <v>0.15659121511474297</v>
      </c>
      <c r="J180">
        <f t="shared" si="42"/>
        <v>0.16492498921421681</v>
      </c>
      <c r="K180">
        <f t="shared" si="43"/>
        <v>0.17002567561402021</v>
      </c>
    </row>
    <row r="181" spans="1:12">
      <c r="A181" s="1" t="s">
        <v>29</v>
      </c>
      <c r="B181" s="1">
        <v>0.87470000000000003</v>
      </c>
      <c r="C181">
        <v>1</v>
      </c>
      <c r="D181">
        <v>3</v>
      </c>
      <c r="E181">
        <v>3</v>
      </c>
      <c r="I181">
        <f t="shared" si="41"/>
        <v>0.34803200642121979</v>
      </c>
      <c r="J181">
        <f t="shared" si="42"/>
        <v>0.31458943501266451</v>
      </c>
      <c r="K181">
        <f t="shared" si="43"/>
        <v>0.3422632840200851</v>
      </c>
    </row>
    <row r="182" spans="1:12">
      <c r="A182" s="1" t="s">
        <v>4</v>
      </c>
      <c r="B182" s="1">
        <v>0.87309999999999999</v>
      </c>
      <c r="C182">
        <v>0</v>
      </c>
      <c r="D182">
        <v>3</v>
      </c>
      <c r="E182">
        <v>3</v>
      </c>
      <c r="I182">
        <f t="shared" si="41"/>
        <v>0.37772210432446579</v>
      </c>
      <c r="J182">
        <f t="shared" si="42"/>
        <v>0.29758943079693267</v>
      </c>
      <c r="K182">
        <f t="shared" si="43"/>
        <v>0.31991509227546522</v>
      </c>
    </row>
    <row r="183" spans="1:12">
      <c r="A183" s="1" t="s">
        <v>9</v>
      </c>
      <c r="B183" s="1">
        <v>0.8226</v>
      </c>
      <c r="C183">
        <v>1</v>
      </c>
      <c r="D183">
        <v>5</v>
      </c>
      <c r="E183">
        <v>3</v>
      </c>
      <c r="I183">
        <f t="shared" si="41"/>
        <v>0.24179308319284465</v>
      </c>
      <c r="J183">
        <f t="shared" si="42"/>
        <v>0.216779587448687</v>
      </c>
      <c r="K183">
        <f t="shared" si="43"/>
        <v>0.26042331871621799</v>
      </c>
    </row>
    <row r="184" spans="1:12">
      <c r="A184" s="1" t="s">
        <v>14</v>
      </c>
      <c r="B184" s="1">
        <v>0.77590000000000003</v>
      </c>
      <c r="C184">
        <v>2</v>
      </c>
      <c r="D184">
        <v>5</v>
      </c>
      <c r="E184">
        <v>3</v>
      </c>
      <c r="I184">
        <f t="shared" si="41"/>
        <v>0.20773990498643521</v>
      </c>
      <c r="J184">
        <f t="shared" si="42"/>
        <v>0.19921316242803164</v>
      </c>
      <c r="K184">
        <f t="shared" si="43"/>
        <v>0.2360569041199107</v>
      </c>
    </row>
    <row r="185" spans="1:12">
      <c r="A185" s="1" t="s">
        <v>28</v>
      </c>
      <c r="B185" s="1">
        <v>0.77200000000000002</v>
      </c>
      <c r="C185">
        <v>1</v>
      </c>
      <c r="D185">
        <v>5</v>
      </c>
      <c r="E185">
        <v>3</v>
      </c>
      <c r="I185">
        <f t="shared" si="41"/>
        <v>0.22691983980655978</v>
      </c>
      <c r="J185">
        <f t="shared" si="42"/>
        <v>0.20344498116993237</v>
      </c>
      <c r="K185">
        <f t="shared" si="43"/>
        <v>0.24440408710055958</v>
      </c>
    </row>
    <row r="186" spans="1:12">
      <c r="A186" s="1" t="s">
        <v>48</v>
      </c>
      <c r="B186" s="1">
        <v>0.7419</v>
      </c>
      <c r="C186">
        <v>1</v>
      </c>
      <c r="D186">
        <v>5</v>
      </c>
      <c r="E186">
        <v>3</v>
      </c>
      <c r="I186">
        <f t="shared" si="41"/>
        <v>0.21807231755503459</v>
      </c>
      <c r="J186">
        <f t="shared" si="42"/>
        <v>0.19551273514245182</v>
      </c>
      <c r="K186">
        <f t="shared" si="43"/>
        <v>0.23487486038847816</v>
      </c>
    </row>
    <row r="187" spans="1:12">
      <c r="A187" s="1" t="s">
        <v>23</v>
      </c>
      <c r="B187" s="1">
        <v>0.7399</v>
      </c>
      <c r="C187">
        <v>1</v>
      </c>
      <c r="D187">
        <v>5</v>
      </c>
      <c r="E187">
        <v>5</v>
      </c>
      <c r="I187">
        <f t="shared" si="41"/>
        <v>0.19839286427662567</v>
      </c>
      <c r="J187">
        <f t="shared" si="42"/>
        <v>0.18132206926677158</v>
      </c>
      <c r="K187">
        <f t="shared" si="43"/>
        <v>0.19202876758618176</v>
      </c>
    </row>
    <row r="188" spans="1:12">
      <c r="A188" s="1" t="s">
        <v>46</v>
      </c>
      <c r="B188" s="1">
        <v>0.72450000000000003</v>
      </c>
      <c r="C188">
        <v>2</v>
      </c>
      <c r="D188">
        <v>3</v>
      </c>
      <c r="E188">
        <v>3</v>
      </c>
      <c r="I188">
        <f t="shared" si="41"/>
        <v>0.24149999999999999</v>
      </c>
      <c r="J188">
        <f t="shared" si="42"/>
        <v>0.2469402618398554</v>
      </c>
      <c r="K188">
        <f t="shared" si="43"/>
        <v>0.26546613715905915</v>
      </c>
    </row>
    <row r="189" spans="1:12">
      <c r="A189" s="1" t="s">
        <v>156</v>
      </c>
      <c r="B189" s="1">
        <v>0.67869999999999997</v>
      </c>
      <c r="C189">
        <v>3</v>
      </c>
      <c r="D189">
        <v>5</v>
      </c>
      <c r="E189">
        <v>3</v>
      </c>
      <c r="I189">
        <f t="shared" si="41"/>
        <v>0.16105716390370822</v>
      </c>
      <c r="J189">
        <f t="shared" si="42"/>
        <v>0.16250542187626166</v>
      </c>
      <c r="K189">
        <f t="shared" si="43"/>
        <v>0.18674395930448615</v>
      </c>
    </row>
    <row r="190" spans="1:12">
      <c r="A190" s="1" t="s">
        <v>157</v>
      </c>
      <c r="B190" s="1">
        <v>0.66710000000000003</v>
      </c>
      <c r="C190">
        <v>1</v>
      </c>
      <c r="D190">
        <v>3</v>
      </c>
      <c r="E190">
        <v>3</v>
      </c>
      <c r="I190">
        <f t="shared" si="41"/>
        <v>0.2654306064749008</v>
      </c>
      <c r="J190">
        <f t="shared" si="42"/>
        <v>0.23992524533777124</v>
      </c>
      <c r="K190">
        <f t="shared" si="43"/>
        <v>0.26103102408802881</v>
      </c>
    </row>
    <row r="191" spans="1:12">
      <c r="I191" s="3">
        <f>AVERAGE(I176:I190)</f>
        <v>0.25084782438320535</v>
      </c>
      <c r="J191" s="3">
        <f t="shared" ref="J191" si="44">AVERAGE(J176:J190)</f>
        <v>0.2337458420399961</v>
      </c>
      <c r="K191" s="3">
        <f t="shared" ref="K191" si="45">AVERAGE(K176:K190)</f>
        <v>0.25493320597109465</v>
      </c>
      <c r="L191" s="5">
        <f>AVERAGE(I191:K191)</f>
        <v>0.24650895746476534</v>
      </c>
    </row>
    <row r="194" spans="1:11">
      <c r="A194" t="s">
        <v>0</v>
      </c>
      <c r="B194" s="6" t="s">
        <v>158</v>
      </c>
      <c r="C194" s="6"/>
      <c r="D194" s="6"/>
      <c r="E194" s="6"/>
      <c r="F194" s="6"/>
    </row>
    <row r="195" spans="1:11">
      <c r="A195" s="1" t="s">
        <v>2</v>
      </c>
      <c r="B195" s="1" t="s">
        <v>3</v>
      </c>
      <c r="C195" s="1" t="s">
        <v>4</v>
      </c>
      <c r="D195" s="1" t="s">
        <v>5</v>
      </c>
      <c r="E195" s="1" t="s">
        <v>6</v>
      </c>
    </row>
    <row r="196" spans="1:11">
      <c r="A196" s="1" t="s">
        <v>41</v>
      </c>
      <c r="B196" s="1">
        <v>1</v>
      </c>
      <c r="C196">
        <v>2</v>
      </c>
      <c r="D196">
        <v>3</v>
      </c>
      <c r="E196">
        <v>5</v>
      </c>
      <c r="I196">
        <f>(1/(1+(SQRT(POWER(0-(C196),2)*$I$1+POWER(1-(D196),2)*$J$1+POWER(1-(E196),2)*$K$1))))*B196</f>
        <v>0.29557159349628143</v>
      </c>
      <c r="J196">
        <f>(1/(1+(SQRT(POWER(1-(C196),2)*$I$1+POWER(0-(D196),2)*$J$1+POWER(1-(E196),2)*$K$1))))*B196</f>
        <v>0.30047270257116815</v>
      </c>
      <c r="K196">
        <f>(1/(1+(SQRT(POWER(1-(C196),2)*$I$1+POWER(1-(E196),2)*$J$1+POWER(0-(D196),2)*$K$1))))*B196</f>
        <v>0.28219734339952118</v>
      </c>
    </row>
    <row r="197" spans="1:11">
      <c r="A197" s="1" t="s">
        <v>9</v>
      </c>
      <c r="B197" s="1">
        <v>1</v>
      </c>
      <c r="C197">
        <v>1</v>
      </c>
      <c r="D197">
        <v>5</v>
      </c>
      <c r="E197">
        <v>3</v>
      </c>
      <c r="I197">
        <f t="shared" ref="I197:I210" si="46">(1/(1+(SQRT(POWER(0-(C197),2)*$I$1+POWER(1-(D197),2)*$J$1+POWER(1-(E197),2)*$K$1))))*B197</f>
        <v>0.29393761632974064</v>
      </c>
      <c r="J197">
        <f t="shared" ref="J197:J210" si="47">(1/(1+(SQRT(POWER(1-(C197),2)*$I$1+POWER(0-(D197),2)*$J$1+POWER(1-(E197),2)*$K$1))))*B197</f>
        <v>0.26352976835483466</v>
      </c>
      <c r="K197">
        <f t="shared" ref="K197:K210" si="48">(1/(1+(SQRT(POWER(1-(C197),2)*$I$1+POWER(1-(E197),2)*$J$1+POWER(0-(D197),2)*$K$1))))*B197</f>
        <v>0.3165856050525383</v>
      </c>
    </row>
    <row r="198" spans="1:11">
      <c r="A198" s="1" t="s">
        <v>11</v>
      </c>
      <c r="B198" s="1">
        <v>1</v>
      </c>
      <c r="C198">
        <v>1</v>
      </c>
      <c r="D198">
        <v>5</v>
      </c>
      <c r="E198">
        <v>5</v>
      </c>
      <c r="I198">
        <f t="shared" si="46"/>
        <v>0.26813469965755599</v>
      </c>
      <c r="J198">
        <f t="shared" si="47"/>
        <v>0.24506293994698147</v>
      </c>
      <c r="K198">
        <f t="shared" si="48"/>
        <v>0.25953340665790209</v>
      </c>
    </row>
    <row r="199" spans="1:11">
      <c r="A199" s="1" t="s">
        <v>14</v>
      </c>
      <c r="B199" s="1">
        <v>1</v>
      </c>
      <c r="C199">
        <v>2</v>
      </c>
      <c r="D199">
        <v>5</v>
      </c>
      <c r="E199">
        <v>3</v>
      </c>
      <c r="I199">
        <f t="shared" si="46"/>
        <v>0.2677405657770785</v>
      </c>
      <c r="J199">
        <f t="shared" si="47"/>
        <v>0.25675107929891949</v>
      </c>
      <c r="K199">
        <f t="shared" si="48"/>
        <v>0.30423624709358255</v>
      </c>
    </row>
    <row r="200" spans="1:11">
      <c r="A200" s="1" t="s">
        <v>19</v>
      </c>
      <c r="B200" s="1">
        <v>1</v>
      </c>
      <c r="C200">
        <v>1</v>
      </c>
      <c r="D200">
        <v>5</v>
      </c>
      <c r="E200">
        <v>5</v>
      </c>
      <c r="I200">
        <f t="shared" si="46"/>
        <v>0.26813469965755599</v>
      </c>
      <c r="J200">
        <f t="shared" si="47"/>
        <v>0.24506293994698147</v>
      </c>
      <c r="K200">
        <f t="shared" si="48"/>
        <v>0.25953340665790209</v>
      </c>
    </row>
    <row r="201" spans="1:11">
      <c r="A201" s="1" t="s">
        <v>12</v>
      </c>
      <c r="B201" s="1">
        <v>1</v>
      </c>
      <c r="C201">
        <v>1</v>
      </c>
      <c r="D201">
        <v>5</v>
      </c>
      <c r="E201">
        <v>5</v>
      </c>
      <c r="I201">
        <f t="shared" si="46"/>
        <v>0.26813469965755599</v>
      </c>
      <c r="J201">
        <f t="shared" si="47"/>
        <v>0.24506293994698147</v>
      </c>
      <c r="K201">
        <f t="shared" si="48"/>
        <v>0.25953340665790209</v>
      </c>
    </row>
    <row r="202" spans="1:11">
      <c r="A202" s="1" t="s">
        <v>4</v>
      </c>
      <c r="B202" s="1">
        <v>1</v>
      </c>
      <c r="C202">
        <v>0</v>
      </c>
      <c r="D202">
        <v>3</v>
      </c>
      <c r="E202">
        <v>3</v>
      </c>
      <c r="I202">
        <f t="shared" si="46"/>
        <v>0.43262181230611135</v>
      </c>
      <c r="J202">
        <f t="shared" si="47"/>
        <v>0.34084232138006265</v>
      </c>
      <c r="K202">
        <f t="shared" si="48"/>
        <v>0.36641288772816999</v>
      </c>
    </row>
    <row r="203" spans="1:11">
      <c r="A203" s="1" t="s">
        <v>28</v>
      </c>
      <c r="B203" s="1">
        <v>1</v>
      </c>
      <c r="C203">
        <v>1</v>
      </c>
      <c r="D203">
        <v>5</v>
      </c>
      <c r="E203">
        <v>3</v>
      </c>
      <c r="I203">
        <f t="shared" si="46"/>
        <v>0.29393761632974064</v>
      </c>
      <c r="J203">
        <f t="shared" si="47"/>
        <v>0.26352976835483466</v>
      </c>
      <c r="K203">
        <f t="shared" si="48"/>
        <v>0.3165856050525383</v>
      </c>
    </row>
    <row r="204" spans="1:11">
      <c r="A204" s="1" t="s">
        <v>49</v>
      </c>
      <c r="B204" s="1">
        <v>1</v>
      </c>
      <c r="C204">
        <v>3</v>
      </c>
      <c r="D204">
        <v>5</v>
      </c>
      <c r="E204">
        <v>5</v>
      </c>
      <c r="I204">
        <f t="shared" si="46"/>
        <v>0.22393684743257866</v>
      </c>
      <c r="J204">
        <f t="shared" si="47"/>
        <v>0.22569576227313728</v>
      </c>
      <c r="K204">
        <f t="shared" si="48"/>
        <v>0.23651830979976593</v>
      </c>
    </row>
    <row r="205" spans="1:11">
      <c r="A205" s="1" t="s">
        <v>15</v>
      </c>
      <c r="B205" s="1">
        <v>1</v>
      </c>
      <c r="C205">
        <v>1</v>
      </c>
      <c r="D205">
        <v>5</v>
      </c>
      <c r="E205">
        <v>3</v>
      </c>
      <c r="I205">
        <f t="shared" si="46"/>
        <v>0.29393761632974064</v>
      </c>
      <c r="J205">
        <f t="shared" si="47"/>
        <v>0.26352976835483466</v>
      </c>
      <c r="K205">
        <f t="shared" si="48"/>
        <v>0.3165856050525383</v>
      </c>
    </row>
    <row r="206" spans="1:11">
      <c r="A206" s="1" t="s">
        <v>20</v>
      </c>
      <c r="B206" s="1">
        <v>1</v>
      </c>
      <c r="C206">
        <v>5</v>
      </c>
      <c r="D206">
        <v>5</v>
      </c>
      <c r="E206">
        <v>5</v>
      </c>
      <c r="I206">
        <f t="shared" si="46"/>
        <v>0.17867550788993949</v>
      </c>
      <c r="J206">
        <f t="shared" si="47"/>
        <v>0.18818460658856323</v>
      </c>
      <c r="K206">
        <f t="shared" si="48"/>
        <v>0.19400465040394821</v>
      </c>
    </row>
    <row r="207" spans="1:11">
      <c r="A207" s="1" t="s">
        <v>48</v>
      </c>
      <c r="B207" s="1">
        <v>1</v>
      </c>
      <c r="C207">
        <v>1</v>
      </c>
      <c r="D207">
        <v>5</v>
      </c>
      <c r="E207">
        <v>3</v>
      </c>
      <c r="I207">
        <f t="shared" si="46"/>
        <v>0.29393761632974064</v>
      </c>
      <c r="J207">
        <f t="shared" si="47"/>
        <v>0.26352976835483466</v>
      </c>
      <c r="K207">
        <f t="shared" si="48"/>
        <v>0.3165856050525383</v>
      </c>
    </row>
    <row r="208" spans="1:11">
      <c r="A208" s="1" t="s">
        <v>29</v>
      </c>
      <c r="B208" s="1">
        <v>1</v>
      </c>
      <c r="C208">
        <v>1</v>
      </c>
      <c r="D208">
        <v>3</v>
      </c>
      <c r="E208">
        <v>3</v>
      </c>
      <c r="I208">
        <f t="shared" si="46"/>
        <v>0.39788728297841519</v>
      </c>
      <c r="J208">
        <f t="shared" si="47"/>
        <v>0.35965409284630673</v>
      </c>
      <c r="K208">
        <f t="shared" si="48"/>
        <v>0.39129219620451022</v>
      </c>
    </row>
    <row r="209" spans="1:12">
      <c r="A209" s="1" t="s">
        <v>159</v>
      </c>
      <c r="B209" s="1">
        <v>0.98040000000000005</v>
      </c>
      <c r="C209">
        <v>1</v>
      </c>
      <c r="D209">
        <v>5</v>
      </c>
      <c r="E209">
        <v>3</v>
      </c>
      <c r="I209">
        <f t="shared" si="46"/>
        <v>0.28817643904967771</v>
      </c>
      <c r="J209">
        <f t="shared" si="47"/>
        <v>0.25836458489507991</v>
      </c>
      <c r="K209">
        <f t="shared" si="48"/>
        <v>0.31038052719350856</v>
      </c>
    </row>
    <row r="210" spans="1:12">
      <c r="A210" s="1" t="s">
        <v>13</v>
      </c>
      <c r="B210" s="1">
        <v>0.9738</v>
      </c>
      <c r="C210">
        <v>3</v>
      </c>
      <c r="D210">
        <v>5</v>
      </c>
      <c r="E210">
        <v>5</v>
      </c>
      <c r="I210">
        <f t="shared" si="46"/>
        <v>0.2180697020298451</v>
      </c>
      <c r="J210">
        <f t="shared" si="47"/>
        <v>0.2197825333015811</v>
      </c>
      <c r="K210">
        <f t="shared" si="48"/>
        <v>0.23032153008301207</v>
      </c>
    </row>
    <row r="211" spans="1:12">
      <c r="I211" s="3">
        <f>AVERAGE(I196:I210)</f>
        <v>0.28552228768343718</v>
      </c>
      <c r="J211" s="3">
        <f t="shared" ref="J211" si="49">AVERAGE(J196:J210)</f>
        <v>0.26260370509434006</v>
      </c>
      <c r="K211" s="3">
        <f t="shared" ref="K211" si="50">AVERAGE(K196:K210)</f>
        <v>0.29068708880599187</v>
      </c>
      <c r="L211" s="5">
        <f>AVERAGE(I211:K211)</f>
        <v>0.27960436052792303</v>
      </c>
    </row>
    <row r="214" spans="1:12">
      <c r="A214" t="s">
        <v>0</v>
      </c>
      <c r="B214" s="6" t="s">
        <v>160</v>
      </c>
      <c r="C214" s="6"/>
      <c r="D214" s="6"/>
      <c r="E214" s="6"/>
      <c r="F214" s="6"/>
    </row>
    <row r="215" spans="1:12">
      <c r="A215" s="1" t="s">
        <v>2</v>
      </c>
      <c r="B215" s="1" t="s">
        <v>3</v>
      </c>
      <c r="C215" s="1" t="s">
        <v>4</v>
      </c>
      <c r="D215" s="1" t="s">
        <v>5</v>
      </c>
      <c r="E215" s="1" t="s">
        <v>6</v>
      </c>
    </row>
    <row r="216" spans="1:12">
      <c r="A216" s="1" t="s">
        <v>161</v>
      </c>
      <c r="B216" s="1">
        <v>0.93269999999999997</v>
      </c>
      <c r="C216">
        <v>3</v>
      </c>
      <c r="D216">
        <v>3</v>
      </c>
      <c r="E216">
        <v>2</v>
      </c>
      <c r="I216">
        <f>(1/(1+(SQRT(POWER(0-(C216),2)*$I$1+POWER(1-(D216),2)*$J$1+POWER(1-(E216),2)*$K$1))))*B216</f>
        <v>0.26379168766438066</v>
      </c>
      <c r="J216">
        <f>(1/(1+(SQRT(POWER(1-(C216),2)*$I$1+POWER(0-(D216),2)*$J$1+POWER(1-(E216),2)*$K$1))))*B216</f>
        <v>0.28762481075915169</v>
      </c>
      <c r="K216">
        <f>(1/(1+(SQRT(POWER(1-(C216),2)*$I$1+POWER(1-(E216),2)*$J$1+POWER(0-(D216),2)*$K$1))))*B216</f>
        <v>0.31541691968414731</v>
      </c>
    </row>
    <row r="217" spans="1:12">
      <c r="A217" s="1" t="s">
        <v>4</v>
      </c>
      <c r="B217" s="1">
        <v>0.89600000000000002</v>
      </c>
      <c r="C217">
        <v>0</v>
      </c>
      <c r="D217">
        <v>3</v>
      </c>
      <c r="E217">
        <v>3</v>
      </c>
      <c r="I217">
        <f t="shared" ref="I217:I230" si="51">(1/(1+(SQRT(POWER(0-(C217),2)*$I$1+POWER(1-(D217),2)*$J$1+POWER(1-(E217),2)*$K$1))))*B217</f>
        <v>0.38762914382627578</v>
      </c>
      <c r="J217">
        <f t="shared" ref="J217:J230" si="52">(1/(1+(SQRT(POWER(1-(C217),2)*$I$1+POWER(0-(D217),2)*$J$1+POWER(1-(E217),2)*$K$1))))*B217</f>
        <v>0.30539471995653616</v>
      </c>
      <c r="K217">
        <f t="shared" ref="K217:K230" si="53">(1/(1+(SQRT(POWER(1-(C217),2)*$I$1+POWER(1-(E217),2)*$J$1+POWER(0-(D217),2)*$K$1))))*B217</f>
        <v>0.3283059474044403</v>
      </c>
    </row>
    <row r="218" spans="1:12">
      <c r="A218" s="1" t="s">
        <v>99</v>
      </c>
      <c r="B218" s="1">
        <v>0.78449999999999998</v>
      </c>
      <c r="C218">
        <v>4</v>
      </c>
      <c r="D218">
        <v>5</v>
      </c>
      <c r="E218">
        <v>5</v>
      </c>
      <c r="I218">
        <f t="shared" si="51"/>
        <v>0.15690000000000001</v>
      </c>
      <c r="J218">
        <f t="shared" si="52"/>
        <v>0.1626374977075242</v>
      </c>
      <c r="K218">
        <f t="shared" si="53"/>
        <v>0.16897126965392401</v>
      </c>
    </row>
    <row r="219" spans="1:12">
      <c r="A219" s="1" t="s">
        <v>48</v>
      </c>
      <c r="B219" s="1">
        <v>0.76619999999999999</v>
      </c>
      <c r="C219">
        <v>1</v>
      </c>
      <c r="D219">
        <v>5</v>
      </c>
      <c r="E219">
        <v>3</v>
      </c>
      <c r="I219">
        <f t="shared" si="51"/>
        <v>0.22521500163184727</v>
      </c>
      <c r="J219">
        <f t="shared" si="52"/>
        <v>0.20191650851347431</v>
      </c>
      <c r="K219">
        <f t="shared" si="53"/>
        <v>0.24256789059125483</v>
      </c>
    </row>
    <row r="220" spans="1:12">
      <c r="A220" s="1" t="s">
        <v>87</v>
      </c>
      <c r="B220" s="1">
        <v>0.73419999999999996</v>
      </c>
      <c r="C220">
        <v>3</v>
      </c>
      <c r="D220">
        <v>3</v>
      </c>
      <c r="E220">
        <v>3</v>
      </c>
      <c r="I220">
        <f t="shared" si="51"/>
        <v>0.20297184476716659</v>
      </c>
      <c r="J220">
        <f t="shared" si="52"/>
        <v>0.22018138384151417</v>
      </c>
      <c r="K220">
        <f t="shared" si="53"/>
        <v>0.23175882983697227</v>
      </c>
    </row>
    <row r="221" spans="1:12">
      <c r="A221" s="1" t="s">
        <v>162</v>
      </c>
      <c r="B221" s="1">
        <v>0.71660000000000001</v>
      </c>
      <c r="C221">
        <v>2</v>
      </c>
      <c r="D221">
        <v>3</v>
      </c>
      <c r="E221">
        <v>5</v>
      </c>
      <c r="I221">
        <f t="shared" si="51"/>
        <v>0.21180660389943529</v>
      </c>
      <c r="J221">
        <f t="shared" si="52"/>
        <v>0.21531873866249909</v>
      </c>
      <c r="K221">
        <f t="shared" si="53"/>
        <v>0.20222261628009688</v>
      </c>
    </row>
    <row r="222" spans="1:12">
      <c r="A222" s="1" t="s">
        <v>163</v>
      </c>
      <c r="B222" s="1">
        <v>0.68969999999999998</v>
      </c>
      <c r="C222">
        <v>2</v>
      </c>
      <c r="D222">
        <v>3</v>
      </c>
      <c r="E222">
        <v>3</v>
      </c>
      <c r="I222">
        <f t="shared" si="51"/>
        <v>0.22989999999999999</v>
      </c>
      <c r="J222">
        <f t="shared" si="52"/>
        <v>0.23507894905582921</v>
      </c>
      <c r="K222">
        <f t="shared" si="53"/>
        <v>0.25271496866611881</v>
      </c>
    </row>
    <row r="223" spans="1:12">
      <c r="A223" s="1" t="s">
        <v>164</v>
      </c>
      <c r="B223" s="1">
        <v>0.68320000000000003</v>
      </c>
      <c r="C223">
        <v>5</v>
      </c>
      <c r="D223">
        <v>5</v>
      </c>
      <c r="E223">
        <v>5</v>
      </c>
      <c r="I223">
        <f t="shared" si="51"/>
        <v>0.12207110699040667</v>
      </c>
      <c r="J223">
        <f t="shared" si="52"/>
        <v>0.12856772322130641</v>
      </c>
      <c r="K223">
        <f t="shared" si="53"/>
        <v>0.13254397715597743</v>
      </c>
    </row>
    <row r="224" spans="1:12">
      <c r="A224" s="1" t="s">
        <v>29</v>
      </c>
      <c r="B224" s="1">
        <v>0.68100000000000005</v>
      </c>
      <c r="C224">
        <v>1</v>
      </c>
      <c r="D224">
        <v>3</v>
      </c>
      <c r="E224">
        <v>3</v>
      </c>
      <c r="I224">
        <f t="shared" si="51"/>
        <v>0.27096123970830077</v>
      </c>
      <c r="J224">
        <f t="shared" si="52"/>
        <v>0.2449244372283349</v>
      </c>
      <c r="K224">
        <f t="shared" si="53"/>
        <v>0.26646998561527147</v>
      </c>
    </row>
    <row r="225" spans="1:12">
      <c r="A225" s="1" t="s">
        <v>165</v>
      </c>
      <c r="B225" s="1">
        <v>0.64680000000000004</v>
      </c>
      <c r="C225">
        <v>3</v>
      </c>
      <c r="D225">
        <v>5</v>
      </c>
      <c r="E225">
        <v>5</v>
      </c>
      <c r="I225">
        <f t="shared" si="51"/>
        <v>0.14484235291939188</v>
      </c>
      <c r="J225">
        <f t="shared" si="52"/>
        <v>0.14598001903826521</v>
      </c>
      <c r="K225">
        <f t="shared" si="53"/>
        <v>0.15298004277848862</v>
      </c>
    </row>
    <row r="226" spans="1:12">
      <c r="A226" s="1" t="s">
        <v>90</v>
      </c>
      <c r="B226" s="1">
        <v>0.64510000000000001</v>
      </c>
      <c r="C226">
        <v>3</v>
      </c>
      <c r="D226">
        <v>3</v>
      </c>
      <c r="E226">
        <v>5</v>
      </c>
      <c r="I226">
        <f t="shared" si="51"/>
        <v>0.1645404545042696</v>
      </c>
      <c r="J226">
        <f t="shared" si="52"/>
        <v>0.17576670157293101</v>
      </c>
      <c r="K226">
        <f t="shared" si="53"/>
        <v>0.16712132469869198</v>
      </c>
    </row>
    <row r="227" spans="1:12">
      <c r="A227" s="1" t="s">
        <v>166</v>
      </c>
      <c r="B227" s="1">
        <v>0.63670000000000004</v>
      </c>
      <c r="C227">
        <v>3</v>
      </c>
      <c r="D227">
        <v>5</v>
      </c>
      <c r="E227">
        <v>5</v>
      </c>
      <c r="I227">
        <f t="shared" si="51"/>
        <v>0.14258059076032284</v>
      </c>
      <c r="J227">
        <f t="shared" si="52"/>
        <v>0.14370049183930653</v>
      </c>
      <c r="K227">
        <f t="shared" si="53"/>
        <v>0.15059120784951097</v>
      </c>
    </row>
    <row r="228" spans="1:12">
      <c r="A228" s="1" t="s">
        <v>151</v>
      </c>
      <c r="B228" s="1">
        <v>0.626</v>
      </c>
      <c r="C228">
        <v>5</v>
      </c>
      <c r="D228">
        <v>5</v>
      </c>
      <c r="E228">
        <v>5</v>
      </c>
      <c r="I228">
        <f t="shared" si="51"/>
        <v>0.11185086793910212</v>
      </c>
      <c r="J228">
        <f t="shared" si="52"/>
        <v>0.11780356372444058</v>
      </c>
      <c r="K228">
        <f t="shared" si="53"/>
        <v>0.12144691115287158</v>
      </c>
    </row>
    <row r="229" spans="1:12">
      <c r="A229" s="1" t="s">
        <v>167</v>
      </c>
      <c r="B229" s="1">
        <v>0.62229999999999996</v>
      </c>
      <c r="C229">
        <v>3</v>
      </c>
      <c r="D229">
        <v>5</v>
      </c>
      <c r="E229">
        <v>5</v>
      </c>
      <c r="I229">
        <f t="shared" si="51"/>
        <v>0.13935590015729368</v>
      </c>
      <c r="J229">
        <f t="shared" si="52"/>
        <v>0.14045047286257331</v>
      </c>
      <c r="K229">
        <f t="shared" si="53"/>
        <v>0.14718534418839432</v>
      </c>
    </row>
    <row r="230" spans="1:12">
      <c r="A230" s="1" t="s">
        <v>168</v>
      </c>
      <c r="B230" s="1">
        <v>0.61850000000000005</v>
      </c>
      <c r="C230">
        <v>5</v>
      </c>
      <c r="D230">
        <v>5</v>
      </c>
      <c r="E230">
        <v>3</v>
      </c>
      <c r="I230">
        <f t="shared" si="51"/>
        <v>0.11432077147465765</v>
      </c>
      <c r="J230">
        <f t="shared" si="52"/>
        <v>0.12092813079945072</v>
      </c>
      <c r="K230">
        <f t="shared" si="53"/>
        <v>0.13125664903032641</v>
      </c>
    </row>
    <row r="231" spans="1:12">
      <c r="I231" s="3">
        <f>AVERAGE(I216:I230)</f>
        <v>0.19258250441619007</v>
      </c>
      <c r="J231" s="3">
        <f t="shared" ref="J231" si="54">AVERAGE(J216:J230)</f>
        <v>0.18975160991887588</v>
      </c>
      <c r="K231" s="3">
        <f t="shared" ref="K231" si="55">AVERAGE(K216:K230)</f>
        <v>0.20077025897243242</v>
      </c>
      <c r="L231" s="5">
        <f>AVERAGE(I231:K231)</f>
        <v>0.19436812443583276</v>
      </c>
    </row>
    <row r="234" spans="1:12">
      <c r="A234" t="s">
        <v>0</v>
      </c>
      <c r="B234" s="6" t="s">
        <v>169</v>
      </c>
      <c r="C234" s="6"/>
      <c r="D234" s="6"/>
      <c r="E234" s="6"/>
      <c r="F234" s="6"/>
    </row>
    <row r="235" spans="1:12">
      <c r="A235" s="1" t="s">
        <v>2</v>
      </c>
      <c r="B235" s="1" t="s">
        <v>3</v>
      </c>
      <c r="C235" s="1" t="s">
        <v>4</v>
      </c>
      <c r="D235" s="1" t="s">
        <v>5</v>
      </c>
      <c r="E235" s="1" t="s">
        <v>6</v>
      </c>
    </row>
    <row r="236" spans="1:12">
      <c r="A236" s="1" t="s">
        <v>4</v>
      </c>
      <c r="B236" s="1">
        <v>1</v>
      </c>
      <c r="C236">
        <v>0</v>
      </c>
      <c r="D236">
        <v>3</v>
      </c>
      <c r="E236">
        <v>3</v>
      </c>
      <c r="I236">
        <f>(1/(1+(SQRT(POWER(0-(C236),2)*$I$1+POWER(1-(D236),2)*$J$1+POWER(1-(E236),2)*$K$1))))*B236</f>
        <v>0.43262181230611135</v>
      </c>
      <c r="J236">
        <f>(1/(1+(SQRT(POWER(1-(C236),2)*$I$1+POWER(0-(D236),2)*$J$1+POWER(1-(E236),2)*$K$1))))*B236</f>
        <v>0.34084232138006265</v>
      </c>
      <c r="K236">
        <f>(1/(1+(SQRT(POWER(1-(C236),2)*$I$1+POWER(1-(E236),2)*$J$1+POWER(0-(D236),2)*$K$1))))*B236</f>
        <v>0.36641288772816999</v>
      </c>
    </row>
    <row r="237" spans="1:12">
      <c r="A237" s="1" t="s">
        <v>15</v>
      </c>
      <c r="B237" s="1">
        <v>0.96619999999999995</v>
      </c>
      <c r="C237">
        <v>1</v>
      </c>
      <c r="D237">
        <v>5</v>
      </c>
      <c r="E237">
        <v>3</v>
      </c>
      <c r="I237">
        <f t="shared" ref="I237:I250" si="56">(1/(1+(SQRT(POWER(0-(C237),2)*$I$1+POWER(1-(D237),2)*$J$1+POWER(1-(E237),2)*$K$1))))*B237</f>
        <v>0.28400252489779537</v>
      </c>
      <c r="J237">
        <f t="shared" ref="J237:J250" si="57">(1/(1+(SQRT(POWER(1-(C237),2)*$I$1+POWER(0-(D237),2)*$J$1+POWER(1-(E237),2)*$K$1))))*B237</f>
        <v>0.25462246218444123</v>
      </c>
      <c r="K237">
        <f t="shared" ref="K237:K250" si="58">(1/(1+(SQRT(POWER(1-(C237),2)*$I$1+POWER(1-(E237),2)*$J$1+POWER(0-(D237),2)*$K$1))))*B237</f>
        <v>0.30588501160176251</v>
      </c>
    </row>
    <row r="238" spans="1:12">
      <c r="A238" s="1" t="s">
        <v>41</v>
      </c>
      <c r="B238" s="1">
        <v>0.94789999999999996</v>
      </c>
      <c r="C238">
        <v>2</v>
      </c>
      <c r="D238">
        <v>3</v>
      </c>
      <c r="E238">
        <v>5</v>
      </c>
      <c r="I238">
        <f t="shared" si="56"/>
        <v>0.28017231347512517</v>
      </c>
      <c r="J238">
        <f t="shared" si="57"/>
        <v>0.28481807476721027</v>
      </c>
      <c r="K238">
        <f t="shared" si="58"/>
        <v>0.26749486180840609</v>
      </c>
    </row>
    <row r="239" spans="1:12">
      <c r="A239" s="1" t="s">
        <v>47</v>
      </c>
      <c r="B239" s="1">
        <v>0.92500000000000004</v>
      </c>
      <c r="C239">
        <v>3</v>
      </c>
      <c r="D239">
        <v>3</v>
      </c>
      <c r="E239">
        <v>5</v>
      </c>
      <c r="I239">
        <f t="shared" si="56"/>
        <v>0.2359322902130668</v>
      </c>
      <c r="J239">
        <f t="shared" si="57"/>
        <v>0.25202945117805176</v>
      </c>
      <c r="K239">
        <f t="shared" si="58"/>
        <v>0.23963296441836937</v>
      </c>
    </row>
    <row r="240" spans="1:12">
      <c r="A240" s="1" t="s">
        <v>170</v>
      </c>
      <c r="B240" s="1">
        <v>0.92190000000000005</v>
      </c>
      <c r="C240">
        <v>1</v>
      </c>
      <c r="D240">
        <v>3</v>
      </c>
      <c r="E240">
        <v>3</v>
      </c>
      <c r="I240">
        <f t="shared" si="56"/>
        <v>0.36681228617780098</v>
      </c>
      <c r="J240">
        <f t="shared" si="57"/>
        <v>0.33156510819501017</v>
      </c>
      <c r="K240">
        <f t="shared" si="58"/>
        <v>0.36073227568093802</v>
      </c>
    </row>
    <row r="241" spans="1:12">
      <c r="A241" s="1" t="s">
        <v>12</v>
      </c>
      <c r="B241" s="1">
        <v>0.86360000000000003</v>
      </c>
      <c r="C241">
        <v>1</v>
      </c>
      <c r="D241">
        <v>5</v>
      </c>
      <c r="E241">
        <v>5</v>
      </c>
      <c r="I241">
        <f t="shared" si="56"/>
        <v>0.23156112662426537</v>
      </c>
      <c r="J241">
        <f t="shared" si="57"/>
        <v>0.2116363549382132</v>
      </c>
      <c r="K241">
        <f t="shared" si="58"/>
        <v>0.22413304998976424</v>
      </c>
    </row>
    <row r="242" spans="1:12">
      <c r="A242" s="1" t="s">
        <v>28</v>
      </c>
      <c r="B242" s="1">
        <v>0.86209999999999998</v>
      </c>
      <c r="C242">
        <v>1</v>
      </c>
      <c r="D242">
        <v>5</v>
      </c>
      <c r="E242">
        <v>3</v>
      </c>
      <c r="I242">
        <f t="shared" si="56"/>
        <v>0.2534036190378694</v>
      </c>
      <c r="J242">
        <f t="shared" si="57"/>
        <v>0.22718901329870295</v>
      </c>
      <c r="K242">
        <f t="shared" si="58"/>
        <v>0.27292845011579325</v>
      </c>
    </row>
    <row r="243" spans="1:12">
      <c r="A243" s="1" t="s">
        <v>46</v>
      </c>
      <c r="B243" s="1">
        <v>0.85509999999999997</v>
      </c>
      <c r="C243">
        <v>2</v>
      </c>
      <c r="D243">
        <v>3</v>
      </c>
      <c r="E243">
        <v>3</v>
      </c>
      <c r="I243">
        <f t="shared" si="56"/>
        <v>0.28503333333333331</v>
      </c>
      <c r="J243">
        <f t="shared" si="57"/>
        <v>0.29145426901209154</v>
      </c>
      <c r="K243">
        <f t="shared" si="58"/>
        <v>0.31331966029635816</v>
      </c>
    </row>
    <row r="244" spans="1:12">
      <c r="A244" s="1" t="s">
        <v>48</v>
      </c>
      <c r="B244" s="1">
        <v>0.84099999999999997</v>
      </c>
      <c r="C244">
        <v>1</v>
      </c>
      <c r="D244">
        <v>5</v>
      </c>
      <c r="E244">
        <v>3</v>
      </c>
      <c r="I244">
        <f t="shared" si="56"/>
        <v>0.24720153533331188</v>
      </c>
      <c r="J244">
        <f t="shared" si="57"/>
        <v>0.22162853518641595</v>
      </c>
      <c r="K244">
        <f t="shared" si="58"/>
        <v>0.2662484938491847</v>
      </c>
    </row>
    <row r="245" spans="1:12">
      <c r="A245" s="1" t="s">
        <v>17</v>
      </c>
      <c r="B245" s="1">
        <v>0.78749999999999998</v>
      </c>
      <c r="C245">
        <v>1</v>
      </c>
      <c r="D245">
        <v>3</v>
      </c>
      <c r="E245">
        <v>5</v>
      </c>
      <c r="I245">
        <f t="shared" si="56"/>
        <v>0.26315913604620805</v>
      </c>
      <c r="J245">
        <f t="shared" si="57"/>
        <v>0.24591918161342538</v>
      </c>
      <c r="K245">
        <f t="shared" si="58"/>
        <v>0.22965935790507169</v>
      </c>
    </row>
    <row r="246" spans="1:12">
      <c r="A246" s="1" t="s">
        <v>29</v>
      </c>
      <c r="B246" s="1">
        <v>0.77039999999999997</v>
      </c>
      <c r="C246">
        <v>1</v>
      </c>
      <c r="D246">
        <v>3</v>
      </c>
      <c r="E246">
        <v>3</v>
      </c>
      <c r="I246">
        <f t="shared" si="56"/>
        <v>0.30653236280657103</v>
      </c>
      <c r="J246">
        <f t="shared" si="57"/>
        <v>0.27707751312879469</v>
      </c>
      <c r="K246">
        <f t="shared" si="58"/>
        <v>0.30145150795595466</v>
      </c>
    </row>
    <row r="247" spans="1:12">
      <c r="A247" s="1" t="s">
        <v>171</v>
      </c>
      <c r="B247" s="1">
        <v>0.77010000000000001</v>
      </c>
      <c r="C247">
        <v>3</v>
      </c>
      <c r="D247">
        <v>3</v>
      </c>
      <c r="E247">
        <v>5</v>
      </c>
      <c r="I247">
        <f t="shared" si="56"/>
        <v>0.19642319642495432</v>
      </c>
      <c r="J247">
        <f t="shared" si="57"/>
        <v>0.20982473551591097</v>
      </c>
      <c r="K247">
        <f t="shared" si="58"/>
        <v>0.19950415772820135</v>
      </c>
    </row>
    <row r="248" spans="1:12">
      <c r="A248" s="1" t="s">
        <v>172</v>
      </c>
      <c r="B248" s="1">
        <v>0.76400000000000001</v>
      </c>
      <c r="C248">
        <v>2</v>
      </c>
      <c r="D248">
        <v>3</v>
      </c>
      <c r="E248">
        <v>2</v>
      </c>
      <c r="I248">
        <f t="shared" si="56"/>
        <v>0.26416892935334574</v>
      </c>
      <c r="J248">
        <f t="shared" si="57"/>
        <v>0.27072165986777968</v>
      </c>
      <c r="K248">
        <f t="shared" si="58"/>
        <v>0.31107213489469931</v>
      </c>
    </row>
    <row r="249" spans="1:12">
      <c r="A249" s="1" t="s">
        <v>173</v>
      </c>
      <c r="B249" s="1">
        <v>0.75070000000000003</v>
      </c>
      <c r="C249">
        <v>3</v>
      </c>
      <c r="D249">
        <v>3</v>
      </c>
      <c r="E249">
        <v>2</v>
      </c>
      <c r="I249">
        <f t="shared" si="56"/>
        <v>0.21231737957505156</v>
      </c>
      <c r="J249">
        <f t="shared" si="57"/>
        <v>0.23149988789202872</v>
      </c>
      <c r="K249">
        <f t="shared" si="58"/>
        <v>0.25386885558795907</v>
      </c>
    </row>
    <row r="250" spans="1:12">
      <c r="A250" s="1" t="s">
        <v>90</v>
      </c>
      <c r="B250" s="1">
        <v>0.74470000000000003</v>
      </c>
      <c r="C250">
        <v>3</v>
      </c>
      <c r="D250">
        <v>3</v>
      </c>
      <c r="E250">
        <v>5</v>
      </c>
      <c r="I250">
        <f t="shared" si="56"/>
        <v>0.18994462326667119</v>
      </c>
      <c r="J250">
        <f t="shared" si="57"/>
        <v>0.20290414301869747</v>
      </c>
      <c r="K250">
        <f t="shared" si="58"/>
        <v>0.19292396605660506</v>
      </c>
    </row>
    <row r="251" spans="1:12">
      <c r="I251" s="3">
        <f>AVERAGE(I236:I250)</f>
        <v>0.26995243125809876</v>
      </c>
      <c r="J251" s="3">
        <f t="shared" ref="J251" si="59">AVERAGE(J236:J250)</f>
        <v>0.25691551407845581</v>
      </c>
      <c r="K251" s="3">
        <f t="shared" ref="K251" si="60">AVERAGE(K236:K250)</f>
        <v>0.27368450904114916</v>
      </c>
      <c r="L251" s="5">
        <f>AVERAGE(I251:K251)</f>
        <v>0.26685081812590122</v>
      </c>
    </row>
    <row r="254" spans="1:12">
      <c r="A254" t="s">
        <v>0</v>
      </c>
      <c r="B254" s="6" t="s">
        <v>64</v>
      </c>
      <c r="C254" s="6"/>
      <c r="D254" s="6"/>
      <c r="E254" s="6"/>
      <c r="F254" s="6"/>
    </row>
    <row r="255" spans="1:12">
      <c r="A255" s="1" t="s">
        <v>2</v>
      </c>
      <c r="B255" s="1" t="s">
        <v>3</v>
      </c>
      <c r="C255" s="1" t="s">
        <v>4</v>
      </c>
      <c r="D255" s="1" t="s">
        <v>5</v>
      </c>
      <c r="E255" s="1" t="s">
        <v>6</v>
      </c>
    </row>
    <row r="256" spans="1:12">
      <c r="A256" s="1" t="s">
        <v>65</v>
      </c>
      <c r="B256" s="1">
        <v>1</v>
      </c>
      <c r="C256">
        <v>3</v>
      </c>
      <c r="D256">
        <v>5</v>
      </c>
      <c r="E256">
        <v>3</v>
      </c>
      <c r="I256">
        <f>(1/(1+(SQRT(POWER(0-(C256),2)*$I$1+POWER(1-(D256),2)*$J$1+POWER(1-(E256),2)*$K$1))))*B256</f>
        <v>0.23730243687005778</v>
      </c>
      <c r="J256">
        <f>(1/(1+(SQRT(POWER(1-(C256),2)*$I$1+POWER(0-(D256),2)*$J$1+POWER(1-(E256),2)*$K$1))))*B256</f>
        <v>0.23943630746465547</v>
      </c>
      <c r="K256">
        <f>(1/(1+(SQRT(POWER(1-(C256),2)*$I$1+POWER(1-(E256),2)*$J$1+POWER(0-(D256),2)*$K$1))))*B256</f>
        <v>0.27514949065048794</v>
      </c>
    </row>
    <row r="257" spans="1:12">
      <c r="A257" s="1" t="s">
        <v>66</v>
      </c>
      <c r="B257" s="1">
        <v>0.74460000000000004</v>
      </c>
      <c r="C257">
        <v>5</v>
      </c>
      <c r="D257">
        <v>5</v>
      </c>
      <c r="E257">
        <v>3</v>
      </c>
      <c r="I257">
        <f t="shared" ref="I257:I262" si="61">(1/(1+(SQRT(POWER(0-(C257),2)*$I$1+POWER(1-(D257),2)*$J$1+POWER(1-(E257),2)*$K$1))))*B257</f>
        <v>0.13762853102672606</v>
      </c>
      <c r="J257">
        <f t="shared" ref="J257:J262" si="62">(1/(1+(SQRT(POWER(1-(C257),2)*$I$1+POWER(0-(D257),2)*$J$1+POWER(1-(E257),2)*$K$1))))*B257</f>
        <v>0.14558300112089087</v>
      </c>
      <c r="K257">
        <f t="shared" ref="K257:K262" si="63">(1/(1+(SQRT(POWER(1-(C257),2)*$I$1+POWER(1-(E257),2)*$J$1+POWER(0-(D257),2)*$K$1))))*B257</f>
        <v>0.15801730132252392</v>
      </c>
    </row>
    <row r="258" spans="1:12">
      <c r="A258" s="1" t="s">
        <v>67</v>
      </c>
      <c r="B258" s="1">
        <v>0.69210000000000005</v>
      </c>
      <c r="C258">
        <v>5</v>
      </c>
      <c r="D258">
        <v>5</v>
      </c>
      <c r="E258">
        <v>3</v>
      </c>
      <c r="I258">
        <f t="shared" si="61"/>
        <v>0.1279246660268562</v>
      </c>
      <c r="J258">
        <f t="shared" si="62"/>
        <v>0.1353182850869844</v>
      </c>
      <c r="K258">
        <f t="shared" si="63"/>
        <v>0.14687587193838142</v>
      </c>
    </row>
    <row r="259" spans="1:12">
      <c r="A259" s="1" t="s">
        <v>68</v>
      </c>
      <c r="B259" s="1">
        <v>0.68169999999999997</v>
      </c>
      <c r="C259">
        <v>3</v>
      </c>
      <c r="D259">
        <v>5</v>
      </c>
      <c r="E259">
        <v>3</v>
      </c>
      <c r="I259">
        <f t="shared" si="61"/>
        <v>0.16176907121431838</v>
      </c>
      <c r="J259">
        <f t="shared" si="62"/>
        <v>0.16322373079865563</v>
      </c>
      <c r="K259">
        <f t="shared" si="63"/>
        <v>0.18756940777643763</v>
      </c>
    </row>
    <row r="260" spans="1:12">
      <c r="A260" s="1" t="s">
        <v>69</v>
      </c>
      <c r="B260" s="1">
        <v>0.65900000000000003</v>
      </c>
      <c r="C260">
        <v>3</v>
      </c>
      <c r="D260">
        <v>5</v>
      </c>
      <c r="E260">
        <v>3</v>
      </c>
      <c r="I260">
        <f t="shared" si="61"/>
        <v>0.1563823058973681</v>
      </c>
      <c r="J260">
        <f t="shared" si="62"/>
        <v>0.15778852661920795</v>
      </c>
      <c r="K260">
        <f t="shared" si="63"/>
        <v>0.18132351433867155</v>
      </c>
    </row>
    <row r="261" spans="1:12">
      <c r="A261" s="1" t="s">
        <v>70</v>
      </c>
      <c r="B261" s="1">
        <v>0.60760000000000003</v>
      </c>
      <c r="C261">
        <v>3</v>
      </c>
      <c r="D261">
        <v>3</v>
      </c>
      <c r="E261">
        <v>3</v>
      </c>
      <c r="I261">
        <f t="shared" si="61"/>
        <v>0.16797288597184748</v>
      </c>
      <c r="J261">
        <f t="shared" si="62"/>
        <v>0.18221493982852632</v>
      </c>
      <c r="K261">
        <f t="shared" si="63"/>
        <v>0.19179605694489835</v>
      </c>
    </row>
    <row r="262" spans="1:12">
      <c r="A262" s="1" t="s">
        <v>71</v>
      </c>
      <c r="B262" s="1">
        <v>0.60260000000000002</v>
      </c>
      <c r="C262">
        <v>5</v>
      </c>
      <c r="D262">
        <v>5</v>
      </c>
      <c r="E262">
        <v>5</v>
      </c>
      <c r="I262">
        <f t="shared" si="61"/>
        <v>0.10766986105447754</v>
      </c>
      <c r="J262">
        <f t="shared" si="62"/>
        <v>0.1134000439302682</v>
      </c>
      <c r="K262">
        <f t="shared" si="63"/>
        <v>0.1169072023334192</v>
      </c>
    </row>
    <row r="263" spans="1:12">
      <c r="A263" s="1"/>
      <c r="B263" s="1"/>
      <c r="I263" s="3">
        <f>AVERAGE(I256:I262)</f>
        <v>0.15666425115166452</v>
      </c>
      <c r="J263" s="3">
        <f t="shared" ref="J263:K263" si="64">AVERAGE(J256:J262)</f>
        <v>0.1624235478355984</v>
      </c>
      <c r="K263" s="3">
        <f t="shared" si="64"/>
        <v>0.17966269218640288</v>
      </c>
      <c r="L263" s="5">
        <f>AVERAGE(I263:K263)</f>
        <v>0.16625016372455526</v>
      </c>
    </row>
    <row r="264" spans="1:12">
      <c r="A264" s="1"/>
      <c r="B264" s="1"/>
    </row>
    <row r="265" spans="1:12">
      <c r="A265" s="1"/>
      <c r="B265" s="1"/>
    </row>
    <row r="266" spans="1:12">
      <c r="A266" s="1"/>
      <c r="B266" s="1"/>
    </row>
    <row r="267" spans="1:12">
      <c r="A267" s="1"/>
      <c r="B267" s="1"/>
    </row>
    <row r="268" spans="1:12">
      <c r="A268" s="1"/>
      <c r="B268" s="1"/>
    </row>
    <row r="269" spans="1:12">
      <c r="A269" s="1"/>
      <c r="B269" s="1"/>
    </row>
    <row r="270" spans="1:12">
      <c r="A270" s="1"/>
      <c r="B270" s="1"/>
    </row>
  </sheetData>
  <mergeCells count="15">
    <mergeCell ref="B174:F174"/>
    <mergeCell ref="B194:F194"/>
    <mergeCell ref="B214:F214"/>
    <mergeCell ref="B234:F234"/>
    <mergeCell ref="B254:F254"/>
    <mergeCell ref="B91:F91"/>
    <mergeCell ref="B111:F111"/>
    <mergeCell ref="B131:F131"/>
    <mergeCell ref="B151:F151"/>
    <mergeCell ref="B171:F171"/>
    <mergeCell ref="B1:F1"/>
    <mergeCell ref="B21:F21"/>
    <mergeCell ref="B41:F41"/>
    <mergeCell ref="B61:F61"/>
    <mergeCell ref="B81:F81"/>
  </mergeCells>
  <hyperlinks>
    <hyperlink ref="B1" r:id="rId1"/>
    <hyperlink ref="B21" r:id="rId2"/>
    <hyperlink ref="B41" r:id="rId3"/>
    <hyperlink ref="B61" r:id="rId4"/>
    <hyperlink ref="B81" r:id="rId5"/>
    <hyperlink ref="B91" r:id="rId6"/>
    <hyperlink ref="B111" r:id="rId7"/>
    <hyperlink ref="B131" r:id="rId8"/>
    <hyperlink ref="B151" r:id="rId9"/>
    <hyperlink ref="B171" r:id="rId10"/>
    <hyperlink ref="B174" r:id="rId11"/>
    <hyperlink ref="B194" r:id="rId12"/>
    <hyperlink ref="B214" r:id="rId13"/>
    <hyperlink ref="B234" r:id="rId14"/>
    <hyperlink ref="B254" r:id="rId1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google</vt:lpstr>
      <vt:lpstr>bing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marce</cp:lastModifiedBy>
  <cp:revision>4</cp:revision>
  <dcterms:created xsi:type="dcterms:W3CDTF">2018-08-31T22:13:01Z</dcterms:created>
  <dcterms:modified xsi:type="dcterms:W3CDTF">2018-09-08T23:48:40Z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