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P Grupal/"/>
    </mc:Choice>
  </mc:AlternateContent>
  <xr:revisionPtr revIDLastSave="0" documentId="8_{287611E4-F40A-4EF6-B67D-33311E26E4D4}" xr6:coauthVersionLast="47" xr6:coauthVersionMax="47" xr10:uidLastSave="{00000000-0000-0000-0000-000000000000}"/>
  <bookViews>
    <workbookView xWindow="2640" yWindow="-14205" windowWidth="17250" windowHeight="8865" activeTab="1" xr2:uid="{40819483-F190-4011-990E-6A3FBC971B45}"/>
  </bookViews>
  <sheets>
    <sheet name="Hoja1" sheetId="1" r:id="rId1"/>
    <sheet name="Hoja3" sheetId="4" r:id="rId2"/>
    <sheet name="Hoja4" sheetId="5" r:id="rId3"/>
  </sheets>
  <definedNames>
    <definedName name="_xlnm._FilterDatabase" localSheetId="1" hidden="1">Hoja3!$A$1:$C$2</definedName>
    <definedName name="_xlnm._FilterDatabase" localSheetId="2" hidden="1">Hoja4!$A$1:$D$1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4" l="1"/>
  <c r="F72" i="4"/>
  <c r="E72" i="4"/>
</calcChain>
</file>

<file path=xl/sharedStrings.xml><?xml version="1.0" encoding="utf-8"?>
<sst xmlns="http://schemas.openxmlformats.org/spreadsheetml/2006/main" count="606" uniqueCount="167">
  <si>
    <t>Descripción Cuenta</t>
  </si>
  <si>
    <t>Saldos al 30/11/X3</t>
  </si>
  <si>
    <t>Deudor</t>
  </si>
  <si>
    <t>Caja - Moneda Local</t>
  </si>
  <si>
    <t>-</t>
  </si>
  <si>
    <t>Caja - Moneda Extranjera</t>
  </si>
  <si>
    <t>Banco Oriental Cta Cte</t>
  </si>
  <si>
    <t>Banco Oriental Caja Ahorro Pesos</t>
  </si>
  <si>
    <t>Valores a depositar</t>
  </si>
  <si>
    <t>Banco Meridional Plazo Fijo</t>
  </si>
  <si>
    <t>Intereses positivos a devengar s/Plazo Fijo</t>
  </si>
  <si>
    <t>Deudores por ventas</t>
  </si>
  <si>
    <t>Deudores morosos</t>
  </si>
  <si>
    <t>Deudores en gestión judicial</t>
  </si>
  <si>
    <t>Documentos a cobrar</t>
  </si>
  <si>
    <t>Cheques diferidos a cobrar</t>
  </si>
  <si>
    <t>Anticipos de sueldos</t>
  </si>
  <si>
    <t>Anticipos a rendir</t>
  </si>
  <si>
    <t>IVA Saldo a favor</t>
  </si>
  <si>
    <t>Mercaderías</t>
  </si>
  <si>
    <t>Terrenos</t>
  </si>
  <si>
    <t>Edificaciones</t>
  </si>
  <si>
    <t>Depreciaciones Acumuladas Edificaciones</t>
  </si>
  <si>
    <t>Proveedores</t>
  </si>
  <si>
    <t>Anticipos de clientes</t>
  </si>
  <si>
    <t>Proveedores varios</t>
  </si>
  <si>
    <t>Intereses comerciales a pagar</t>
  </si>
  <si>
    <t>Alquileres de locales a pagar</t>
  </si>
  <si>
    <t>Documentos a pagar</t>
  </si>
  <si>
    <t>Cheques diferidos a pagar</t>
  </si>
  <si>
    <t>Sueldos a pagar</t>
  </si>
  <si>
    <t>Cargas sociales y Retenciones a pagar</t>
  </si>
  <si>
    <t>Provisión S.A.C.</t>
  </si>
  <si>
    <t>Préstamo Banco Oriental</t>
  </si>
  <si>
    <t>Hipotecas a pagar</t>
  </si>
  <si>
    <t>Intereses financieros a pagar</t>
  </si>
  <si>
    <t>Capital Social</t>
  </si>
  <si>
    <t>Resultados no asignados</t>
  </si>
  <si>
    <t>Ventas</t>
  </si>
  <si>
    <t>Venta de bienes de uso</t>
  </si>
  <si>
    <t>Sobrante de caja</t>
  </si>
  <si>
    <t>Sobrante de mercadería</t>
  </si>
  <si>
    <t>Ingresos por intereses financieros</t>
  </si>
  <si>
    <t>Diferencia de cambio</t>
  </si>
  <si>
    <t>Costo de mercadería vendida</t>
  </si>
  <si>
    <t>Sueldos administración</t>
  </si>
  <si>
    <t>CCSS administración</t>
  </si>
  <si>
    <t>SAC administración</t>
  </si>
  <si>
    <t>CCSS SAC administración</t>
  </si>
  <si>
    <t>Depreciaciones administración</t>
  </si>
  <si>
    <t>Gastos varios administración</t>
  </si>
  <si>
    <t>Gastos bancarios</t>
  </si>
  <si>
    <t>Gastos por servicios públicos</t>
  </si>
  <si>
    <t>Sueldos comercialización</t>
  </si>
  <si>
    <t>CCSS comercialización</t>
  </si>
  <si>
    <t>SAC comercialización</t>
  </si>
  <si>
    <t>CCSS SAC comercialización</t>
  </si>
  <si>
    <t>Depreciaciones comercialización</t>
  </si>
  <si>
    <t>Gastos varios comercialización</t>
  </si>
  <si>
    <t>Gastos de combustible</t>
  </si>
  <si>
    <t>Gastos en publicidad y promoción</t>
  </si>
  <si>
    <t>Gastos por alquileres de locales</t>
  </si>
  <si>
    <t>Mercaderías en mal estado</t>
  </si>
  <si>
    <t>Costo de bienes de uso vendido</t>
  </si>
  <si>
    <t>Faltante de caja</t>
  </si>
  <si>
    <t>Faltante de mercadería</t>
  </si>
  <si>
    <t>Gastos por intereses comerciales</t>
  </si>
  <si>
    <t>Gastos por intereses financieros</t>
  </si>
  <si>
    <t>Totales</t>
  </si>
  <si>
    <t>Activo</t>
  </si>
  <si>
    <t>Caja y Bancos</t>
  </si>
  <si>
    <t>Valores a Depositar</t>
  </si>
  <si>
    <t>Inversiones</t>
  </si>
  <si>
    <t>Créditos por Ventas</t>
  </si>
  <si>
    <t>Otros Créditos</t>
  </si>
  <si>
    <t>Bienes de Cambio</t>
  </si>
  <si>
    <t>Acreedor (debe)</t>
  </si>
  <si>
    <t>???</t>
  </si>
  <si>
    <t>No corriente</t>
  </si>
  <si>
    <t>Corriente?</t>
  </si>
  <si>
    <t>Corriente</t>
  </si>
  <si>
    <t>Inversiones / Créditos por Ventas?? Regularizadora</t>
  </si>
  <si>
    <t>Bienes de Uso</t>
  </si>
  <si>
    <t>otras deudas</t>
  </si>
  <si>
    <t>corriente</t>
  </si>
  <si>
    <t>pasivo</t>
  </si>
  <si>
    <t>?????</t>
  </si>
  <si>
    <t>Deudas Comerciales</t>
  </si>
  <si>
    <t>baja con el pago adelantado del alquiler en diciembte</t>
  </si>
  <si>
    <t>Intereses negativos a devengar s/Doc. a pagar</t>
  </si>
  <si>
    <t>cheques diferidos emitidos???????</t>
  </si>
  <si>
    <t>deudas sociales</t>
  </si>
  <si>
    <t>??corriente</t>
  </si>
  <si>
    <t>Deudas Bancarias??</t>
  </si>
  <si>
    <t>Otras deudas</t>
  </si>
  <si>
    <t>Patrimonio?</t>
  </si>
  <si>
    <t>ingreso por venta de bienes y servicios</t>
  </si>
  <si>
    <t>Patrimonio</t>
  </si>
  <si>
    <t>res fin</t>
  </si>
  <si>
    <t>otros ingresos</t>
  </si>
  <si>
    <t xml:space="preserve"> </t>
  </si>
  <si>
    <t>Diferencia de Cambio</t>
  </si>
  <si>
    <t>6,260.00</t>
  </si>
  <si>
    <t>0.00</t>
  </si>
  <si>
    <t>Costo de Mercadería Vendida</t>
  </si>
  <si>
    <t>963,424.00</t>
  </si>
  <si>
    <t>9,470.00</t>
  </si>
  <si>
    <t>251,680.00</t>
  </si>
  <si>
    <t>320.00</t>
  </si>
  <si>
    <t>263,640.00</t>
  </si>
  <si>
    <t>1,126,135.00</t>
  </si>
  <si>
    <t>15,850.00</t>
  </si>
  <si>
    <t>770.00</t>
  </si>
  <si>
    <t>190.00</t>
  </si>
  <si>
    <t>960.00</t>
  </si>
  <si>
    <t>100.00</t>
  </si>
  <si>
    <t>800.00</t>
  </si>
  <si>
    <t>20.00</t>
  </si>
  <si>
    <t>8,500.00</t>
  </si>
  <si>
    <t>41,620.00</t>
  </si>
  <si>
    <t>302,400.00</t>
  </si>
  <si>
    <t>78,000.00</t>
  </si>
  <si>
    <t>348,480.00</t>
  </si>
  <si>
    <t>69,696.00</t>
  </si>
  <si>
    <t>29,040.00</t>
  </si>
  <si>
    <t>5,808.00</t>
  </si>
  <si>
    <t>1,430.00</t>
  </si>
  <si>
    <t>260.00</t>
  </si>
  <si>
    <t>2,730.00</t>
  </si>
  <si>
    <t>8,920.00</t>
  </si>
  <si>
    <t>392,040.00</t>
  </si>
  <si>
    <t>78,408.00</t>
  </si>
  <si>
    <t>32,670.00</t>
  </si>
  <si>
    <t>6,534.00</t>
  </si>
  <si>
    <t>26,250.00</t>
  </si>
  <si>
    <t>22,000.00</t>
  </si>
  <si>
    <t>216,000.00</t>
  </si>
  <si>
    <t>5,000.00</t>
  </si>
  <si>
    <t>33,000.00</t>
  </si>
  <si>
    <t>13,062.00</t>
  </si>
  <si>
    <t>236,250.00</t>
  </si>
  <si>
    <t>12,700.00</t>
  </si>
  <si>
    <t>15,220.00</t>
  </si>
  <si>
    <t>91,564.00</t>
  </si>
  <si>
    <t>194,400.00</t>
  </si>
  <si>
    <t>1,820.00</t>
  </si>
  <si>
    <t>181,760.00</t>
  </si>
  <si>
    <t>650.00</t>
  </si>
  <si>
    <t>4,550.00</t>
  </si>
  <si>
    <t>5,190.00</t>
  </si>
  <si>
    <t>51,930.00</t>
  </si>
  <si>
    <t>pausa</t>
  </si>
  <si>
    <t>33,470.00</t>
  </si>
  <si>
    <t>882.00</t>
  </si>
  <si>
    <t>295.00</t>
  </si>
  <si>
    <t>61,700.00</t>
  </si>
  <si>
    <t>18,510.00</t>
  </si>
  <si>
    <t>500,000.00</t>
  </si>
  <si>
    <t>40,000.00</t>
  </si>
  <si>
    <t>129,600.00</t>
  </si>
  <si>
    <t>346,177.00</t>
  </si>
  <si>
    <t>279,183.00</t>
  </si>
  <si>
    <t>2,890,272.00</t>
  </si>
  <si>
    <t>350,000.00</t>
  </si>
  <si>
    <t>8,240.00</t>
  </si>
  <si>
    <t>857.00</t>
  </si>
  <si>
    <t>525.00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</si>
</sst>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1CC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ABE0F9"/>
      </top>
      <bottom style="medium">
        <color rgb="FFD8CCCC"/>
      </bottom>
      <diagonal/>
    </border>
    <border>
      <left/>
      <right/>
      <top/>
      <bottom style="medium">
        <color rgb="FFD8CCCC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4" fontId="4" fillId="0" borderId="6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 indent="1"/>
    </xf>
    <xf numFmtId="1" fontId="1" fillId="2" borderId="7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1" fontId="1" fillId="2" borderId="4" xfId="0" applyNumberFormat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1" fontId="4" fillId="0" borderId="6" xfId="0" applyNumberFormat="1" applyFont="1" applyBorder="1" applyAlignment="1">
      <alignment horizontal="right" vertical="center" wrapText="1"/>
    </xf>
    <xf numFmtId="1" fontId="4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wrapText="1"/>
    </xf>
    <xf numFmtId="1" fontId="4" fillId="0" borderId="5" xfId="0" applyNumberFormat="1" applyFont="1" applyBorder="1" applyAlignment="1">
      <alignment vertical="center"/>
    </xf>
    <xf numFmtId="4" fontId="6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0" fontId="7" fillId="0" borderId="8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 indent="1"/>
    </xf>
    <xf numFmtId="0" fontId="7" fillId="0" borderId="9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" fontId="4" fillId="0" borderId="6" xfId="0" applyNumberFormat="1" applyFont="1" applyBorder="1" applyAlignment="1">
      <alignment vertical="center" wrapText="1"/>
    </xf>
    <xf numFmtId="1" fontId="4" fillId="0" borderId="5" xfId="0" applyNumberFormat="1" applyFont="1" applyBorder="1" applyAlignment="1">
      <alignment horizontal="right" vertical="center" wrapText="1"/>
    </xf>
    <xf numFmtId="0" fontId="0" fillId="0" borderId="8" xfId="0" applyBorder="1"/>
    <xf numFmtId="0" fontId="7" fillId="0" borderId="0" xfId="0" applyFont="1" applyBorder="1" applyAlignment="1">
      <alignment horizontal="right" vertical="center" wrapText="1"/>
    </xf>
    <xf numFmtId="0" fontId="0" fillId="0" borderId="9" xfId="0" applyBorder="1"/>
    <xf numFmtId="0" fontId="5" fillId="0" borderId="5" xfId="0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right" vertical="center" wrapText="1"/>
    </xf>
    <xf numFmtId="0" fontId="0" fillId="0" borderId="0" xfId="0" applyAlignment="1"/>
    <xf numFmtId="0" fontId="7" fillId="0" borderId="9" xfId="0" applyFont="1" applyBorder="1" applyAlignment="1">
      <alignment horizontal="left" vertical="center"/>
    </xf>
    <xf numFmtId="4" fontId="0" fillId="0" borderId="0" xfId="0" applyNumberFormat="1" applyAlignment="1">
      <alignment wrapText="1"/>
    </xf>
    <xf numFmtId="4" fontId="7" fillId="0" borderId="8" xfId="0" applyNumberFormat="1" applyFont="1" applyBorder="1" applyAlignment="1">
      <alignment horizontal="right" vertical="center" wrapText="1"/>
    </xf>
    <xf numFmtId="4" fontId="7" fillId="0" borderId="9" xfId="0" applyNumberFormat="1" applyFont="1" applyBorder="1" applyAlignment="1">
      <alignment horizontal="right" vertical="center" wrapText="1"/>
    </xf>
    <xf numFmtId="4" fontId="4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29FA-DF6B-415E-972A-A24DD67676E7}">
  <dimension ref="A1:O71"/>
  <sheetViews>
    <sheetView zoomScale="40" zoomScaleNormal="40" workbookViewId="0">
      <selection activeCell="F70" sqref="D1:F70"/>
    </sheetView>
  </sheetViews>
  <sheetFormatPr baseColWidth="10" defaultRowHeight="14.4" x14ac:dyDescent="0.3"/>
  <cols>
    <col min="1" max="1" width="21.44140625" style="18" customWidth="1"/>
    <col min="2" max="2" width="15.33203125" bestFit="1" customWidth="1"/>
    <col min="3" max="3" width="15.33203125" customWidth="1"/>
    <col min="4" max="4" width="34.33203125" customWidth="1"/>
    <col min="5" max="6" width="27.77734375" style="17" customWidth="1"/>
    <col min="15" max="15" width="12.44140625" bestFit="1" customWidth="1"/>
  </cols>
  <sheetData>
    <row r="1" spans="1:7" ht="15.6" thickTop="1" thickBot="1" x14ac:dyDescent="0.35">
      <c r="D1" s="4" t="s">
        <v>0</v>
      </c>
      <c r="E1" s="9" t="s">
        <v>1</v>
      </c>
      <c r="F1" s="10"/>
    </row>
    <row r="2" spans="1:7" ht="15.6" thickTop="1" thickBot="1" x14ac:dyDescent="0.35">
      <c r="D2" s="5"/>
      <c r="E2" s="11" t="s">
        <v>2</v>
      </c>
      <c r="F2" s="11" t="s">
        <v>76</v>
      </c>
    </row>
    <row r="3" spans="1:7" ht="15" thickTop="1" x14ac:dyDescent="0.3">
      <c r="B3" t="s">
        <v>80</v>
      </c>
      <c r="D3" s="6" t="s">
        <v>3</v>
      </c>
      <c r="E3" s="12">
        <v>251680</v>
      </c>
      <c r="F3" s="12" t="s">
        <v>4</v>
      </c>
    </row>
    <row r="4" spans="1:7" x14ac:dyDescent="0.3">
      <c r="B4" t="s">
        <v>80</v>
      </c>
      <c r="D4" s="6" t="s">
        <v>5</v>
      </c>
      <c r="E4" s="12">
        <v>320</v>
      </c>
      <c r="F4" s="12" t="s">
        <v>4</v>
      </c>
    </row>
    <row r="5" spans="1:7" x14ac:dyDescent="0.3">
      <c r="B5" t="s">
        <v>80</v>
      </c>
      <c r="D5" s="6" t="s">
        <v>6</v>
      </c>
      <c r="E5" s="12">
        <v>263640</v>
      </c>
      <c r="F5" s="12" t="s">
        <v>4</v>
      </c>
    </row>
    <row r="6" spans="1:7" x14ac:dyDescent="0.3">
      <c r="B6" t="s">
        <v>80</v>
      </c>
      <c r="D6" s="6" t="s">
        <v>7</v>
      </c>
      <c r="E6" s="12">
        <v>1126135</v>
      </c>
      <c r="F6" s="12" t="s">
        <v>4</v>
      </c>
    </row>
    <row r="7" spans="1:7" x14ac:dyDescent="0.3">
      <c r="B7" t="s">
        <v>80</v>
      </c>
      <c r="D7" s="6" t="s">
        <v>8</v>
      </c>
      <c r="E7" s="12">
        <v>2000</v>
      </c>
      <c r="F7" s="12" t="s">
        <v>4</v>
      </c>
    </row>
    <row r="8" spans="1:7" x14ac:dyDescent="0.3">
      <c r="A8" s="18" t="s">
        <v>72</v>
      </c>
      <c r="B8" t="s">
        <v>80</v>
      </c>
      <c r="D8" s="6" t="s">
        <v>9</v>
      </c>
      <c r="E8" s="12">
        <v>15850</v>
      </c>
      <c r="F8" s="12" t="s">
        <v>4</v>
      </c>
    </row>
    <row r="9" spans="1:7" ht="43.2" x14ac:dyDescent="0.3">
      <c r="A9" s="18" t="s">
        <v>81</v>
      </c>
      <c r="B9" t="s">
        <v>80</v>
      </c>
      <c r="D9" s="6" t="s">
        <v>10</v>
      </c>
      <c r="E9" s="12" t="s">
        <v>4</v>
      </c>
      <c r="F9" s="12">
        <v>650</v>
      </c>
      <c r="G9" t="s">
        <v>77</v>
      </c>
    </row>
    <row r="10" spans="1:7" x14ac:dyDescent="0.3">
      <c r="A10" s="18" t="s">
        <v>73</v>
      </c>
      <c r="B10" t="s">
        <v>80</v>
      </c>
      <c r="D10" s="6" t="s">
        <v>11</v>
      </c>
      <c r="E10" s="12">
        <v>7470</v>
      </c>
      <c r="F10" s="12" t="s">
        <v>4</v>
      </c>
    </row>
    <row r="11" spans="1:7" x14ac:dyDescent="0.3">
      <c r="A11" s="18" t="s">
        <v>73</v>
      </c>
      <c r="B11" t="s">
        <v>79</v>
      </c>
      <c r="D11" s="6" t="s">
        <v>12</v>
      </c>
      <c r="E11" s="12">
        <v>770</v>
      </c>
      <c r="F11" s="12" t="s">
        <v>4</v>
      </c>
    </row>
    <row r="12" spans="1:7" x14ac:dyDescent="0.3">
      <c r="A12" s="18" t="s">
        <v>73</v>
      </c>
      <c r="B12" t="s">
        <v>80</v>
      </c>
      <c r="D12" s="6" t="s">
        <v>13</v>
      </c>
      <c r="E12" s="12">
        <v>190</v>
      </c>
      <c r="F12" s="12" t="s">
        <v>4</v>
      </c>
    </row>
    <row r="13" spans="1:7" x14ac:dyDescent="0.3">
      <c r="A13" s="18" t="s">
        <v>73</v>
      </c>
      <c r="B13" t="s">
        <v>80</v>
      </c>
      <c r="D13" s="6" t="s">
        <v>14</v>
      </c>
      <c r="E13" s="12">
        <v>960</v>
      </c>
      <c r="F13" s="12" t="s">
        <v>4</v>
      </c>
    </row>
    <row r="14" spans="1:7" x14ac:dyDescent="0.3">
      <c r="A14" s="18" t="s">
        <v>73</v>
      </c>
      <c r="B14" t="s">
        <v>80</v>
      </c>
      <c r="D14" s="6" t="s">
        <v>15</v>
      </c>
      <c r="E14" s="12">
        <v>100</v>
      </c>
      <c r="F14" s="12" t="s">
        <v>4</v>
      </c>
    </row>
    <row r="15" spans="1:7" x14ac:dyDescent="0.3">
      <c r="A15" s="18" t="s">
        <v>74</v>
      </c>
      <c r="B15" t="s">
        <v>80</v>
      </c>
      <c r="D15" s="6" t="s">
        <v>16</v>
      </c>
      <c r="E15" s="12">
        <v>800</v>
      </c>
      <c r="F15" s="12" t="s">
        <v>4</v>
      </c>
    </row>
    <row r="16" spans="1:7" x14ac:dyDescent="0.3">
      <c r="A16" s="18" t="s">
        <v>74</v>
      </c>
      <c r="B16" t="s">
        <v>80</v>
      </c>
      <c r="D16" s="6" t="s">
        <v>17</v>
      </c>
      <c r="E16" s="12">
        <v>20</v>
      </c>
      <c r="F16" s="12" t="s">
        <v>4</v>
      </c>
    </row>
    <row r="17" spans="1:7" x14ac:dyDescent="0.3">
      <c r="A17" s="18" t="s">
        <v>74</v>
      </c>
      <c r="B17" t="s">
        <v>79</v>
      </c>
      <c r="D17" s="6" t="s">
        <v>18</v>
      </c>
      <c r="E17" s="12">
        <v>8500</v>
      </c>
      <c r="F17" s="12" t="s">
        <v>4</v>
      </c>
    </row>
    <row r="18" spans="1:7" x14ac:dyDescent="0.3">
      <c r="A18" s="18" t="s">
        <v>75</v>
      </c>
      <c r="B18" t="s">
        <v>78</v>
      </c>
      <c r="D18" s="6" t="s">
        <v>19</v>
      </c>
      <c r="E18" s="12">
        <v>41620</v>
      </c>
      <c r="F18" s="12" t="s">
        <v>4</v>
      </c>
    </row>
    <row r="19" spans="1:7" x14ac:dyDescent="0.3">
      <c r="A19" s="18" t="s">
        <v>82</v>
      </c>
      <c r="D19" s="6" t="s">
        <v>20</v>
      </c>
      <c r="E19" s="12">
        <v>302400</v>
      </c>
      <c r="F19" s="12" t="s">
        <v>4</v>
      </c>
    </row>
    <row r="20" spans="1:7" x14ac:dyDescent="0.3">
      <c r="A20" s="18" t="s">
        <v>82</v>
      </c>
      <c r="D20" s="6" t="s">
        <v>21</v>
      </c>
      <c r="E20" s="12">
        <v>78000</v>
      </c>
      <c r="F20" s="12" t="s">
        <v>4</v>
      </c>
    </row>
    <row r="21" spans="1:7" x14ac:dyDescent="0.3">
      <c r="A21" s="18" t="s">
        <v>82</v>
      </c>
      <c r="D21" s="6" t="s">
        <v>22</v>
      </c>
      <c r="E21" s="12" t="s">
        <v>4</v>
      </c>
      <c r="F21" s="12">
        <v>4550</v>
      </c>
    </row>
    <row r="22" spans="1:7" x14ac:dyDescent="0.3">
      <c r="A22" s="18" t="s">
        <v>87</v>
      </c>
      <c r="C22" t="s">
        <v>85</v>
      </c>
      <c r="D22" s="6" t="s">
        <v>23</v>
      </c>
      <c r="E22" s="12" t="s">
        <v>4</v>
      </c>
      <c r="F22" s="12">
        <v>181760</v>
      </c>
    </row>
    <row r="23" spans="1:7" x14ac:dyDescent="0.3">
      <c r="A23" s="18" t="s">
        <v>83</v>
      </c>
      <c r="B23" t="s">
        <v>84</v>
      </c>
      <c r="C23" t="s">
        <v>85</v>
      </c>
      <c r="D23" s="6" t="s">
        <v>24</v>
      </c>
      <c r="E23" s="12" t="s">
        <v>4</v>
      </c>
      <c r="F23" s="12">
        <v>5190</v>
      </c>
    </row>
    <row r="24" spans="1:7" x14ac:dyDescent="0.3">
      <c r="D24" s="6" t="s">
        <v>25</v>
      </c>
      <c r="E24" s="12" t="s">
        <v>4</v>
      </c>
      <c r="F24" s="12">
        <v>51930</v>
      </c>
    </row>
    <row r="25" spans="1:7" x14ac:dyDescent="0.3">
      <c r="A25" s="18" t="s">
        <v>86</v>
      </c>
      <c r="C25" t="s">
        <v>85</v>
      </c>
      <c r="D25" s="6" t="s">
        <v>26</v>
      </c>
      <c r="E25" s="12" t="s">
        <v>4</v>
      </c>
      <c r="F25" s="12">
        <v>882</v>
      </c>
    </row>
    <row r="26" spans="1:7" x14ac:dyDescent="0.3">
      <c r="B26" t="s">
        <v>84</v>
      </c>
      <c r="C26" t="s">
        <v>85</v>
      </c>
      <c r="D26" s="6" t="s">
        <v>27</v>
      </c>
      <c r="E26" s="12" t="s">
        <v>4</v>
      </c>
      <c r="F26" s="12">
        <v>800</v>
      </c>
      <c r="G26" t="s">
        <v>88</v>
      </c>
    </row>
    <row r="27" spans="1:7" x14ac:dyDescent="0.3">
      <c r="B27" t="s">
        <v>84</v>
      </c>
      <c r="C27" t="s">
        <v>85</v>
      </c>
      <c r="D27" s="6" t="s">
        <v>28</v>
      </c>
      <c r="E27" s="12" t="s">
        <v>4</v>
      </c>
      <c r="F27" s="12">
        <v>5190</v>
      </c>
    </row>
    <row r="28" spans="1:7" x14ac:dyDescent="0.3">
      <c r="A28" s="21"/>
      <c r="B28" s="22"/>
      <c r="C28" s="22"/>
      <c r="D28" s="6" t="s">
        <v>89</v>
      </c>
      <c r="E28" s="19">
        <v>190</v>
      </c>
      <c r="F28" s="19" t="s">
        <v>4</v>
      </c>
    </row>
    <row r="29" spans="1:7" x14ac:dyDescent="0.3">
      <c r="D29" s="6"/>
      <c r="E29" s="19"/>
      <c r="F29" s="19"/>
    </row>
    <row r="30" spans="1:7" ht="28.8" x14ac:dyDescent="0.3">
      <c r="A30" s="18" t="s">
        <v>90</v>
      </c>
      <c r="B30" t="s">
        <v>84</v>
      </c>
      <c r="C30" t="s">
        <v>85</v>
      </c>
      <c r="D30" s="6" t="s">
        <v>29</v>
      </c>
      <c r="E30" s="12" t="s">
        <v>4</v>
      </c>
      <c r="F30" s="12">
        <v>295</v>
      </c>
      <c r="G30">
        <v>1856375</v>
      </c>
    </row>
    <row r="31" spans="1:7" x14ac:dyDescent="0.3">
      <c r="A31" s="18" t="s">
        <v>91</v>
      </c>
      <c r="B31" t="s">
        <v>84</v>
      </c>
      <c r="C31" t="s">
        <v>85</v>
      </c>
      <c r="D31" s="6" t="s">
        <v>30</v>
      </c>
      <c r="E31" s="12" t="s">
        <v>4</v>
      </c>
      <c r="F31" s="12">
        <v>61700</v>
      </c>
    </row>
    <row r="32" spans="1:7" x14ac:dyDescent="0.3">
      <c r="A32" t="s">
        <v>91</v>
      </c>
      <c r="B32" t="s">
        <v>84</v>
      </c>
      <c r="C32" t="s">
        <v>85</v>
      </c>
      <c r="D32" s="6" t="s">
        <v>31</v>
      </c>
      <c r="E32" s="12" t="s">
        <v>4</v>
      </c>
      <c r="F32" s="12">
        <v>18510</v>
      </c>
    </row>
    <row r="33" spans="1:15" x14ac:dyDescent="0.3">
      <c r="D33" s="6" t="s">
        <v>32</v>
      </c>
      <c r="E33" s="12" t="s">
        <v>4</v>
      </c>
      <c r="F33" s="12">
        <v>33660</v>
      </c>
    </row>
    <row r="34" spans="1:15" x14ac:dyDescent="0.3">
      <c r="A34" s="18" t="s">
        <v>93</v>
      </c>
      <c r="B34" t="s">
        <v>92</v>
      </c>
      <c r="C34" t="s">
        <v>85</v>
      </c>
      <c r="D34" s="6" t="s">
        <v>33</v>
      </c>
      <c r="E34" s="12" t="s">
        <v>4</v>
      </c>
      <c r="F34" s="12">
        <v>500000</v>
      </c>
    </row>
    <row r="35" spans="1:15" x14ac:dyDescent="0.3">
      <c r="A35" s="18" t="s">
        <v>94</v>
      </c>
      <c r="B35" t="s">
        <v>84</v>
      </c>
      <c r="C35" t="s">
        <v>85</v>
      </c>
      <c r="D35" s="6" t="s">
        <v>34</v>
      </c>
      <c r="E35" s="12" t="s">
        <v>4</v>
      </c>
      <c r="F35" s="12">
        <v>40000</v>
      </c>
    </row>
    <row r="36" spans="1:15" x14ac:dyDescent="0.3">
      <c r="A36" s="18" t="s">
        <v>94</v>
      </c>
      <c r="B36" t="s">
        <v>84</v>
      </c>
      <c r="C36" t="s">
        <v>85</v>
      </c>
      <c r="D36" s="6" t="s">
        <v>35</v>
      </c>
      <c r="E36" s="12" t="s">
        <v>4</v>
      </c>
      <c r="F36" s="12">
        <v>129600</v>
      </c>
    </row>
    <row r="37" spans="1:15" x14ac:dyDescent="0.3">
      <c r="D37" s="6" t="s">
        <v>36</v>
      </c>
      <c r="E37" s="12" t="s">
        <v>4</v>
      </c>
      <c r="F37" s="12">
        <v>346177</v>
      </c>
    </row>
    <row r="38" spans="1:15" ht="15" thickBot="1" x14ac:dyDescent="0.35">
      <c r="D38" s="7" t="s">
        <v>37</v>
      </c>
      <c r="E38" s="13" t="s">
        <v>4</v>
      </c>
      <c r="F38" s="13">
        <v>279183</v>
      </c>
    </row>
    <row r="39" spans="1:15" ht="29.4" thickTop="1" x14ac:dyDescent="0.3">
      <c r="A39" s="18" t="s">
        <v>96</v>
      </c>
      <c r="C39" t="s">
        <v>97</v>
      </c>
      <c r="D39" s="6" t="s">
        <v>38</v>
      </c>
      <c r="E39" s="14" t="s">
        <v>4</v>
      </c>
      <c r="F39" s="14">
        <v>2890272</v>
      </c>
    </row>
    <row r="40" spans="1:15" ht="28.8" x14ac:dyDescent="0.3">
      <c r="A40" s="18" t="s">
        <v>96</v>
      </c>
      <c r="C40" t="s">
        <v>95</v>
      </c>
      <c r="D40" s="6" t="s">
        <v>39</v>
      </c>
      <c r="E40" s="14" t="s">
        <v>4</v>
      </c>
      <c r="F40" s="14">
        <v>350000</v>
      </c>
      <c r="O40" s="1"/>
    </row>
    <row r="41" spans="1:15" x14ac:dyDescent="0.3">
      <c r="A41" s="18" t="s">
        <v>70</v>
      </c>
      <c r="C41" t="s">
        <v>69</v>
      </c>
      <c r="D41" s="6" t="s">
        <v>40</v>
      </c>
      <c r="E41" s="14" t="s">
        <v>4</v>
      </c>
      <c r="F41" s="14">
        <v>8240</v>
      </c>
      <c r="O41" s="20"/>
    </row>
    <row r="42" spans="1:15" x14ac:dyDescent="0.3">
      <c r="A42" s="18" t="s">
        <v>99</v>
      </c>
      <c r="C42" t="s">
        <v>97</v>
      </c>
      <c r="D42" s="6" t="s">
        <v>41</v>
      </c>
      <c r="E42" s="14" t="s">
        <v>4</v>
      </c>
      <c r="F42" s="14">
        <v>857</v>
      </c>
      <c r="O42" s="20"/>
    </row>
    <row r="43" spans="1:15" x14ac:dyDescent="0.3">
      <c r="A43" s="18" t="s">
        <v>98</v>
      </c>
      <c r="D43" s="6" t="s">
        <v>42</v>
      </c>
      <c r="E43" s="14" t="s">
        <v>4</v>
      </c>
      <c r="F43" s="14">
        <v>525</v>
      </c>
      <c r="O43" s="20"/>
    </row>
    <row r="44" spans="1:15" x14ac:dyDescent="0.3">
      <c r="D44" s="6" t="s">
        <v>43</v>
      </c>
      <c r="E44" s="14" t="s">
        <v>4</v>
      </c>
      <c r="F44" s="14">
        <v>1820</v>
      </c>
    </row>
    <row r="45" spans="1:15" x14ac:dyDescent="0.3">
      <c r="D45" s="6" t="s">
        <v>44</v>
      </c>
      <c r="E45" s="14">
        <v>963424</v>
      </c>
      <c r="F45" s="14" t="s">
        <v>4</v>
      </c>
    </row>
    <row r="46" spans="1:15" x14ac:dyDescent="0.3">
      <c r="D46" s="6" t="s">
        <v>45</v>
      </c>
      <c r="E46" s="14">
        <v>348480</v>
      </c>
      <c r="F46" s="14" t="s">
        <v>4</v>
      </c>
    </row>
    <row r="47" spans="1:15" x14ac:dyDescent="0.3">
      <c r="D47" s="6" t="s">
        <v>46</v>
      </c>
      <c r="E47" s="14">
        <v>69696</v>
      </c>
      <c r="F47" s="14" t="s">
        <v>4</v>
      </c>
    </row>
    <row r="48" spans="1:15" x14ac:dyDescent="0.3">
      <c r="D48" s="6" t="s">
        <v>47</v>
      </c>
      <c r="E48" s="14">
        <v>29040</v>
      </c>
      <c r="F48" s="14" t="s">
        <v>4</v>
      </c>
    </row>
    <row r="49" spans="4:6" x14ac:dyDescent="0.3">
      <c r="D49" s="6" t="s">
        <v>48</v>
      </c>
      <c r="E49" s="14">
        <v>5808</v>
      </c>
      <c r="F49" s="14" t="s">
        <v>4</v>
      </c>
    </row>
    <row r="50" spans="4:6" x14ac:dyDescent="0.3">
      <c r="D50" s="6" t="s">
        <v>49</v>
      </c>
      <c r="E50" s="14">
        <v>1430</v>
      </c>
      <c r="F50" s="14" t="s">
        <v>4</v>
      </c>
    </row>
    <row r="51" spans="4:6" x14ac:dyDescent="0.3">
      <c r="D51" s="6" t="s">
        <v>50</v>
      </c>
      <c r="E51" s="14">
        <v>260</v>
      </c>
      <c r="F51" s="14" t="s">
        <v>4</v>
      </c>
    </row>
    <row r="52" spans="4:6" x14ac:dyDescent="0.3">
      <c r="D52" s="6" t="s">
        <v>51</v>
      </c>
      <c r="E52" s="14">
        <v>2730</v>
      </c>
      <c r="F52" s="14" t="s">
        <v>4</v>
      </c>
    </row>
    <row r="53" spans="4:6" x14ac:dyDescent="0.3">
      <c r="D53" s="6" t="s">
        <v>52</v>
      </c>
      <c r="E53" s="14">
        <v>8920</v>
      </c>
      <c r="F53" s="14" t="s">
        <v>4</v>
      </c>
    </row>
    <row r="54" spans="4:6" x14ac:dyDescent="0.3">
      <c r="D54" s="6" t="s">
        <v>53</v>
      </c>
      <c r="E54" s="14">
        <v>392040</v>
      </c>
      <c r="F54" s="14" t="s">
        <v>4</v>
      </c>
    </row>
    <row r="55" spans="4:6" x14ac:dyDescent="0.3">
      <c r="D55" s="6" t="s">
        <v>54</v>
      </c>
      <c r="E55" s="14">
        <v>78408</v>
      </c>
      <c r="F55" s="14" t="s">
        <v>4</v>
      </c>
    </row>
    <row r="56" spans="4:6" x14ac:dyDescent="0.3">
      <c r="D56" s="6" t="s">
        <v>55</v>
      </c>
      <c r="E56" s="14">
        <v>32670</v>
      </c>
      <c r="F56" s="14" t="s">
        <v>4</v>
      </c>
    </row>
    <row r="57" spans="4:6" x14ac:dyDescent="0.3">
      <c r="D57" s="6" t="s">
        <v>56</v>
      </c>
      <c r="E57" s="14">
        <v>6534</v>
      </c>
      <c r="F57" s="14" t="s">
        <v>4</v>
      </c>
    </row>
    <row r="58" spans="4:6" x14ac:dyDescent="0.3">
      <c r="D58" s="6" t="s">
        <v>57</v>
      </c>
      <c r="E58" s="14">
        <v>26250</v>
      </c>
      <c r="F58" s="14" t="s">
        <v>4</v>
      </c>
    </row>
    <row r="59" spans="4:6" x14ac:dyDescent="0.3">
      <c r="D59" s="6" t="s">
        <v>58</v>
      </c>
      <c r="E59" s="14">
        <v>22000</v>
      </c>
      <c r="F59" s="14" t="s">
        <v>4</v>
      </c>
    </row>
    <row r="60" spans="4:6" x14ac:dyDescent="0.3">
      <c r="D60" s="6" t="s">
        <v>59</v>
      </c>
      <c r="E60" s="14">
        <v>5000</v>
      </c>
      <c r="F60" s="14" t="s">
        <v>4</v>
      </c>
    </row>
    <row r="61" spans="4:6" x14ac:dyDescent="0.3">
      <c r="D61" s="6" t="s">
        <v>60</v>
      </c>
      <c r="E61" s="14">
        <v>216000</v>
      </c>
      <c r="F61" s="14" t="s">
        <v>4</v>
      </c>
    </row>
    <row r="62" spans="4:6" x14ac:dyDescent="0.3">
      <c r="D62" s="6" t="s">
        <v>61</v>
      </c>
      <c r="E62" s="14">
        <v>33000</v>
      </c>
      <c r="F62" s="14" t="s">
        <v>4</v>
      </c>
    </row>
    <row r="63" spans="4:6" x14ac:dyDescent="0.3">
      <c r="D63" s="6" t="s">
        <v>62</v>
      </c>
      <c r="E63" s="14">
        <v>13062</v>
      </c>
      <c r="F63" s="14" t="s">
        <v>4</v>
      </c>
    </row>
    <row r="64" spans="4:6" x14ac:dyDescent="0.3">
      <c r="D64" s="6" t="s">
        <v>63</v>
      </c>
      <c r="E64" s="14">
        <v>236250</v>
      </c>
      <c r="F64" s="14" t="s">
        <v>4</v>
      </c>
    </row>
    <row r="65" spans="4:6" x14ac:dyDescent="0.3">
      <c r="D65" s="6" t="s">
        <v>64</v>
      </c>
      <c r="E65" s="14">
        <v>12700</v>
      </c>
      <c r="F65" s="14" t="s">
        <v>4</v>
      </c>
    </row>
    <row r="66" spans="4:6" x14ac:dyDescent="0.3">
      <c r="D66" s="6" t="s">
        <v>65</v>
      </c>
      <c r="E66" s="14">
        <v>15220</v>
      </c>
      <c r="F66" s="14" t="s">
        <v>4</v>
      </c>
    </row>
    <row r="67" spans="4:6" x14ac:dyDescent="0.3">
      <c r="D67" s="6" t="s">
        <v>66</v>
      </c>
      <c r="E67" s="14">
        <v>91564</v>
      </c>
      <c r="F67" s="14" t="s">
        <v>4</v>
      </c>
    </row>
    <row r="68" spans="4:6" x14ac:dyDescent="0.3">
      <c r="D68" s="6" t="s">
        <v>67</v>
      </c>
      <c r="E68" s="14">
        <v>194400</v>
      </c>
      <c r="F68" s="14" t="s">
        <v>4</v>
      </c>
    </row>
    <row r="69" spans="4:6" ht="15" thickBot="1" x14ac:dyDescent="0.35">
      <c r="D69" s="6" t="s">
        <v>43</v>
      </c>
      <c r="E69" s="15">
        <v>6260</v>
      </c>
      <c r="F69" s="15" t="s">
        <v>4</v>
      </c>
    </row>
    <row r="70" spans="4:6" ht="15.6" thickTop="1" thickBot="1" x14ac:dyDescent="0.35">
      <c r="D70" s="8" t="s">
        <v>68</v>
      </c>
      <c r="E70" s="16">
        <v>4911791</v>
      </c>
      <c r="F70" s="16" t="s">
        <v>100</v>
      </c>
    </row>
    <row r="71" spans="4:6" ht="15" thickTop="1" x14ac:dyDescent="0.3"/>
  </sheetData>
  <mergeCells count="2">
    <mergeCell ref="D1:D2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D373-BF24-47A3-B2FA-218FF7F5570D}">
  <dimension ref="A1:G73"/>
  <sheetViews>
    <sheetView tabSelected="1" topLeftCell="A16" workbookViewId="0">
      <selection activeCell="A27" sqref="A27"/>
    </sheetView>
  </sheetViews>
  <sheetFormatPr baseColWidth="10" defaultRowHeight="14.4" x14ac:dyDescent="0.3"/>
  <cols>
    <col min="1" max="1" width="38.44140625" style="18" bestFit="1" customWidth="1"/>
    <col min="2" max="2" width="8" style="18" bestFit="1" customWidth="1"/>
    <col min="3" max="3" width="16.5546875" style="18" customWidth="1"/>
    <col min="4" max="4" width="38.5546875" style="41" customWidth="1"/>
    <col min="5" max="6" width="11.5546875" style="43"/>
    <col min="7" max="16384" width="11.5546875" style="18"/>
  </cols>
  <sheetData>
    <row r="1" spans="1:6" ht="15.6" thickTop="1" thickBot="1" x14ac:dyDescent="0.35">
      <c r="A1" s="27" t="s">
        <v>0</v>
      </c>
      <c r="B1" s="28" t="s">
        <v>1</v>
      </c>
      <c r="C1" s="29"/>
    </row>
    <row r="2" spans="1:6" ht="15.6" thickTop="1" thickBot="1" x14ac:dyDescent="0.35">
      <c r="A2" s="30"/>
      <c r="B2" s="31" t="s">
        <v>2</v>
      </c>
      <c r="C2" s="31" t="s">
        <v>76</v>
      </c>
    </row>
    <row r="3" spans="1:6" ht="15.6" thickTop="1" thickBot="1" x14ac:dyDescent="0.35">
      <c r="A3" s="3" t="s">
        <v>27</v>
      </c>
      <c r="B3" s="14" t="s">
        <v>4</v>
      </c>
      <c r="C3" s="14">
        <v>800</v>
      </c>
      <c r="D3" s="42" t="s">
        <v>27</v>
      </c>
      <c r="E3" s="44">
        <v>0</v>
      </c>
      <c r="F3" s="44">
        <v>800</v>
      </c>
    </row>
    <row r="4" spans="1:6" ht="15" thickBot="1" x14ac:dyDescent="0.35">
      <c r="A4" s="3" t="s">
        <v>17</v>
      </c>
      <c r="B4" s="14">
        <v>20</v>
      </c>
      <c r="C4" s="14" t="s">
        <v>4</v>
      </c>
      <c r="D4" s="42" t="s">
        <v>17</v>
      </c>
      <c r="E4" s="45">
        <v>20</v>
      </c>
      <c r="F4" s="45">
        <v>0</v>
      </c>
    </row>
    <row r="5" spans="1:6" ht="15" thickBot="1" x14ac:dyDescent="0.35">
      <c r="A5" s="3" t="s">
        <v>24</v>
      </c>
      <c r="B5" s="14" t="s">
        <v>4</v>
      </c>
      <c r="C5" s="14">
        <v>5190</v>
      </c>
      <c r="D5" s="42" t="s">
        <v>24</v>
      </c>
      <c r="E5" s="45">
        <v>0</v>
      </c>
      <c r="F5" s="45">
        <v>5190</v>
      </c>
    </row>
    <row r="6" spans="1:6" ht="15" thickBot="1" x14ac:dyDescent="0.35">
      <c r="A6" s="3" t="s">
        <v>16</v>
      </c>
      <c r="B6" s="14">
        <v>800</v>
      </c>
      <c r="C6" s="14" t="s">
        <v>4</v>
      </c>
      <c r="D6" s="42" t="s">
        <v>16</v>
      </c>
      <c r="E6" s="45">
        <v>800</v>
      </c>
      <c r="F6" s="45">
        <v>0</v>
      </c>
    </row>
    <row r="7" spans="1:6" ht="15" thickBot="1" x14ac:dyDescent="0.35">
      <c r="A7" s="3" t="s">
        <v>9</v>
      </c>
      <c r="B7" s="14">
        <v>15850</v>
      </c>
      <c r="C7" s="14" t="s">
        <v>4</v>
      </c>
      <c r="D7" s="42" t="s">
        <v>9</v>
      </c>
      <c r="E7" s="45">
        <v>15850</v>
      </c>
      <c r="F7" s="45">
        <v>0</v>
      </c>
    </row>
    <row r="8" spans="1:6" ht="15" thickBot="1" x14ac:dyDescent="0.35">
      <c r="A8" s="3" t="s">
        <v>7</v>
      </c>
      <c r="B8" s="14">
        <v>1126135</v>
      </c>
      <c r="C8" s="14" t="s">
        <v>4</v>
      </c>
      <c r="D8" s="42" t="s">
        <v>7</v>
      </c>
      <c r="E8" s="45">
        <v>1126135</v>
      </c>
      <c r="F8" s="45">
        <v>0</v>
      </c>
    </row>
    <row r="9" spans="1:6" ht="15" thickBot="1" x14ac:dyDescent="0.35">
      <c r="A9" s="3" t="s">
        <v>6</v>
      </c>
      <c r="B9" s="14">
        <v>263640</v>
      </c>
      <c r="C9" s="14" t="s">
        <v>4</v>
      </c>
      <c r="D9" s="42" t="s">
        <v>6</v>
      </c>
      <c r="E9" s="45">
        <v>263640</v>
      </c>
      <c r="F9" s="45">
        <v>0</v>
      </c>
    </row>
    <row r="10" spans="1:6" ht="15" thickBot="1" x14ac:dyDescent="0.35">
      <c r="A10" s="3" t="s">
        <v>5</v>
      </c>
      <c r="B10" s="14">
        <v>320</v>
      </c>
      <c r="C10" s="14" t="s">
        <v>4</v>
      </c>
      <c r="D10" s="42" t="s">
        <v>5</v>
      </c>
      <c r="E10" s="45">
        <v>320</v>
      </c>
      <c r="F10" s="45">
        <v>0</v>
      </c>
    </row>
    <row r="11" spans="1:6" ht="15" thickBot="1" x14ac:dyDescent="0.35">
      <c r="A11" s="3" t="s">
        <v>3</v>
      </c>
      <c r="B11" s="14">
        <v>251680</v>
      </c>
      <c r="C11" s="14" t="s">
        <v>4</v>
      </c>
      <c r="D11" s="42" t="s">
        <v>3</v>
      </c>
      <c r="E11" s="45">
        <v>251680</v>
      </c>
      <c r="F11" s="45">
        <v>0</v>
      </c>
    </row>
    <row r="12" spans="1:6" ht="15" thickBot="1" x14ac:dyDescent="0.35">
      <c r="A12" s="3" t="s">
        <v>36</v>
      </c>
      <c r="B12" s="14" t="s">
        <v>4</v>
      </c>
      <c r="C12" s="14">
        <v>346177</v>
      </c>
      <c r="D12" s="42" t="s">
        <v>36</v>
      </c>
      <c r="E12" s="45">
        <v>0</v>
      </c>
      <c r="F12" s="45">
        <v>346177</v>
      </c>
    </row>
    <row r="13" spans="1:6" ht="15" thickBot="1" x14ac:dyDescent="0.35">
      <c r="A13" s="3" t="s">
        <v>31</v>
      </c>
      <c r="B13" s="14" t="s">
        <v>4</v>
      </c>
      <c r="C13" s="14">
        <v>18510</v>
      </c>
      <c r="D13" s="42" t="s">
        <v>31</v>
      </c>
      <c r="E13" s="45">
        <v>0</v>
      </c>
      <c r="F13" s="45">
        <v>18510</v>
      </c>
    </row>
    <row r="14" spans="1:6" ht="15" thickBot="1" x14ac:dyDescent="0.35">
      <c r="A14" s="3" t="s">
        <v>46</v>
      </c>
      <c r="B14" s="14">
        <v>69696</v>
      </c>
      <c r="C14" s="14" t="s">
        <v>4</v>
      </c>
      <c r="D14" s="42" t="s">
        <v>46</v>
      </c>
      <c r="E14" s="45">
        <v>69696</v>
      </c>
      <c r="F14" s="45">
        <v>0</v>
      </c>
    </row>
    <row r="15" spans="1:6" ht="15" thickBot="1" x14ac:dyDescent="0.35">
      <c r="A15" s="3" t="s">
        <v>54</v>
      </c>
      <c r="B15" s="14">
        <v>78408</v>
      </c>
      <c r="C15" s="14" t="s">
        <v>4</v>
      </c>
      <c r="D15" s="42" t="s">
        <v>54</v>
      </c>
      <c r="E15" s="45">
        <v>78408</v>
      </c>
      <c r="F15" s="45">
        <v>0</v>
      </c>
    </row>
    <row r="16" spans="1:6" ht="15" thickBot="1" x14ac:dyDescent="0.35">
      <c r="A16" s="3" t="s">
        <v>48</v>
      </c>
      <c r="B16" s="14">
        <v>5808</v>
      </c>
      <c r="C16" s="14" t="s">
        <v>4</v>
      </c>
      <c r="D16" s="42" t="s">
        <v>48</v>
      </c>
      <c r="E16" s="45">
        <v>5808</v>
      </c>
      <c r="F16" s="45">
        <v>0</v>
      </c>
    </row>
    <row r="17" spans="1:6" ht="15" thickBot="1" x14ac:dyDescent="0.35">
      <c r="A17" s="3" t="s">
        <v>56</v>
      </c>
      <c r="B17" s="14">
        <v>6534</v>
      </c>
      <c r="C17" s="14" t="s">
        <v>4</v>
      </c>
      <c r="D17" s="42" t="s">
        <v>56</v>
      </c>
      <c r="E17" s="45">
        <v>6534</v>
      </c>
      <c r="F17" s="45">
        <v>0</v>
      </c>
    </row>
    <row r="18" spans="1:6" ht="15" thickBot="1" x14ac:dyDescent="0.35">
      <c r="A18" s="3" t="s">
        <v>15</v>
      </c>
      <c r="B18" s="14">
        <v>100</v>
      </c>
      <c r="C18" s="14" t="s">
        <v>4</v>
      </c>
      <c r="D18" s="42" t="s">
        <v>15</v>
      </c>
      <c r="E18" s="45">
        <v>100</v>
      </c>
      <c r="F18" s="45">
        <v>0</v>
      </c>
    </row>
    <row r="19" spans="1:6" ht="15" thickBot="1" x14ac:dyDescent="0.35">
      <c r="A19" s="3" t="s">
        <v>29</v>
      </c>
      <c r="B19" s="14" t="s">
        <v>4</v>
      </c>
      <c r="C19" s="14">
        <v>295</v>
      </c>
      <c r="D19" s="42" t="s">
        <v>29</v>
      </c>
      <c r="E19" s="45">
        <v>0</v>
      </c>
      <c r="F19" s="45">
        <v>295</v>
      </c>
    </row>
    <row r="20" spans="1:6" ht="15" thickBot="1" x14ac:dyDescent="0.35">
      <c r="A20" s="3" t="s">
        <v>63</v>
      </c>
      <c r="B20" s="14">
        <v>236250</v>
      </c>
      <c r="C20" s="14" t="s">
        <v>4</v>
      </c>
      <c r="D20" s="42" t="s">
        <v>63</v>
      </c>
      <c r="E20" s="45">
        <v>236250</v>
      </c>
      <c r="F20" s="45">
        <v>0</v>
      </c>
    </row>
    <row r="21" spans="1:6" ht="15" thickBot="1" x14ac:dyDescent="0.35">
      <c r="A21" s="3" t="s">
        <v>44</v>
      </c>
      <c r="B21" s="14">
        <v>963424</v>
      </c>
      <c r="C21" s="14" t="s">
        <v>4</v>
      </c>
      <c r="D21" s="42" t="s">
        <v>104</v>
      </c>
      <c r="E21" s="45">
        <v>963424</v>
      </c>
      <c r="F21" s="45">
        <v>0</v>
      </c>
    </row>
    <row r="22" spans="1:6" ht="15" thickBot="1" x14ac:dyDescent="0.35">
      <c r="A22" s="3" t="s">
        <v>22</v>
      </c>
      <c r="B22" s="14" t="s">
        <v>4</v>
      </c>
      <c r="C22" s="14">
        <v>4550</v>
      </c>
      <c r="D22" s="42" t="s">
        <v>22</v>
      </c>
      <c r="E22" s="45">
        <v>0</v>
      </c>
      <c r="F22" s="45">
        <v>4550</v>
      </c>
    </row>
    <row r="23" spans="1:6" ht="15" thickBot="1" x14ac:dyDescent="0.35">
      <c r="A23" s="3" t="s">
        <v>49</v>
      </c>
      <c r="B23" s="14">
        <v>1430</v>
      </c>
      <c r="C23" s="14" t="s">
        <v>4</v>
      </c>
      <c r="D23" s="42" t="s">
        <v>49</v>
      </c>
      <c r="E23" s="45">
        <v>1430</v>
      </c>
      <c r="F23" s="45">
        <v>0</v>
      </c>
    </row>
    <row r="24" spans="1:6" ht="15" thickBot="1" x14ac:dyDescent="0.35">
      <c r="A24" s="3" t="s">
        <v>57</v>
      </c>
      <c r="B24" s="14">
        <v>26250</v>
      </c>
      <c r="C24" s="14" t="s">
        <v>4</v>
      </c>
      <c r="D24" s="42" t="s">
        <v>57</v>
      </c>
      <c r="E24" s="45">
        <v>26250</v>
      </c>
      <c r="F24" s="45">
        <v>0</v>
      </c>
    </row>
    <row r="25" spans="1:6" ht="15" thickBot="1" x14ac:dyDescent="0.35">
      <c r="A25" s="3" t="s">
        <v>13</v>
      </c>
      <c r="B25" s="14">
        <v>190</v>
      </c>
      <c r="C25" s="14" t="s">
        <v>4</v>
      </c>
      <c r="D25" s="42" t="s">
        <v>13</v>
      </c>
      <c r="E25" s="45">
        <v>190</v>
      </c>
      <c r="F25" s="45">
        <v>0</v>
      </c>
    </row>
    <row r="26" spans="1:6" ht="15" thickBot="1" x14ac:dyDescent="0.35">
      <c r="A26" s="3" t="s">
        <v>12</v>
      </c>
      <c r="B26" s="14">
        <v>770</v>
      </c>
      <c r="C26" s="14" t="s">
        <v>4</v>
      </c>
      <c r="D26" s="42" t="s">
        <v>12</v>
      </c>
      <c r="E26" s="45">
        <v>770</v>
      </c>
      <c r="F26" s="45">
        <v>0</v>
      </c>
    </row>
    <row r="27" spans="1:6" x14ac:dyDescent="0.3">
      <c r="A27" s="3" t="s">
        <v>11</v>
      </c>
      <c r="B27" s="14">
        <v>7470</v>
      </c>
      <c r="C27" s="14" t="s">
        <v>4</v>
      </c>
      <c r="D27" s="6" t="s">
        <v>11</v>
      </c>
      <c r="E27" s="43">
        <v>7470</v>
      </c>
    </row>
    <row r="28" spans="1:6" ht="15" thickBot="1" x14ac:dyDescent="0.35">
      <c r="A28" s="3" t="s">
        <v>43</v>
      </c>
      <c r="B28" s="35" t="s">
        <v>4</v>
      </c>
      <c r="C28" s="35">
        <v>1820</v>
      </c>
      <c r="D28" s="42" t="s">
        <v>101</v>
      </c>
      <c r="E28" s="45">
        <v>6260</v>
      </c>
      <c r="F28" s="45">
        <v>0</v>
      </c>
    </row>
    <row r="29" spans="1:6" ht="15" thickBot="1" x14ac:dyDescent="0.35">
      <c r="A29" s="3" t="s">
        <v>43</v>
      </c>
      <c r="B29" s="14">
        <v>6260</v>
      </c>
      <c r="C29" s="14" t="s">
        <v>4</v>
      </c>
      <c r="D29" s="42" t="s">
        <v>101</v>
      </c>
      <c r="E29" s="45">
        <v>0</v>
      </c>
      <c r="F29" s="45">
        <v>1820</v>
      </c>
    </row>
    <row r="30" spans="1:6" ht="15" thickBot="1" x14ac:dyDescent="0.35">
      <c r="A30" s="3" t="s">
        <v>14</v>
      </c>
      <c r="B30" s="14">
        <v>960</v>
      </c>
      <c r="C30" s="14" t="s">
        <v>4</v>
      </c>
      <c r="D30" s="42" t="s">
        <v>14</v>
      </c>
      <c r="E30" s="45">
        <v>960</v>
      </c>
      <c r="F30" s="45">
        <v>0</v>
      </c>
    </row>
    <row r="31" spans="1:6" ht="15" thickBot="1" x14ac:dyDescent="0.35">
      <c r="A31" s="3" t="s">
        <v>28</v>
      </c>
      <c r="B31" s="14" t="s">
        <v>4</v>
      </c>
      <c r="C31" s="14">
        <v>5190</v>
      </c>
      <c r="D31" s="42" t="s">
        <v>28</v>
      </c>
      <c r="E31" s="45">
        <v>0</v>
      </c>
      <c r="F31" s="45">
        <v>5190</v>
      </c>
    </row>
    <row r="32" spans="1:6" ht="15" thickBot="1" x14ac:dyDescent="0.35">
      <c r="A32" s="3" t="s">
        <v>21</v>
      </c>
      <c r="B32" s="14">
        <v>78000</v>
      </c>
      <c r="C32" s="14" t="s">
        <v>4</v>
      </c>
      <c r="D32" s="42" t="s">
        <v>21</v>
      </c>
      <c r="E32" s="45">
        <v>78000</v>
      </c>
      <c r="F32" s="45">
        <v>0</v>
      </c>
    </row>
    <row r="33" spans="1:6" ht="15.6" thickTop="1" thickBot="1" x14ac:dyDescent="0.35">
      <c r="A33" s="3" t="s">
        <v>64</v>
      </c>
      <c r="B33" s="14">
        <v>12700</v>
      </c>
      <c r="C33" s="14" t="s">
        <v>4</v>
      </c>
      <c r="D33" s="42" t="s">
        <v>64</v>
      </c>
      <c r="E33" s="44">
        <v>12700</v>
      </c>
      <c r="F33" s="44">
        <v>0</v>
      </c>
    </row>
    <row r="34" spans="1:6" ht="15" thickBot="1" x14ac:dyDescent="0.35">
      <c r="A34" s="3" t="s">
        <v>65</v>
      </c>
      <c r="B34" s="14">
        <v>15220</v>
      </c>
      <c r="C34" s="14" t="s">
        <v>4</v>
      </c>
      <c r="D34" s="42" t="s">
        <v>65</v>
      </c>
      <c r="E34" s="45">
        <v>15220</v>
      </c>
      <c r="F34" s="45">
        <v>0</v>
      </c>
    </row>
    <row r="35" spans="1:6" ht="15" thickBot="1" x14ac:dyDescent="0.35">
      <c r="A35" s="3" t="s">
        <v>51</v>
      </c>
      <c r="B35" s="14">
        <v>2730</v>
      </c>
      <c r="C35" s="14" t="s">
        <v>4</v>
      </c>
      <c r="D35" s="42" t="s">
        <v>51</v>
      </c>
      <c r="E35" s="45">
        <v>2730</v>
      </c>
      <c r="F35" s="45">
        <v>0</v>
      </c>
    </row>
    <row r="36" spans="1:6" ht="15" thickBot="1" x14ac:dyDescent="0.35">
      <c r="A36" s="3" t="s">
        <v>59</v>
      </c>
      <c r="B36" s="14">
        <v>5000</v>
      </c>
      <c r="C36" s="14" t="s">
        <v>4</v>
      </c>
      <c r="D36" s="42" t="s">
        <v>59</v>
      </c>
      <c r="E36" s="45">
        <v>5000</v>
      </c>
      <c r="F36" s="45">
        <v>0</v>
      </c>
    </row>
    <row r="37" spans="1:6" ht="15" thickBot="1" x14ac:dyDescent="0.35">
      <c r="A37" s="3" t="s">
        <v>60</v>
      </c>
      <c r="B37" s="14">
        <v>216000</v>
      </c>
      <c r="C37" s="14" t="s">
        <v>4</v>
      </c>
      <c r="D37" s="42" t="s">
        <v>60</v>
      </c>
      <c r="E37" s="45">
        <v>216000</v>
      </c>
      <c r="F37" s="45">
        <v>0</v>
      </c>
    </row>
    <row r="38" spans="1:6" ht="15" thickBot="1" x14ac:dyDescent="0.35">
      <c r="A38" s="3" t="s">
        <v>61</v>
      </c>
      <c r="B38" s="14">
        <v>33000</v>
      </c>
      <c r="C38" s="14" t="s">
        <v>4</v>
      </c>
      <c r="D38" s="42" t="s">
        <v>61</v>
      </c>
      <c r="E38" s="45">
        <v>33000</v>
      </c>
      <c r="F38" s="45">
        <v>0</v>
      </c>
    </row>
    <row r="39" spans="1:6" ht="15" thickBot="1" x14ac:dyDescent="0.35">
      <c r="A39" s="3" t="s">
        <v>66</v>
      </c>
      <c r="B39" s="14">
        <v>91564</v>
      </c>
      <c r="C39" s="14" t="s">
        <v>4</v>
      </c>
      <c r="D39" s="42" t="s">
        <v>66</v>
      </c>
      <c r="E39" s="45">
        <v>91564</v>
      </c>
      <c r="F39" s="45">
        <v>0</v>
      </c>
    </row>
    <row r="40" spans="1:6" ht="15" thickBot="1" x14ac:dyDescent="0.35">
      <c r="A40" s="3" t="s">
        <v>67</v>
      </c>
      <c r="B40" s="14">
        <v>194400</v>
      </c>
      <c r="C40" s="14" t="s">
        <v>4</v>
      </c>
      <c r="D40" s="42" t="s">
        <v>67</v>
      </c>
      <c r="E40" s="45">
        <v>194400</v>
      </c>
      <c r="F40" s="45">
        <v>0</v>
      </c>
    </row>
    <row r="41" spans="1:6" ht="15" thickBot="1" x14ac:dyDescent="0.35">
      <c r="A41" s="3" t="s">
        <v>52</v>
      </c>
      <c r="B41" s="14">
        <v>8920</v>
      </c>
      <c r="C41" s="14" t="s">
        <v>4</v>
      </c>
      <c r="D41" s="42" t="s">
        <v>52</v>
      </c>
      <c r="E41" s="45">
        <v>8920</v>
      </c>
      <c r="F41" s="45">
        <v>0</v>
      </c>
    </row>
    <row r="42" spans="1:6" ht="15" thickBot="1" x14ac:dyDescent="0.35">
      <c r="A42" s="3" t="s">
        <v>50</v>
      </c>
      <c r="B42" s="14">
        <v>260</v>
      </c>
      <c r="C42" s="14" t="s">
        <v>4</v>
      </c>
      <c r="D42" s="42" t="s">
        <v>50</v>
      </c>
      <c r="E42" s="45">
        <v>260</v>
      </c>
      <c r="F42" s="45">
        <v>0</v>
      </c>
    </row>
    <row r="43" spans="1:6" ht="15" thickBot="1" x14ac:dyDescent="0.35">
      <c r="A43" s="3" t="s">
        <v>58</v>
      </c>
      <c r="B43" s="14">
        <v>22000</v>
      </c>
      <c r="C43" s="14" t="s">
        <v>4</v>
      </c>
      <c r="D43" s="42" t="s">
        <v>58</v>
      </c>
      <c r="E43" s="45">
        <v>22000</v>
      </c>
      <c r="F43" s="45">
        <v>0</v>
      </c>
    </row>
    <row r="44" spans="1:6" ht="15" thickBot="1" x14ac:dyDescent="0.35">
      <c r="A44" s="3" t="s">
        <v>34</v>
      </c>
      <c r="B44" s="14" t="s">
        <v>4</v>
      </c>
      <c r="C44" s="14">
        <v>40000</v>
      </c>
      <c r="D44" s="42" t="s">
        <v>34</v>
      </c>
      <c r="E44" s="45">
        <v>0</v>
      </c>
      <c r="F44" s="45">
        <v>40000</v>
      </c>
    </row>
    <row r="45" spans="1:6" ht="15" thickBot="1" x14ac:dyDescent="0.35">
      <c r="A45" s="3" t="s">
        <v>42</v>
      </c>
      <c r="B45" s="14" t="s">
        <v>4</v>
      </c>
      <c r="C45" s="14">
        <v>525</v>
      </c>
      <c r="D45" s="42" t="s">
        <v>42</v>
      </c>
      <c r="E45" s="45">
        <v>0</v>
      </c>
      <c r="F45" s="45">
        <v>525</v>
      </c>
    </row>
    <row r="46" spans="1:6" ht="15" thickBot="1" x14ac:dyDescent="0.35">
      <c r="A46" s="3" t="s">
        <v>26</v>
      </c>
      <c r="B46" s="14" t="s">
        <v>4</v>
      </c>
      <c r="C46" s="14">
        <v>882</v>
      </c>
      <c r="D46" s="42" t="s">
        <v>26</v>
      </c>
      <c r="E46" s="45">
        <v>0</v>
      </c>
      <c r="F46" s="45">
        <v>882</v>
      </c>
    </row>
    <row r="47" spans="1:6" ht="15" thickBot="1" x14ac:dyDescent="0.35">
      <c r="A47" s="3" t="s">
        <v>35</v>
      </c>
      <c r="B47" s="14" t="s">
        <v>4</v>
      </c>
      <c r="C47" s="14">
        <v>129600</v>
      </c>
      <c r="D47" s="42" t="s">
        <v>35</v>
      </c>
      <c r="E47" s="45">
        <v>0</v>
      </c>
      <c r="F47" s="45">
        <v>129600</v>
      </c>
    </row>
    <row r="48" spans="1:6" x14ac:dyDescent="0.3">
      <c r="A48" s="3" t="s">
        <v>89</v>
      </c>
      <c r="B48" s="34">
        <v>190</v>
      </c>
      <c r="C48" s="34" t="s">
        <v>4</v>
      </c>
      <c r="D48" s="6" t="s">
        <v>89</v>
      </c>
      <c r="E48" s="46">
        <v>190</v>
      </c>
    </row>
    <row r="49" spans="1:6" ht="15" thickBot="1" x14ac:dyDescent="0.35">
      <c r="A49" s="3" t="s">
        <v>10</v>
      </c>
      <c r="B49" s="14" t="s">
        <v>4</v>
      </c>
      <c r="C49" s="14">
        <v>650</v>
      </c>
      <c r="D49" s="42" t="s">
        <v>10</v>
      </c>
      <c r="E49" s="45">
        <v>0</v>
      </c>
      <c r="F49" s="45">
        <v>650</v>
      </c>
    </row>
    <row r="50" spans="1:6" ht="15" thickBot="1" x14ac:dyDescent="0.35">
      <c r="A50" s="3" t="s">
        <v>18</v>
      </c>
      <c r="B50" s="14">
        <v>8500</v>
      </c>
      <c r="C50" s="14" t="s">
        <v>4</v>
      </c>
      <c r="D50" s="42" t="s">
        <v>18</v>
      </c>
      <c r="E50" s="45">
        <v>8500</v>
      </c>
      <c r="F50" s="45">
        <v>0</v>
      </c>
    </row>
    <row r="51" spans="1:6" ht="15" thickBot="1" x14ac:dyDescent="0.35">
      <c r="A51" s="3" t="s">
        <v>19</v>
      </c>
      <c r="B51" s="14">
        <v>41620</v>
      </c>
      <c r="C51" s="14" t="s">
        <v>4</v>
      </c>
      <c r="D51" s="42" t="s">
        <v>19</v>
      </c>
      <c r="E51" s="45">
        <v>41620</v>
      </c>
      <c r="F51" s="45">
        <v>0</v>
      </c>
    </row>
    <row r="52" spans="1:6" ht="15" thickBot="1" x14ac:dyDescent="0.35">
      <c r="A52" s="3" t="s">
        <v>62</v>
      </c>
      <c r="B52" s="14">
        <v>13062</v>
      </c>
      <c r="C52" s="14" t="s">
        <v>4</v>
      </c>
      <c r="D52" s="42" t="s">
        <v>62</v>
      </c>
      <c r="E52" s="45">
        <v>13062</v>
      </c>
      <c r="F52" s="45">
        <v>0</v>
      </c>
    </row>
    <row r="53" spans="1:6" ht="15" thickBot="1" x14ac:dyDescent="0.35">
      <c r="A53" s="3" t="s">
        <v>33</v>
      </c>
      <c r="B53" s="14" t="s">
        <v>4</v>
      </c>
      <c r="C53" s="14">
        <v>500000</v>
      </c>
      <c r="D53" s="42" t="s">
        <v>33</v>
      </c>
      <c r="E53" s="45">
        <v>0</v>
      </c>
      <c r="F53" s="45">
        <v>500000</v>
      </c>
    </row>
    <row r="54" spans="1:6" ht="15" thickBot="1" x14ac:dyDescent="0.35">
      <c r="A54" s="3" t="s">
        <v>23</v>
      </c>
      <c r="B54" s="14" t="s">
        <v>4</v>
      </c>
      <c r="C54" s="14">
        <v>181760</v>
      </c>
      <c r="D54" s="42" t="s">
        <v>23</v>
      </c>
      <c r="E54" s="45">
        <v>0</v>
      </c>
      <c r="F54" s="45">
        <v>181760</v>
      </c>
    </row>
    <row r="55" spans="1:6" ht="15" thickBot="1" x14ac:dyDescent="0.35">
      <c r="A55" s="3" t="s">
        <v>25</v>
      </c>
      <c r="B55" s="14" t="s">
        <v>4</v>
      </c>
      <c r="C55" s="14">
        <v>51930</v>
      </c>
      <c r="D55" s="42" t="s">
        <v>25</v>
      </c>
      <c r="E55" s="45">
        <v>0</v>
      </c>
      <c r="F55" s="45">
        <v>51930</v>
      </c>
    </row>
    <row r="56" spans="1:6" x14ac:dyDescent="0.3">
      <c r="A56" s="3" t="s">
        <v>32</v>
      </c>
      <c r="B56" s="14" t="s">
        <v>4</v>
      </c>
      <c r="C56" s="14">
        <v>33660</v>
      </c>
      <c r="D56" s="3" t="s">
        <v>32</v>
      </c>
      <c r="E56" s="2" t="s">
        <v>4</v>
      </c>
      <c r="F56" s="2">
        <v>33660</v>
      </c>
    </row>
    <row r="57" spans="1:6" ht="15" thickBot="1" x14ac:dyDescent="0.35">
      <c r="A57" s="3" t="s">
        <v>37</v>
      </c>
      <c r="B57" s="14" t="s">
        <v>4</v>
      </c>
      <c r="C57" s="14">
        <v>279183</v>
      </c>
      <c r="D57" s="42" t="s">
        <v>37</v>
      </c>
      <c r="E57" s="45">
        <v>0</v>
      </c>
      <c r="F57" s="45">
        <v>279183</v>
      </c>
    </row>
    <row r="58" spans="1:6" ht="15" thickBot="1" x14ac:dyDescent="0.35">
      <c r="A58" s="3" t="s">
        <v>47</v>
      </c>
      <c r="B58" s="14">
        <v>29040</v>
      </c>
      <c r="C58" s="14" t="s">
        <v>4</v>
      </c>
      <c r="D58" s="42" t="s">
        <v>47</v>
      </c>
      <c r="E58" s="45">
        <v>29040</v>
      </c>
      <c r="F58" s="45">
        <v>0</v>
      </c>
    </row>
    <row r="59" spans="1:6" ht="15" thickBot="1" x14ac:dyDescent="0.35">
      <c r="A59" s="3" t="s">
        <v>55</v>
      </c>
      <c r="B59" s="14">
        <v>32670</v>
      </c>
      <c r="C59" s="14" t="s">
        <v>4</v>
      </c>
      <c r="D59" s="42" t="s">
        <v>55</v>
      </c>
      <c r="E59" s="45">
        <v>32670</v>
      </c>
      <c r="F59" s="45">
        <v>0</v>
      </c>
    </row>
    <row r="60" spans="1:6" ht="15" thickBot="1" x14ac:dyDescent="0.35">
      <c r="A60" s="3" t="s">
        <v>40</v>
      </c>
      <c r="B60" s="14" t="s">
        <v>4</v>
      </c>
      <c r="C60" s="14">
        <v>8240</v>
      </c>
      <c r="D60" s="42" t="s">
        <v>40</v>
      </c>
      <c r="E60" s="45">
        <v>0</v>
      </c>
      <c r="F60" s="45">
        <v>8240</v>
      </c>
    </row>
    <row r="61" spans="1:6" ht="15" thickBot="1" x14ac:dyDescent="0.35">
      <c r="A61" s="3" t="s">
        <v>41</v>
      </c>
      <c r="B61" s="14" t="s">
        <v>4</v>
      </c>
      <c r="C61" s="14">
        <v>857</v>
      </c>
      <c r="D61" s="42" t="s">
        <v>41</v>
      </c>
      <c r="E61" s="45">
        <v>0</v>
      </c>
      <c r="F61" s="45">
        <v>857</v>
      </c>
    </row>
    <row r="62" spans="1:6" ht="15" thickBot="1" x14ac:dyDescent="0.35">
      <c r="A62" s="3" t="s">
        <v>30</v>
      </c>
      <c r="B62" s="14" t="s">
        <v>4</v>
      </c>
      <c r="C62" s="14">
        <v>61700</v>
      </c>
      <c r="D62" s="42" t="s">
        <v>30</v>
      </c>
      <c r="E62" s="45">
        <v>0</v>
      </c>
      <c r="F62" s="45">
        <v>61700</v>
      </c>
    </row>
    <row r="63" spans="1:6" ht="15" thickBot="1" x14ac:dyDescent="0.35">
      <c r="A63" s="3" t="s">
        <v>45</v>
      </c>
      <c r="B63" s="14">
        <v>348480</v>
      </c>
      <c r="C63" s="14" t="s">
        <v>4</v>
      </c>
      <c r="D63" s="42" t="s">
        <v>45</v>
      </c>
      <c r="E63" s="45">
        <v>348480</v>
      </c>
      <c r="F63" s="45">
        <v>0</v>
      </c>
    </row>
    <row r="64" spans="1:6" ht="15" thickBot="1" x14ac:dyDescent="0.35">
      <c r="A64" s="3" t="s">
        <v>53</v>
      </c>
      <c r="B64" s="14">
        <v>392040</v>
      </c>
      <c r="C64" s="14" t="s">
        <v>4</v>
      </c>
      <c r="D64" s="42" t="s">
        <v>53</v>
      </c>
      <c r="E64" s="45">
        <v>392040</v>
      </c>
      <c r="F64" s="45">
        <v>0</v>
      </c>
    </row>
    <row r="65" spans="1:7" ht="15" thickBot="1" x14ac:dyDescent="0.35">
      <c r="A65" s="3" t="s">
        <v>20</v>
      </c>
      <c r="B65" s="14">
        <v>302400</v>
      </c>
      <c r="C65" s="14" t="s">
        <v>4</v>
      </c>
      <c r="D65" s="42" t="s">
        <v>20</v>
      </c>
      <c r="E65" s="45">
        <v>302400</v>
      </c>
      <c r="F65" s="45">
        <v>0</v>
      </c>
    </row>
    <row r="66" spans="1:7" x14ac:dyDescent="0.3">
      <c r="A66" s="39" t="s">
        <v>68</v>
      </c>
      <c r="B66" s="40">
        <v>4911791</v>
      </c>
      <c r="C66" s="40" t="s">
        <v>100</v>
      </c>
    </row>
    <row r="67" spans="1:7" ht="15" thickBot="1" x14ac:dyDescent="0.35">
      <c r="A67" s="3" t="s">
        <v>8</v>
      </c>
      <c r="B67" s="14">
        <v>2000</v>
      </c>
      <c r="C67" s="14" t="s">
        <v>4</v>
      </c>
      <c r="D67" s="42" t="s">
        <v>71</v>
      </c>
      <c r="E67" s="45">
        <v>9470</v>
      </c>
      <c r="F67" s="45">
        <v>0</v>
      </c>
    </row>
    <row r="68" spans="1:7" ht="15" thickBot="1" x14ac:dyDescent="0.35">
      <c r="A68" s="3" t="s">
        <v>39</v>
      </c>
      <c r="B68" s="15" t="s">
        <v>4</v>
      </c>
      <c r="C68" s="15">
        <v>350000</v>
      </c>
      <c r="D68" s="42" t="s">
        <v>39</v>
      </c>
      <c r="E68" s="45">
        <v>0</v>
      </c>
      <c r="F68" s="45">
        <v>350000</v>
      </c>
    </row>
    <row r="69" spans="1:7" ht="15.6" thickTop="1" thickBot="1" x14ac:dyDescent="0.35">
      <c r="A69" s="33" t="s">
        <v>38</v>
      </c>
      <c r="B69" s="15" t="s">
        <v>4</v>
      </c>
      <c r="C69" s="15">
        <v>2890272</v>
      </c>
      <c r="D69" s="42" t="s">
        <v>38</v>
      </c>
      <c r="E69" s="45">
        <v>0</v>
      </c>
      <c r="F69" s="45">
        <v>2890272</v>
      </c>
    </row>
    <row r="70" spans="1:7" ht="15" thickTop="1" x14ac:dyDescent="0.3"/>
    <row r="72" spans="1:7" x14ac:dyDescent="0.3">
      <c r="E72" s="43">
        <f>+SUM(E1:E69)</f>
        <v>4919261</v>
      </c>
      <c r="F72" s="43">
        <f>+SUM(F1:F69)</f>
        <v>4911791</v>
      </c>
      <c r="G72" s="43">
        <f>+F72-E72</f>
        <v>-7470</v>
      </c>
    </row>
    <row r="73" spans="1:7" ht="15" thickBot="1" x14ac:dyDescent="0.35">
      <c r="D73" s="42" t="s">
        <v>151</v>
      </c>
      <c r="E73" s="45">
        <v>0</v>
      </c>
      <c r="F73" s="45">
        <v>33470</v>
      </c>
    </row>
  </sheetData>
  <autoFilter ref="A1:C2" xr:uid="{0C47D373-BF24-47A3-B2FA-218FF7F5570D}">
    <filterColumn colId="1" showButton="0"/>
    <sortState xmlns:xlrd2="http://schemas.microsoft.com/office/spreadsheetml/2017/richdata2" ref="A4:C69">
      <sortCondition ref="A1:A2"/>
    </sortState>
  </autoFilter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1754-5B2E-49F0-B9FA-81E68EC3B79A}">
  <dimension ref="A1:D65"/>
  <sheetViews>
    <sheetView topLeftCell="A50" workbookViewId="0">
      <selection activeCell="A2" sqref="A2:C65"/>
    </sheetView>
  </sheetViews>
  <sheetFormatPr baseColWidth="10" defaultRowHeight="14.4" x14ac:dyDescent="0.3"/>
  <sheetData>
    <row r="1" spans="1:4" ht="15" thickBot="1" x14ac:dyDescent="0.35"/>
    <row r="2" spans="1:4" ht="40.799999999999997" thickTop="1" thickBot="1" x14ac:dyDescent="0.35">
      <c r="A2" s="23" t="s">
        <v>27</v>
      </c>
      <c r="B2" s="24" t="s">
        <v>103</v>
      </c>
      <c r="C2" s="24" t="s">
        <v>116</v>
      </c>
      <c r="D2" s="36"/>
    </row>
    <row r="3" spans="1:4" ht="27" thickBot="1" x14ac:dyDescent="0.35">
      <c r="A3" s="32" t="s">
        <v>17</v>
      </c>
      <c r="B3" s="26" t="s">
        <v>117</v>
      </c>
      <c r="C3" s="26" t="s">
        <v>103</v>
      </c>
      <c r="D3" s="26"/>
    </row>
    <row r="4" spans="1:4" ht="27" thickBot="1" x14ac:dyDescent="0.35">
      <c r="A4" s="25" t="s">
        <v>24</v>
      </c>
      <c r="B4" s="26" t="s">
        <v>103</v>
      </c>
      <c r="C4" s="26" t="s">
        <v>149</v>
      </c>
      <c r="D4" s="38"/>
    </row>
    <row r="5" spans="1:4" ht="27" thickBot="1" x14ac:dyDescent="0.35">
      <c r="A5" s="32" t="s">
        <v>16</v>
      </c>
      <c r="B5" s="26" t="s">
        <v>116</v>
      </c>
      <c r="C5" s="26" t="s">
        <v>103</v>
      </c>
      <c r="D5" s="26"/>
    </row>
    <row r="6" spans="1:4" ht="40.200000000000003" thickBot="1" x14ac:dyDescent="0.35">
      <c r="A6" s="32" t="s">
        <v>9</v>
      </c>
      <c r="B6" s="26" t="s">
        <v>111</v>
      </c>
      <c r="C6" s="26" t="s">
        <v>103</v>
      </c>
      <c r="D6" s="26"/>
    </row>
    <row r="7" spans="1:4" ht="53.4" thickBot="1" x14ac:dyDescent="0.35">
      <c r="A7" s="32" t="s">
        <v>7</v>
      </c>
      <c r="B7" s="26" t="s">
        <v>110</v>
      </c>
      <c r="C7" s="26" t="s">
        <v>103</v>
      </c>
      <c r="D7" s="26"/>
    </row>
    <row r="8" spans="1:4" ht="40.200000000000003" thickBot="1" x14ac:dyDescent="0.35">
      <c r="A8" s="32" t="s">
        <v>6</v>
      </c>
      <c r="B8" s="26" t="s">
        <v>109</v>
      </c>
      <c r="C8" s="26" t="s">
        <v>103</v>
      </c>
      <c r="D8" s="26"/>
    </row>
    <row r="9" spans="1:4" ht="40.200000000000003" thickBot="1" x14ac:dyDescent="0.35">
      <c r="A9" s="32" t="s">
        <v>5</v>
      </c>
      <c r="B9" s="26" t="s">
        <v>108</v>
      </c>
      <c r="C9" s="26" t="s">
        <v>103</v>
      </c>
      <c r="D9" s="26"/>
    </row>
    <row r="10" spans="1:4" ht="40.200000000000003" thickBot="1" x14ac:dyDescent="0.35">
      <c r="A10" s="32" t="s">
        <v>3</v>
      </c>
      <c r="B10" s="26" t="s">
        <v>107</v>
      </c>
      <c r="C10" s="26" t="s">
        <v>103</v>
      </c>
      <c r="D10" s="26"/>
    </row>
    <row r="11" spans="1:4" ht="27" thickBot="1" x14ac:dyDescent="0.35">
      <c r="A11" s="25" t="s">
        <v>36</v>
      </c>
      <c r="B11" s="26" t="s">
        <v>103</v>
      </c>
      <c r="C11" s="26" t="s">
        <v>160</v>
      </c>
      <c r="D11" s="38"/>
    </row>
    <row r="12" spans="1:4" ht="53.4" thickBot="1" x14ac:dyDescent="0.35">
      <c r="A12" s="25" t="s">
        <v>31</v>
      </c>
      <c r="B12" s="26" t="s">
        <v>103</v>
      </c>
      <c r="C12" s="26" t="s">
        <v>156</v>
      </c>
      <c r="D12" s="38"/>
    </row>
    <row r="13" spans="1:4" ht="40.200000000000003" thickBot="1" x14ac:dyDescent="0.35">
      <c r="A13" s="32" t="s">
        <v>46</v>
      </c>
      <c r="B13" s="26" t="s">
        <v>123</v>
      </c>
      <c r="C13" s="26" t="s">
        <v>103</v>
      </c>
      <c r="D13" s="26"/>
    </row>
    <row r="14" spans="1:4" ht="40.200000000000003" thickBot="1" x14ac:dyDescent="0.35">
      <c r="A14" s="32" t="s">
        <v>54</v>
      </c>
      <c r="B14" s="26" t="s">
        <v>131</v>
      </c>
      <c r="C14" s="26" t="s">
        <v>103</v>
      </c>
      <c r="D14" s="26"/>
    </row>
    <row r="15" spans="1:4" ht="40.200000000000003" thickBot="1" x14ac:dyDescent="0.35">
      <c r="A15" s="32" t="s">
        <v>48</v>
      </c>
      <c r="B15" s="26" t="s">
        <v>125</v>
      </c>
      <c r="C15" s="26" t="s">
        <v>103</v>
      </c>
      <c r="D15" s="26"/>
    </row>
    <row r="16" spans="1:4" ht="53.4" thickBot="1" x14ac:dyDescent="0.35">
      <c r="A16" s="25" t="s">
        <v>56</v>
      </c>
      <c r="B16" s="26" t="s">
        <v>133</v>
      </c>
      <c r="C16" s="26" t="s">
        <v>103</v>
      </c>
      <c r="D16" s="26"/>
    </row>
    <row r="17" spans="1:4" ht="40.200000000000003" thickBot="1" x14ac:dyDescent="0.35">
      <c r="A17" s="32" t="s">
        <v>15</v>
      </c>
      <c r="B17" s="26" t="s">
        <v>115</v>
      </c>
      <c r="C17" s="26" t="s">
        <v>103</v>
      </c>
      <c r="D17" s="26"/>
    </row>
    <row r="18" spans="1:4" ht="40.200000000000003" thickBot="1" x14ac:dyDescent="0.35">
      <c r="A18" s="25" t="s">
        <v>29</v>
      </c>
      <c r="B18" s="26" t="s">
        <v>103</v>
      </c>
      <c r="C18" s="26" t="s">
        <v>154</v>
      </c>
      <c r="D18" s="38"/>
    </row>
    <row r="19" spans="1:4" ht="53.4" thickBot="1" x14ac:dyDescent="0.35">
      <c r="A19" s="25" t="s">
        <v>63</v>
      </c>
      <c r="B19" s="26" t="s">
        <v>140</v>
      </c>
      <c r="C19" s="26" t="s">
        <v>103</v>
      </c>
      <c r="D19" s="38"/>
    </row>
    <row r="20" spans="1:4" ht="40.200000000000003" thickBot="1" x14ac:dyDescent="0.35">
      <c r="A20" s="32" t="s">
        <v>104</v>
      </c>
      <c r="B20" s="26" t="s">
        <v>105</v>
      </c>
      <c r="C20" s="26" t="s">
        <v>103</v>
      </c>
      <c r="D20" s="26"/>
    </row>
    <row r="21" spans="1:4" ht="79.8" thickBot="1" x14ac:dyDescent="0.35">
      <c r="A21" s="25" t="s">
        <v>22</v>
      </c>
      <c r="B21" s="26" t="s">
        <v>103</v>
      </c>
      <c r="C21" s="26" t="s">
        <v>148</v>
      </c>
      <c r="D21" s="38"/>
    </row>
    <row r="22" spans="1:4" ht="53.4" thickBot="1" x14ac:dyDescent="0.35">
      <c r="A22" s="32" t="s">
        <v>49</v>
      </c>
      <c r="B22" s="26" t="s">
        <v>126</v>
      </c>
      <c r="C22" s="26" t="s">
        <v>103</v>
      </c>
      <c r="D22" s="26"/>
    </row>
    <row r="23" spans="1:4" ht="53.4" thickBot="1" x14ac:dyDescent="0.35">
      <c r="A23" s="25" t="s">
        <v>57</v>
      </c>
      <c r="B23" s="26" t="s">
        <v>134</v>
      </c>
      <c r="C23" s="26" t="s">
        <v>103</v>
      </c>
      <c r="D23" s="26"/>
    </row>
    <row r="24" spans="1:4" ht="40.200000000000003" thickBot="1" x14ac:dyDescent="0.35">
      <c r="A24" s="32" t="s">
        <v>13</v>
      </c>
      <c r="B24" s="26" t="s">
        <v>113</v>
      </c>
      <c r="C24" s="26" t="s">
        <v>103</v>
      </c>
      <c r="D24" s="26"/>
    </row>
    <row r="25" spans="1:4" ht="27" thickBot="1" x14ac:dyDescent="0.35">
      <c r="A25" s="32" t="s">
        <v>12</v>
      </c>
      <c r="B25" s="26" t="s">
        <v>112</v>
      </c>
      <c r="C25" s="26" t="s">
        <v>103</v>
      </c>
      <c r="D25" s="26"/>
    </row>
    <row r="26" spans="1:4" ht="27" thickBot="1" x14ac:dyDescent="0.35">
      <c r="A26" s="32" t="s">
        <v>101</v>
      </c>
      <c r="B26" s="26" t="s">
        <v>102</v>
      </c>
      <c r="C26" s="26" t="s">
        <v>103</v>
      </c>
      <c r="D26" s="26"/>
    </row>
    <row r="27" spans="1:4" ht="27" thickBot="1" x14ac:dyDescent="0.35">
      <c r="A27" s="25" t="s">
        <v>101</v>
      </c>
      <c r="B27" s="26" t="s">
        <v>103</v>
      </c>
      <c r="C27" s="26" t="s">
        <v>145</v>
      </c>
      <c r="D27" s="38"/>
    </row>
    <row r="28" spans="1:4" ht="27" thickBot="1" x14ac:dyDescent="0.35">
      <c r="A28" s="32" t="s">
        <v>14</v>
      </c>
      <c r="B28" s="26" t="s">
        <v>114</v>
      </c>
      <c r="C28" s="26" t="s">
        <v>103</v>
      </c>
      <c r="D28" s="26"/>
    </row>
    <row r="29" spans="1:4" ht="27" thickBot="1" x14ac:dyDescent="0.35">
      <c r="A29" s="25" t="s">
        <v>28</v>
      </c>
      <c r="B29" s="26" t="s">
        <v>103</v>
      </c>
      <c r="C29" s="26" t="s">
        <v>149</v>
      </c>
      <c r="D29" s="38"/>
    </row>
    <row r="30" spans="1:4" ht="27" thickBot="1" x14ac:dyDescent="0.35">
      <c r="A30" s="32" t="s">
        <v>21</v>
      </c>
      <c r="B30" s="26" t="s">
        <v>121</v>
      </c>
      <c r="C30" s="26" t="s">
        <v>103</v>
      </c>
      <c r="D30" s="26"/>
    </row>
    <row r="31" spans="1:4" ht="27.6" thickTop="1" thickBot="1" x14ac:dyDescent="0.35">
      <c r="A31" s="23" t="s">
        <v>64</v>
      </c>
      <c r="B31" s="24" t="s">
        <v>141</v>
      </c>
      <c r="C31" s="24" t="s">
        <v>103</v>
      </c>
      <c r="D31" s="38"/>
    </row>
    <row r="32" spans="1:4" ht="40.200000000000003" thickBot="1" x14ac:dyDescent="0.35">
      <c r="A32" s="25" t="s">
        <v>65</v>
      </c>
      <c r="B32" s="26" t="s">
        <v>142</v>
      </c>
      <c r="C32" s="26" t="s">
        <v>103</v>
      </c>
      <c r="D32" s="38"/>
    </row>
    <row r="33" spans="1:4" ht="27" thickBot="1" x14ac:dyDescent="0.35">
      <c r="A33" s="32" t="s">
        <v>51</v>
      </c>
      <c r="B33" s="26" t="s">
        <v>128</v>
      </c>
      <c r="C33" s="26" t="s">
        <v>103</v>
      </c>
      <c r="D33" s="26"/>
    </row>
    <row r="34" spans="1:4" ht="40.200000000000003" thickBot="1" x14ac:dyDescent="0.35">
      <c r="A34" s="25" t="s">
        <v>59</v>
      </c>
      <c r="B34" s="26" t="s">
        <v>137</v>
      </c>
      <c r="C34" s="26" t="s">
        <v>103</v>
      </c>
      <c r="D34" s="26"/>
    </row>
    <row r="35" spans="1:4" ht="53.4" thickBot="1" x14ac:dyDescent="0.35">
      <c r="A35" s="25" t="s">
        <v>60</v>
      </c>
      <c r="B35" s="26" t="s">
        <v>136</v>
      </c>
      <c r="C35" s="26" t="s">
        <v>103</v>
      </c>
      <c r="D35" s="26"/>
    </row>
    <row r="36" spans="1:4" ht="40.200000000000003" thickBot="1" x14ac:dyDescent="0.35">
      <c r="A36" s="25" t="s">
        <v>61</v>
      </c>
      <c r="B36" s="26" t="s">
        <v>138</v>
      </c>
      <c r="C36" s="26" t="s">
        <v>103</v>
      </c>
      <c r="D36" s="26"/>
    </row>
    <row r="37" spans="1:4" ht="53.4" thickBot="1" x14ac:dyDescent="0.35">
      <c r="A37" s="25" t="s">
        <v>66</v>
      </c>
      <c r="B37" s="26" t="s">
        <v>143</v>
      </c>
      <c r="C37" s="26" t="s">
        <v>103</v>
      </c>
    </row>
    <row r="38" spans="1:4" ht="40.200000000000003" thickBot="1" x14ac:dyDescent="0.35">
      <c r="A38" s="25" t="s">
        <v>67</v>
      </c>
      <c r="B38" s="26" t="s">
        <v>144</v>
      </c>
      <c r="C38" s="26" t="s">
        <v>103</v>
      </c>
    </row>
    <row r="39" spans="1:4" ht="40.200000000000003" thickBot="1" x14ac:dyDescent="0.35">
      <c r="A39" s="32" t="s">
        <v>52</v>
      </c>
      <c r="B39" s="26" t="s">
        <v>129</v>
      </c>
      <c r="C39" s="26" t="s">
        <v>103</v>
      </c>
      <c r="D39" s="37"/>
    </row>
    <row r="40" spans="1:4" ht="53.4" thickBot="1" x14ac:dyDescent="0.35">
      <c r="A40" s="32" t="s">
        <v>50</v>
      </c>
      <c r="B40" s="26" t="s">
        <v>127</v>
      </c>
      <c r="C40" s="26" t="s">
        <v>103</v>
      </c>
      <c r="D40" s="37"/>
    </row>
    <row r="41" spans="1:4" ht="53.4" thickBot="1" x14ac:dyDescent="0.35">
      <c r="A41" s="25" t="s">
        <v>58</v>
      </c>
      <c r="B41" s="26" t="s">
        <v>135</v>
      </c>
      <c r="C41" s="26" t="s">
        <v>103</v>
      </c>
      <c r="D41" s="37"/>
    </row>
    <row r="42" spans="1:4" ht="27" thickBot="1" x14ac:dyDescent="0.35">
      <c r="A42" s="25" t="s">
        <v>34</v>
      </c>
      <c r="B42" s="26" t="s">
        <v>103</v>
      </c>
      <c r="C42" s="26" t="s">
        <v>158</v>
      </c>
    </row>
    <row r="43" spans="1:4" ht="53.4" thickBot="1" x14ac:dyDescent="0.35">
      <c r="A43" s="25" t="s">
        <v>42</v>
      </c>
      <c r="B43" s="26" t="s">
        <v>103</v>
      </c>
      <c r="C43" s="26" t="s">
        <v>166</v>
      </c>
    </row>
    <row r="44" spans="1:4" ht="40.200000000000003" thickBot="1" x14ac:dyDescent="0.35">
      <c r="A44" s="25" t="s">
        <v>26</v>
      </c>
      <c r="B44" s="26" t="s">
        <v>103</v>
      </c>
      <c r="C44" s="26" t="s">
        <v>153</v>
      </c>
    </row>
    <row r="45" spans="1:4" ht="40.200000000000003" thickBot="1" x14ac:dyDescent="0.35">
      <c r="A45" s="25" t="s">
        <v>35</v>
      </c>
      <c r="B45" s="26" t="s">
        <v>103</v>
      </c>
      <c r="C45" s="26" t="s">
        <v>159</v>
      </c>
    </row>
    <row r="46" spans="1:4" ht="66.599999999999994" thickBot="1" x14ac:dyDescent="0.35">
      <c r="A46" s="25" t="s">
        <v>10</v>
      </c>
      <c r="B46" s="26" t="s">
        <v>103</v>
      </c>
      <c r="C46" s="26" t="s">
        <v>147</v>
      </c>
    </row>
    <row r="47" spans="1:4" ht="27" thickBot="1" x14ac:dyDescent="0.35">
      <c r="A47" s="32" t="s">
        <v>18</v>
      </c>
      <c r="B47" s="26" t="s">
        <v>118</v>
      </c>
      <c r="C47" s="26" t="s">
        <v>103</v>
      </c>
      <c r="D47" s="37"/>
    </row>
    <row r="48" spans="1:4" ht="15" thickBot="1" x14ac:dyDescent="0.35">
      <c r="A48" s="32" t="s">
        <v>19</v>
      </c>
      <c r="B48" s="26" t="s">
        <v>119</v>
      </c>
      <c r="C48" s="26" t="s">
        <v>103</v>
      </c>
      <c r="D48" s="37"/>
    </row>
    <row r="49" spans="1:4" ht="40.200000000000003" thickBot="1" x14ac:dyDescent="0.35">
      <c r="A49" s="25" t="s">
        <v>62</v>
      </c>
      <c r="B49" s="26" t="s">
        <v>139</v>
      </c>
      <c r="C49" s="26" t="s">
        <v>103</v>
      </c>
    </row>
    <row r="50" spans="1:4" ht="15" thickBot="1" x14ac:dyDescent="0.35">
      <c r="A50" s="25" t="s">
        <v>151</v>
      </c>
      <c r="B50" s="26" t="s">
        <v>103</v>
      </c>
      <c r="C50" s="26" t="s">
        <v>152</v>
      </c>
    </row>
    <row r="51" spans="1:4" ht="40.200000000000003" thickBot="1" x14ac:dyDescent="0.35">
      <c r="A51" s="25" t="s">
        <v>33</v>
      </c>
      <c r="B51" s="26" t="s">
        <v>103</v>
      </c>
      <c r="C51" s="26" t="s">
        <v>157</v>
      </c>
    </row>
    <row r="52" spans="1:4" ht="27" thickBot="1" x14ac:dyDescent="0.35">
      <c r="A52" s="25" t="s">
        <v>23</v>
      </c>
      <c r="B52" s="26" t="s">
        <v>103</v>
      </c>
      <c r="C52" s="26" t="s">
        <v>146</v>
      </c>
    </row>
    <row r="53" spans="1:4" ht="27" thickBot="1" x14ac:dyDescent="0.35">
      <c r="A53" s="25" t="s">
        <v>25</v>
      </c>
      <c r="B53" s="26" t="s">
        <v>103</v>
      </c>
      <c r="C53" s="26" t="s">
        <v>150</v>
      </c>
    </row>
    <row r="54" spans="1:4" ht="40.200000000000003" thickBot="1" x14ac:dyDescent="0.35">
      <c r="A54" s="25" t="s">
        <v>37</v>
      </c>
      <c r="B54" s="26" t="s">
        <v>103</v>
      </c>
      <c r="C54" s="26" t="s">
        <v>161</v>
      </c>
    </row>
    <row r="55" spans="1:4" ht="40.200000000000003" thickBot="1" x14ac:dyDescent="0.35">
      <c r="A55" s="32" t="s">
        <v>47</v>
      </c>
      <c r="B55" s="26" t="s">
        <v>124</v>
      </c>
      <c r="C55" s="26" t="s">
        <v>103</v>
      </c>
      <c r="D55" s="37"/>
    </row>
    <row r="56" spans="1:4" ht="40.200000000000003" thickBot="1" x14ac:dyDescent="0.35">
      <c r="A56" s="32" t="s">
        <v>55</v>
      </c>
      <c r="B56" s="26" t="s">
        <v>132</v>
      </c>
      <c r="C56" s="26" t="s">
        <v>103</v>
      </c>
      <c r="D56" s="37"/>
    </row>
    <row r="57" spans="1:4" ht="27" thickBot="1" x14ac:dyDescent="0.35">
      <c r="A57" s="25" t="s">
        <v>40</v>
      </c>
      <c r="B57" s="26" t="s">
        <v>103</v>
      </c>
      <c r="C57" s="26" t="s">
        <v>164</v>
      </c>
    </row>
    <row r="58" spans="1:4" ht="53.4" thickBot="1" x14ac:dyDescent="0.35">
      <c r="A58" s="25" t="s">
        <v>41</v>
      </c>
      <c r="B58" s="26" t="s">
        <v>103</v>
      </c>
      <c r="C58" s="26" t="s">
        <v>165</v>
      </c>
    </row>
    <row r="59" spans="1:4" ht="27" thickBot="1" x14ac:dyDescent="0.35">
      <c r="A59" s="25" t="s">
        <v>30</v>
      </c>
      <c r="B59" s="26" t="s">
        <v>103</v>
      </c>
      <c r="C59" s="26" t="s">
        <v>155</v>
      </c>
    </row>
    <row r="60" spans="1:4" ht="40.200000000000003" thickBot="1" x14ac:dyDescent="0.35">
      <c r="A60" s="32" t="s">
        <v>45</v>
      </c>
      <c r="B60" s="26" t="s">
        <v>122</v>
      </c>
      <c r="C60" s="26" t="s">
        <v>103</v>
      </c>
      <c r="D60" s="37"/>
    </row>
    <row r="61" spans="1:4" ht="40.200000000000003" thickBot="1" x14ac:dyDescent="0.35">
      <c r="A61" s="32" t="s">
        <v>53</v>
      </c>
      <c r="B61" s="26" t="s">
        <v>130</v>
      </c>
      <c r="C61" s="26" t="s">
        <v>103</v>
      </c>
      <c r="D61" s="37"/>
    </row>
    <row r="62" spans="1:4" ht="15" thickBot="1" x14ac:dyDescent="0.35">
      <c r="A62" s="32" t="s">
        <v>20</v>
      </c>
      <c r="B62" s="26" t="s">
        <v>120</v>
      </c>
      <c r="C62" s="26" t="s">
        <v>103</v>
      </c>
      <c r="D62" s="37"/>
    </row>
    <row r="63" spans="1:4" ht="27" thickBot="1" x14ac:dyDescent="0.35">
      <c r="A63" s="32" t="s">
        <v>71</v>
      </c>
      <c r="B63" s="26" t="s">
        <v>106</v>
      </c>
      <c r="C63" s="26" t="s">
        <v>103</v>
      </c>
      <c r="D63" s="37"/>
    </row>
    <row r="64" spans="1:4" ht="40.200000000000003" thickBot="1" x14ac:dyDescent="0.35">
      <c r="A64" s="25" t="s">
        <v>39</v>
      </c>
      <c r="B64" s="26" t="s">
        <v>103</v>
      </c>
      <c r="C64" s="26" t="s">
        <v>163</v>
      </c>
    </row>
    <row r="65" spans="1:3" ht="27" thickBot="1" x14ac:dyDescent="0.35">
      <c r="A65" s="25" t="s">
        <v>38</v>
      </c>
      <c r="B65" s="26" t="s">
        <v>103</v>
      </c>
      <c r="C65" s="26" t="s">
        <v>162</v>
      </c>
    </row>
  </sheetData>
  <autoFilter ref="A1:D1" xr:uid="{55221754-5B2E-49F0-B9FA-81E68EC3B79A}">
    <sortState xmlns:xlrd2="http://schemas.microsoft.com/office/spreadsheetml/2017/richdata2" ref="A2:D6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2022-05-31T01:55:24Z</dcterms:created>
  <dcterms:modified xsi:type="dcterms:W3CDTF">2022-06-01T01:45:17Z</dcterms:modified>
</cp:coreProperties>
</file>