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"/>
    </mc:Choice>
  </mc:AlternateContent>
  <xr:revisionPtr revIDLastSave="0" documentId="8_{08210E06-B11E-4121-BC69-1D5DE0670270}" xr6:coauthVersionLast="47" xr6:coauthVersionMax="47" xr10:uidLastSave="{00000000-0000-0000-0000-000000000000}"/>
  <bookViews>
    <workbookView xWindow="3180" yWindow="12852" windowWidth="23256" windowHeight="12456" xr2:uid="{0C38BCFB-5496-4C7F-9D72-A30546457F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1" l="1"/>
  <c r="L23" i="1"/>
  <c r="K23" i="1"/>
  <c r="J23" i="1"/>
  <c r="O17" i="1"/>
  <c r="N17" i="1"/>
  <c r="M17" i="1"/>
  <c r="L17" i="1"/>
  <c r="K17" i="1"/>
  <c r="J17" i="1"/>
  <c r="O11" i="1"/>
  <c r="N11" i="1"/>
  <c r="M11" i="1"/>
  <c r="L11" i="1"/>
  <c r="K11" i="1"/>
  <c r="J11" i="1"/>
  <c r="K5" i="1"/>
  <c r="L5" i="1"/>
  <c r="M5" i="1"/>
  <c r="N5" i="1"/>
  <c r="O5" i="1"/>
  <c r="J5" i="1"/>
  <c r="J6" i="1" s="1"/>
  <c r="D23" i="1"/>
  <c r="D24" i="1"/>
  <c r="D9" i="1"/>
  <c r="D7" i="1"/>
</calcChain>
</file>

<file path=xl/sharedStrings.xml><?xml version="1.0" encoding="utf-8"?>
<sst xmlns="http://schemas.openxmlformats.org/spreadsheetml/2006/main" count="128" uniqueCount="43">
  <si>
    <t>+</t>
  </si>
  <si>
    <t>PN</t>
  </si>
  <si>
    <t>CAP SOC</t>
  </si>
  <si>
    <t>HABER</t>
  </si>
  <si>
    <t>A</t>
  </si>
  <si>
    <t>CAJA</t>
  </si>
  <si>
    <t>DEBE</t>
  </si>
  <si>
    <t>MERCADERIA</t>
  </si>
  <si>
    <t>VALORES A DEPOSITAR</t>
  </si>
  <si>
    <t>CHEQUE SIN RETIRAR</t>
  </si>
  <si>
    <t>LO QUE PUSO UNO EN EFECTIVO</t>
  </si>
  <si>
    <t>-</t>
  </si>
  <si>
    <t>H</t>
  </si>
  <si>
    <t>D</t>
  </si>
  <si>
    <t>BANCO</t>
  </si>
  <si>
    <t>MANTENIMIENTO CTA CTA</t>
  </si>
  <si>
    <t>GASTOS DE MANTENIMEINTO</t>
  </si>
  <si>
    <t>CAPITAL SOC</t>
  </si>
  <si>
    <t>MERCADERIAS</t>
  </si>
  <si>
    <t>BANCO DEL SUR CTA CTE</t>
  </si>
  <si>
    <t>GASTOS DE MANTENIMENTO</t>
  </si>
  <si>
    <t>CMV</t>
  </si>
  <si>
    <t>VENTAS</t>
  </si>
  <si>
    <t>RES + A</t>
  </si>
  <si>
    <t>RES - A</t>
  </si>
  <si>
    <t>CREDITO POR VENTA</t>
  </si>
  <si>
    <t>PROVEEDORES</t>
  </si>
  <si>
    <t>P</t>
  </si>
  <si>
    <t>DEUDA AL PROVEEDOR DE MANGOS</t>
  </si>
  <si>
    <t>Deudores por ventas</t>
  </si>
  <si>
    <t>valores a depositar</t>
  </si>
  <si>
    <t>caja</t>
  </si>
  <si>
    <t>RN -A</t>
  </si>
  <si>
    <t>MORA</t>
  </si>
  <si>
    <t>ALQUILER</t>
  </si>
  <si>
    <t>Balance de saldos</t>
  </si>
  <si>
    <t>EERR</t>
  </si>
  <si>
    <t>BRUTO</t>
  </si>
  <si>
    <t>ADMIN</t>
  </si>
  <si>
    <t>COMER</t>
  </si>
  <si>
    <t>OPERATI</t>
  </si>
  <si>
    <t>INTERESES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</si>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</sst>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98EF-3257-46C8-84EC-92ED436ADC14}">
  <dimension ref="A1:P109"/>
  <sheetViews>
    <sheetView showGridLines="0" tabSelected="1" zoomScale="70" zoomScaleNormal="70" workbookViewId="0">
      <selection activeCell="Q38" sqref="Q38"/>
    </sheetView>
  </sheetViews>
  <sheetFormatPr baseColWidth="10" defaultRowHeight="14.4" x14ac:dyDescent="0.3"/>
  <cols>
    <col min="1" max="1" width="4.109375" style="1" customWidth="1"/>
    <col min="2" max="2" width="4.77734375" style="1" customWidth="1"/>
    <col min="3" max="4" width="11.5546875" style="1"/>
    <col min="5" max="5" width="25.6640625" style="1" bestFit="1" customWidth="1"/>
    <col min="6" max="6" width="31.5546875" style="1" customWidth="1"/>
    <col min="7" max="12" width="11.5546875" style="1"/>
    <col min="13" max="13" width="14.109375" style="1" customWidth="1"/>
    <col min="14" max="16384" width="11.5546875" style="1"/>
  </cols>
  <sheetData>
    <row r="1" spans="1:15" x14ac:dyDescent="0.3">
      <c r="G1" s="1" t="s">
        <v>6</v>
      </c>
      <c r="H1" s="1" t="s">
        <v>3</v>
      </c>
      <c r="J1" s="2" t="s">
        <v>8</v>
      </c>
      <c r="K1" s="2"/>
      <c r="L1" s="2" t="s">
        <v>19</v>
      </c>
      <c r="M1" s="2"/>
      <c r="N1" s="2" t="s">
        <v>26</v>
      </c>
      <c r="O1" s="2"/>
    </row>
    <row r="2" spans="1:15" x14ac:dyDescent="0.3">
      <c r="A2" s="1" t="s">
        <v>12</v>
      </c>
      <c r="B2" s="1" t="s">
        <v>0</v>
      </c>
      <c r="C2" s="1" t="s">
        <v>1</v>
      </c>
      <c r="D2" s="1">
        <v>60000</v>
      </c>
      <c r="E2" s="1" t="s">
        <v>2</v>
      </c>
      <c r="H2" s="1">
        <v>60000</v>
      </c>
      <c r="J2" s="1">
        <v>15000</v>
      </c>
      <c r="K2" s="1">
        <v>15000</v>
      </c>
      <c r="L2" s="1">
        <v>22500</v>
      </c>
      <c r="M2" s="1">
        <v>100</v>
      </c>
      <c r="O2" s="1">
        <v>5000</v>
      </c>
    </row>
    <row r="3" spans="1:15" x14ac:dyDescent="0.3">
      <c r="A3" s="1" t="s">
        <v>13</v>
      </c>
      <c r="B3" s="1" t="s">
        <v>0</v>
      </c>
      <c r="C3" s="1" t="s">
        <v>4</v>
      </c>
      <c r="D3" s="1">
        <v>30000</v>
      </c>
      <c r="E3" s="1" t="s">
        <v>5</v>
      </c>
      <c r="F3" s="1" t="s">
        <v>10</v>
      </c>
      <c r="G3" s="1">
        <v>30000</v>
      </c>
      <c r="J3" s="1">
        <v>18000</v>
      </c>
      <c r="M3" s="1">
        <v>3500</v>
      </c>
      <c r="O3" s="1">
        <v>1200</v>
      </c>
    </row>
    <row r="4" spans="1:15" x14ac:dyDescent="0.3">
      <c r="A4" s="1" t="s">
        <v>13</v>
      </c>
      <c r="B4" s="1" t="s">
        <v>0</v>
      </c>
      <c r="C4" s="1" t="s">
        <v>4</v>
      </c>
      <c r="D4" s="1">
        <v>15000</v>
      </c>
      <c r="E4" s="1" t="s">
        <v>7</v>
      </c>
    </row>
    <row r="5" spans="1:15" x14ac:dyDescent="0.3">
      <c r="A5" s="1" t="s">
        <v>13</v>
      </c>
      <c r="B5" s="1" t="s">
        <v>0</v>
      </c>
      <c r="C5" s="1" t="s">
        <v>4</v>
      </c>
      <c r="D5" s="1">
        <v>15000</v>
      </c>
      <c r="E5" s="1" t="s">
        <v>8</v>
      </c>
      <c r="F5" s="1" t="s">
        <v>9</v>
      </c>
      <c r="J5" s="1">
        <f>+SUM(J2:J4)</f>
        <v>33000</v>
      </c>
      <c r="K5" s="1">
        <f t="shared" ref="K5:O5" si="0">+SUM(K2:K4)</f>
        <v>15000</v>
      </c>
      <c r="L5" s="1">
        <f t="shared" si="0"/>
        <v>22500</v>
      </c>
      <c r="M5" s="1">
        <f t="shared" si="0"/>
        <v>3600</v>
      </c>
      <c r="N5" s="1">
        <f t="shared" si="0"/>
        <v>0</v>
      </c>
      <c r="O5" s="1">
        <f t="shared" si="0"/>
        <v>6200</v>
      </c>
    </row>
    <row r="6" spans="1:15" x14ac:dyDescent="0.3">
      <c r="J6" s="1">
        <f>+J5-K5</f>
        <v>18000</v>
      </c>
    </row>
    <row r="7" spans="1:15" x14ac:dyDescent="0.3">
      <c r="A7" s="1" t="s">
        <v>12</v>
      </c>
      <c r="B7" s="1" t="s">
        <v>11</v>
      </c>
      <c r="C7" s="1" t="s">
        <v>4</v>
      </c>
      <c r="D7" s="1">
        <f>0.25*D3</f>
        <v>7500</v>
      </c>
      <c r="E7" s="1" t="s">
        <v>5</v>
      </c>
      <c r="H7" s="1">
        <v>7500</v>
      </c>
      <c r="J7" s="2" t="s">
        <v>5</v>
      </c>
      <c r="K7" s="2"/>
      <c r="L7" s="2" t="s">
        <v>20</v>
      </c>
      <c r="M7" s="2"/>
      <c r="N7" s="2" t="s">
        <v>34</v>
      </c>
      <c r="O7" s="2"/>
    </row>
    <row r="8" spans="1:15" x14ac:dyDescent="0.3">
      <c r="A8" s="1" t="s">
        <v>12</v>
      </c>
      <c r="B8" s="1" t="s">
        <v>11</v>
      </c>
      <c r="C8" s="1" t="s">
        <v>4</v>
      </c>
      <c r="D8" s="1">
        <v>15000</v>
      </c>
      <c r="E8" s="1" t="s">
        <v>8</v>
      </c>
      <c r="H8" s="1">
        <v>15000</v>
      </c>
      <c r="J8" s="1">
        <v>30000</v>
      </c>
      <c r="K8" s="1">
        <v>7500</v>
      </c>
      <c r="L8" s="1">
        <v>100</v>
      </c>
      <c r="N8" s="1">
        <v>3500</v>
      </c>
    </row>
    <row r="9" spans="1:15" x14ac:dyDescent="0.3">
      <c r="A9" s="1" t="s">
        <v>13</v>
      </c>
      <c r="B9" s="1" t="s">
        <v>0</v>
      </c>
      <c r="C9" s="1" t="s">
        <v>4</v>
      </c>
      <c r="D9" s="1">
        <f>+D8+D7</f>
        <v>22500</v>
      </c>
      <c r="E9" s="1" t="s">
        <v>14</v>
      </c>
      <c r="G9" s="1">
        <v>22500</v>
      </c>
    </row>
    <row r="11" spans="1:15" x14ac:dyDescent="0.3">
      <c r="A11" s="1" t="s">
        <v>12</v>
      </c>
      <c r="B11" s="1" t="s">
        <v>11</v>
      </c>
      <c r="C11" s="1" t="s">
        <v>4</v>
      </c>
      <c r="D11" s="1">
        <v>100</v>
      </c>
      <c r="E11" s="1" t="s">
        <v>15</v>
      </c>
      <c r="H11" s="1">
        <v>100</v>
      </c>
      <c r="J11" s="1">
        <f>+SUM(J8:J10)</f>
        <v>30000</v>
      </c>
      <c r="K11" s="1">
        <f t="shared" ref="K11" si="1">+SUM(K8:K10)</f>
        <v>7500</v>
      </c>
      <c r="L11" s="1">
        <f t="shared" ref="L11" si="2">+SUM(L8:L10)</f>
        <v>100</v>
      </c>
      <c r="M11" s="1">
        <f t="shared" ref="M11" si="3">+SUM(M8:M10)</f>
        <v>0</v>
      </c>
      <c r="N11" s="1">
        <f t="shared" ref="N11" si="4">+SUM(N8:N10)</f>
        <v>3500</v>
      </c>
      <c r="O11" s="1">
        <f t="shared" ref="O11" si="5">+SUM(O8:O10)</f>
        <v>0</v>
      </c>
    </row>
    <row r="12" spans="1:15" x14ac:dyDescent="0.3">
      <c r="A12" s="1" t="s">
        <v>13</v>
      </c>
      <c r="B12" s="1" t="s">
        <v>0</v>
      </c>
      <c r="C12" s="1" t="s">
        <v>24</v>
      </c>
      <c r="D12" s="1">
        <v>100</v>
      </c>
      <c r="E12" s="1" t="s">
        <v>16</v>
      </c>
      <c r="G12" s="1">
        <v>100</v>
      </c>
    </row>
    <row r="13" spans="1:15" x14ac:dyDescent="0.3">
      <c r="J13" s="2" t="s">
        <v>17</v>
      </c>
      <c r="K13" s="2"/>
      <c r="L13" s="2" t="s">
        <v>21</v>
      </c>
      <c r="M13" s="2"/>
      <c r="N13" s="2" t="s">
        <v>33</v>
      </c>
      <c r="O13" s="2"/>
    </row>
    <row r="14" spans="1:15" x14ac:dyDescent="0.3">
      <c r="A14" s="1" t="s">
        <v>12</v>
      </c>
      <c r="B14" s="1" t="s">
        <v>0</v>
      </c>
      <c r="C14" s="1" t="s">
        <v>23</v>
      </c>
      <c r="E14" s="1" t="s">
        <v>22</v>
      </c>
      <c r="H14" s="1">
        <v>24000</v>
      </c>
      <c r="J14" s="1">
        <v>15000</v>
      </c>
      <c r="L14" s="1">
        <v>10800</v>
      </c>
      <c r="N14" s="1">
        <v>1200</v>
      </c>
    </row>
    <row r="15" spans="1:15" x14ac:dyDescent="0.3">
      <c r="A15" s="1" t="s">
        <v>13</v>
      </c>
      <c r="B15" s="1" t="s">
        <v>0</v>
      </c>
      <c r="C15" s="1" t="s">
        <v>4</v>
      </c>
      <c r="D15" s="1">
        <v>24000</v>
      </c>
      <c r="E15" s="1" t="s">
        <v>25</v>
      </c>
    </row>
    <row r="16" spans="1:15" x14ac:dyDescent="0.3">
      <c r="A16" s="1" t="s">
        <v>13</v>
      </c>
      <c r="B16" s="1" t="s">
        <v>0</v>
      </c>
      <c r="C16" s="1" t="s">
        <v>24</v>
      </c>
      <c r="D16" s="1">
        <v>10000</v>
      </c>
      <c r="E16" s="1" t="s">
        <v>21</v>
      </c>
      <c r="G16" s="1">
        <v>10000</v>
      </c>
    </row>
    <row r="17" spans="1:16" x14ac:dyDescent="0.3">
      <c r="A17" s="1" t="s">
        <v>12</v>
      </c>
      <c r="B17" s="1" t="s">
        <v>11</v>
      </c>
      <c r="C17" s="1" t="s">
        <v>4</v>
      </c>
      <c r="D17" s="1">
        <v>10000</v>
      </c>
      <c r="E17" s="1" t="s">
        <v>7</v>
      </c>
      <c r="H17" s="1">
        <v>10000</v>
      </c>
      <c r="J17" s="1">
        <f>+SUM(J14:J16)</f>
        <v>15000</v>
      </c>
      <c r="K17" s="1">
        <f t="shared" ref="K17" si="6">+SUM(K14:K16)</f>
        <v>0</v>
      </c>
      <c r="L17" s="1">
        <f t="shared" ref="L17" si="7">+SUM(L14:L16)</f>
        <v>10800</v>
      </c>
      <c r="M17" s="1">
        <f t="shared" ref="M17" si="8">+SUM(M14:M16)</f>
        <v>0</v>
      </c>
      <c r="N17" s="1">
        <f t="shared" ref="N17" si="9">+SUM(N14:N16)</f>
        <v>1200</v>
      </c>
      <c r="O17" s="1">
        <f t="shared" ref="O17" si="10">+SUM(O14:O16)</f>
        <v>0</v>
      </c>
    </row>
    <row r="19" spans="1:16" x14ac:dyDescent="0.3">
      <c r="A19" s="1" t="s">
        <v>12</v>
      </c>
      <c r="B19" s="1" t="s">
        <v>0</v>
      </c>
      <c r="C19" s="1" t="s">
        <v>27</v>
      </c>
      <c r="D19" s="1">
        <v>5000</v>
      </c>
      <c r="E19" s="1" t="s">
        <v>26</v>
      </c>
      <c r="F19" s="1" t="s">
        <v>28</v>
      </c>
      <c r="H19" s="1">
        <v>5000</v>
      </c>
      <c r="J19" s="2" t="s">
        <v>18</v>
      </c>
      <c r="K19" s="2"/>
      <c r="L19" s="2" t="s">
        <v>22</v>
      </c>
      <c r="M19" s="2"/>
      <c r="N19" s="2"/>
      <c r="O19" s="2"/>
    </row>
    <row r="20" spans="1:16" x14ac:dyDescent="0.3">
      <c r="A20" s="1" t="s">
        <v>13</v>
      </c>
      <c r="B20" s="1" t="s">
        <v>0</v>
      </c>
      <c r="C20" s="1" t="s">
        <v>4</v>
      </c>
      <c r="D20" s="1">
        <v>5000</v>
      </c>
      <c r="E20" s="1" t="s">
        <v>7</v>
      </c>
      <c r="G20" s="1">
        <v>5000</v>
      </c>
      <c r="J20" s="1">
        <v>15000</v>
      </c>
      <c r="K20" s="1">
        <v>10800</v>
      </c>
      <c r="M20" s="1">
        <v>24000</v>
      </c>
    </row>
    <row r="21" spans="1:16" x14ac:dyDescent="0.3">
      <c r="J21" s="1">
        <v>5000</v>
      </c>
    </row>
    <row r="22" spans="1:16" x14ac:dyDescent="0.3">
      <c r="A22" s="1" t="s">
        <v>12</v>
      </c>
      <c r="B22" s="1" t="s">
        <v>11</v>
      </c>
      <c r="C22" s="1" t="s">
        <v>4</v>
      </c>
      <c r="D22" s="1">
        <v>24000</v>
      </c>
      <c r="E22" s="1" t="s">
        <v>29</v>
      </c>
      <c r="H22" s="1">
        <v>24000</v>
      </c>
    </row>
    <row r="23" spans="1:16" x14ac:dyDescent="0.3">
      <c r="A23" s="1" t="s">
        <v>13</v>
      </c>
      <c r="B23" s="1" t="s">
        <v>0</v>
      </c>
      <c r="C23" s="1" t="s">
        <v>4</v>
      </c>
      <c r="D23" s="1">
        <f>+D15-D24</f>
        <v>18000</v>
      </c>
      <c r="E23" s="1" t="s">
        <v>30</v>
      </c>
      <c r="G23" s="1">
        <v>18000</v>
      </c>
      <c r="J23" s="1">
        <f>+SUM(J20:J22)</f>
        <v>20000</v>
      </c>
      <c r="K23" s="1">
        <f t="shared" ref="K23" si="11">+SUM(K20:K22)</f>
        <v>10800</v>
      </c>
      <c r="L23" s="1">
        <f t="shared" ref="L23" si="12">+SUM(L20:L22)</f>
        <v>0</v>
      </c>
      <c r="M23" s="1">
        <f t="shared" ref="M23" si="13">+SUM(M20:M22)</f>
        <v>24000</v>
      </c>
    </row>
    <row r="24" spans="1:16" x14ac:dyDescent="0.3">
      <c r="A24" s="1" t="s">
        <v>13</v>
      </c>
      <c r="B24" s="1" t="s">
        <v>0</v>
      </c>
      <c r="C24" s="1" t="s">
        <v>4</v>
      </c>
      <c r="D24" s="1">
        <f>0.25*D15</f>
        <v>6000</v>
      </c>
      <c r="E24" s="1" t="s">
        <v>31</v>
      </c>
      <c r="G24" s="1">
        <v>6000</v>
      </c>
    </row>
    <row r="26" spans="1:16" x14ac:dyDescent="0.3">
      <c r="A26" s="1" t="s">
        <v>27</v>
      </c>
      <c r="B26" s="1" t="s">
        <v>0</v>
      </c>
      <c r="C26" s="1" t="s">
        <v>32</v>
      </c>
      <c r="D26" s="1">
        <v>1200</v>
      </c>
      <c r="E26" s="1" t="s">
        <v>33</v>
      </c>
      <c r="G26" s="1">
        <v>1200</v>
      </c>
    </row>
    <row r="27" spans="1:16" x14ac:dyDescent="0.3">
      <c r="A27" s="1" t="s">
        <v>12</v>
      </c>
      <c r="B27" s="1" t="s">
        <v>0</v>
      </c>
      <c r="C27" s="1" t="s">
        <v>27</v>
      </c>
      <c r="D27" s="1">
        <v>1200</v>
      </c>
      <c r="E27" s="1" t="s">
        <v>26</v>
      </c>
      <c r="H27" s="1">
        <v>1200</v>
      </c>
      <c r="J27" s="1" t="s">
        <v>35</v>
      </c>
    </row>
    <row r="28" spans="1:16" x14ac:dyDescent="0.3">
      <c r="J28" s="2" t="s">
        <v>18</v>
      </c>
      <c r="K28" s="2"/>
      <c r="P28" s="1" t="s">
        <v>36</v>
      </c>
    </row>
    <row r="29" spans="1:16" x14ac:dyDescent="0.3">
      <c r="J29" s="2" t="s">
        <v>22</v>
      </c>
      <c r="K29" s="2"/>
      <c r="P29" s="1" t="s">
        <v>22</v>
      </c>
    </row>
    <row r="30" spans="1:16" x14ac:dyDescent="0.3">
      <c r="J30" s="2" t="s">
        <v>17</v>
      </c>
      <c r="K30" s="2"/>
      <c r="P30" s="1" t="s">
        <v>21</v>
      </c>
    </row>
    <row r="31" spans="1:16" x14ac:dyDescent="0.3">
      <c r="J31" s="2" t="s">
        <v>21</v>
      </c>
      <c r="K31" s="2"/>
      <c r="P31" s="1" t="s">
        <v>37</v>
      </c>
    </row>
    <row r="32" spans="1:16" x14ac:dyDescent="0.3">
      <c r="J32" s="2" t="s">
        <v>33</v>
      </c>
      <c r="K32" s="2"/>
    </row>
    <row r="33" spans="10:16" x14ac:dyDescent="0.3">
      <c r="J33" s="2" t="s">
        <v>34</v>
      </c>
      <c r="K33" s="2"/>
      <c r="P33" s="1" t="s">
        <v>38</v>
      </c>
    </row>
    <row r="34" spans="10:16" x14ac:dyDescent="0.3">
      <c r="J34" s="2" t="s">
        <v>20</v>
      </c>
      <c r="K34" s="2"/>
      <c r="P34" s="1" t="s">
        <v>39</v>
      </c>
    </row>
    <row r="35" spans="10:16" x14ac:dyDescent="0.3">
      <c r="J35" s="2" t="s">
        <v>5</v>
      </c>
      <c r="K35" s="2"/>
      <c r="P35" s="1" t="s">
        <v>40</v>
      </c>
    </row>
    <row r="36" spans="10:16" x14ac:dyDescent="0.3">
      <c r="J36" s="2" t="s">
        <v>8</v>
      </c>
      <c r="K36" s="2"/>
    </row>
    <row r="37" spans="10:16" x14ac:dyDescent="0.3">
      <c r="J37" s="2" t="s">
        <v>19</v>
      </c>
      <c r="K37" s="2"/>
      <c r="P37" s="1" t="s">
        <v>41</v>
      </c>
    </row>
    <row r="38" spans="10:16" x14ac:dyDescent="0.3">
      <c r="J38" s="2" t="s">
        <v>26</v>
      </c>
      <c r="K38" s="2"/>
      <c r="P38" s="1" t="s">
        <v>42</v>
      </c>
    </row>
    <row r="49" spans="10:11" x14ac:dyDescent="0.3">
      <c r="J49" s="2" t="s">
        <v>8</v>
      </c>
      <c r="K49" s="2"/>
    </row>
    <row r="55" spans="10:11" x14ac:dyDescent="0.3">
      <c r="J55" s="2" t="s">
        <v>8</v>
      </c>
      <c r="K55" s="2"/>
    </row>
    <row r="61" spans="10:11" x14ac:dyDescent="0.3">
      <c r="J61" s="2" t="s">
        <v>8</v>
      </c>
      <c r="K61" s="2"/>
    </row>
    <row r="67" spans="10:11" x14ac:dyDescent="0.3">
      <c r="J67" s="2" t="s">
        <v>8</v>
      </c>
      <c r="K67" s="2"/>
    </row>
    <row r="73" spans="10:11" x14ac:dyDescent="0.3">
      <c r="J73" s="2" t="s">
        <v>8</v>
      </c>
      <c r="K73" s="2"/>
    </row>
    <row r="79" spans="10:11" x14ac:dyDescent="0.3">
      <c r="J79" s="2" t="s">
        <v>8</v>
      </c>
      <c r="K79" s="2"/>
    </row>
    <row r="85" spans="10:11" x14ac:dyDescent="0.3">
      <c r="J85" s="2" t="s">
        <v>8</v>
      </c>
      <c r="K85" s="2"/>
    </row>
    <row r="91" spans="10:11" x14ac:dyDescent="0.3">
      <c r="J91" s="2" t="s">
        <v>8</v>
      </c>
      <c r="K91" s="2"/>
    </row>
    <row r="97" spans="10:11" x14ac:dyDescent="0.3">
      <c r="J97" s="2" t="s">
        <v>8</v>
      </c>
      <c r="K97" s="2"/>
    </row>
    <row r="103" spans="10:11" x14ac:dyDescent="0.3">
      <c r="J103" s="2" t="s">
        <v>8</v>
      </c>
      <c r="K103" s="2"/>
    </row>
    <row r="109" spans="10:11" x14ac:dyDescent="0.3">
      <c r="J109" s="2" t="s">
        <v>8</v>
      </c>
      <c r="K109" s="2"/>
    </row>
  </sheetData>
  <mergeCells count="34">
    <mergeCell ref="J35:K35"/>
    <mergeCell ref="J36:K36"/>
    <mergeCell ref="J37:K37"/>
    <mergeCell ref="J38:K38"/>
    <mergeCell ref="J97:K97"/>
    <mergeCell ref="J103:K103"/>
    <mergeCell ref="J109:K109"/>
    <mergeCell ref="N1:O1"/>
    <mergeCell ref="N7:O7"/>
    <mergeCell ref="N13:O13"/>
    <mergeCell ref="N19:O19"/>
    <mergeCell ref="J28:K28"/>
    <mergeCell ref="J29:K29"/>
    <mergeCell ref="J30:K30"/>
    <mergeCell ref="J61:K61"/>
    <mergeCell ref="J67:K67"/>
    <mergeCell ref="J73:K73"/>
    <mergeCell ref="J79:K79"/>
    <mergeCell ref="J85:K85"/>
    <mergeCell ref="J91:K91"/>
    <mergeCell ref="L1:M1"/>
    <mergeCell ref="L7:M7"/>
    <mergeCell ref="L13:M13"/>
    <mergeCell ref="L19:M19"/>
    <mergeCell ref="J49:K49"/>
    <mergeCell ref="J55:K55"/>
    <mergeCell ref="J31:K31"/>
    <mergeCell ref="J32:K32"/>
    <mergeCell ref="J33:K33"/>
    <mergeCell ref="J34:K34"/>
    <mergeCell ref="J1:K1"/>
    <mergeCell ref="J7:K7"/>
    <mergeCell ref="J13:K13"/>
    <mergeCell ref="J19:K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2022-04-01T21:30:00Z</dcterms:created>
  <dcterms:modified xsi:type="dcterms:W3CDTF">2022-04-02T16:46:52Z</dcterms:modified>
</cp:coreProperties>
</file>