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fmolero\Downloads\"/>
    </mc:Choice>
  </mc:AlternateContent>
  <bookViews>
    <workbookView xWindow="0" yWindow="0" windowWidth="20490" windowHeight="7020" activeTab="1"/>
  </bookViews>
  <sheets>
    <sheet name="Proyectos de inversión simples" sheetId="1" r:id="rId1"/>
    <sheet name="Criterio TI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2" l="1"/>
  <c r="J27" i="2"/>
  <c r="J26" i="2"/>
  <c r="Q9" i="2"/>
  <c r="L38" i="1" l="1"/>
  <c r="K38" i="1"/>
  <c r="J38" i="1"/>
</calcChain>
</file>

<file path=xl/sharedStrings.xml><?xml version="1.0" encoding="utf-8"?>
<sst xmlns="http://schemas.openxmlformats.org/spreadsheetml/2006/main" count="53" uniqueCount="48">
  <si>
    <t>Año</t>
  </si>
  <si>
    <t>Proyecto A</t>
  </si>
  <si>
    <t>Proyecto B</t>
  </si>
  <si>
    <t>Proyecto C</t>
  </si>
  <si>
    <t>Proyecto D</t>
  </si>
  <si>
    <t>Factor de descuento =1/(1+TEA)^N</t>
  </si>
  <si>
    <t>VA de los flujos de A</t>
  </si>
  <si>
    <t>VA de los flujos de B</t>
  </si>
  <si>
    <t>VA de los flujos de C</t>
  </si>
  <si>
    <t>VA de los flujos de D</t>
  </si>
  <si>
    <t>Flujos acumulados de A</t>
  </si>
  <si>
    <t>Flujos acumulados de B</t>
  </si>
  <si>
    <t>Flujos acumulados de C</t>
  </si>
  <si>
    <t>Flujos acumulados de D</t>
  </si>
  <si>
    <t xml:space="preserve">Flujos actualizados </t>
  </si>
  <si>
    <t>acumulados de A</t>
  </si>
  <si>
    <t>acumulados de B</t>
  </si>
  <si>
    <t>acumulados de C</t>
  </si>
  <si>
    <t>acumulados de D</t>
  </si>
  <si>
    <t>Proyecto E</t>
  </si>
  <si>
    <t>Proyecto F</t>
  </si>
  <si>
    <t>Proyecto G</t>
  </si>
  <si>
    <t xml:space="preserve">TIR (TEA) </t>
  </si>
  <si>
    <t xml:space="preserve"> </t>
  </si>
  <si>
    <t>VAN (10%)</t>
  </si>
  <si>
    <t>VAN (13%)</t>
  </si>
  <si>
    <t>VAN (6%)</t>
  </si>
  <si>
    <t>Decisión Tipo II para proyectos de inversión simples</t>
  </si>
  <si>
    <t>Proyecto H</t>
  </si>
  <si>
    <t>Decisión Tipo I</t>
  </si>
  <si>
    <t>Proyecto V</t>
  </si>
  <si>
    <t>Proyecto W</t>
  </si>
  <si>
    <t>Proyecto X</t>
  </si>
  <si>
    <t>Proyecto Y</t>
  </si>
  <si>
    <t>Proyecto Z</t>
  </si>
  <si>
    <t>en una o más de las siguientes características:</t>
  </si>
  <si>
    <t>En proyectos de inversión, incluso simples, mayor TIR no implica mayor VAN cuando los proyectos difieren</t>
  </si>
  <si>
    <t>1) Escala</t>
  </si>
  <si>
    <t>2) Estructura temporal de los flujos de fondos</t>
  </si>
  <si>
    <t>3) Rentabilidad exigida (costo de oportunidad del capital o tasa de descuento)</t>
  </si>
  <si>
    <t>TIR (TEA)</t>
  </si>
  <si>
    <t>TIR (TNA) = m ((1+TEA)^(1/m)-1)</t>
  </si>
  <si>
    <t>(1+TEA) = (1+TNA/m)^m</t>
  </si>
  <si>
    <t>(1+TEA) = (1+TES)^2</t>
  </si>
  <si>
    <t>(1+TEA) = (1+TEM)^12</t>
  </si>
  <si>
    <t>TIR (TEM)</t>
  </si>
  <si>
    <t xml:space="preserve">VALOR ACTUAL </t>
  </si>
  <si>
    <t xml:space="preserve">VALOR ACTUAL NETO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</si>
</sst>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1">
    <xf numFmtId="0" fontId="0" fillId="0" borderId="0" xfId="0"/>
    <xf numFmtId="10" fontId="0" fillId="0" borderId="0" xfId="0" applyNumberFormat="1"/>
    <xf numFmtId="0" fontId="0" fillId="0" borderId="1" xfId="0" applyBorder="1"/>
    <xf numFmtId="165" fontId="0" fillId="0" borderId="1" xfId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2" xfId="0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0" xfId="0" applyFont="1"/>
    <xf numFmtId="165" fontId="0" fillId="0" borderId="0" xfId="1" applyFont="1"/>
    <xf numFmtId="0" fontId="4" fillId="0" borderId="0" xfId="0" applyFont="1"/>
    <xf numFmtId="0" fontId="5" fillId="0" borderId="0" xfId="0" applyFont="1"/>
    <xf numFmtId="10" fontId="0" fillId="0" borderId="7" xfId="0" applyNumberFormat="1" applyBorder="1"/>
    <xf numFmtId="10" fontId="0" fillId="0" borderId="8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2" fillId="0" borderId="6" xfId="0" applyFont="1" applyBorder="1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0" borderId="7" xfId="0" applyFont="1" applyBorder="1"/>
    <xf numFmtId="0" fontId="3" fillId="0" borderId="9" xfId="0" applyFont="1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165" fontId="0" fillId="0" borderId="0" xfId="1" applyFont="1" applyBorder="1"/>
    <xf numFmtId="165" fontId="0" fillId="0" borderId="0" xfId="1" applyFont="1" applyFill="1" applyBorder="1"/>
    <xf numFmtId="0" fontId="2" fillId="0" borderId="0" xfId="0" applyFont="1" applyFill="1" applyBorder="1"/>
    <xf numFmtId="0" fontId="0" fillId="0" borderId="6" xfId="0" applyBorder="1"/>
    <xf numFmtId="0" fontId="0" fillId="0" borderId="3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D1" workbookViewId="0">
      <selection activeCell="H7" sqref="H7"/>
    </sheetView>
  </sheetViews>
  <sheetFormatPr baseColWidth="10" defaultRowHeight="15" x14ac:dyDescent="0.25"/>
  <cols>
    <col min="1" max="1" width="31.85546875" customWidth="1"/>
    <col min="3" max="4" width="11.5703125" bestFit="1" customWidth="1"/>
    <col min="5" max="5" width="12" bestFit="1" customWidth="1"/>
    <col min="6" max="7" width="11.5703125" bestFit="1" customWidth="1"/>
    <col min="8" max="8" width="35.7109375" customWidth="1"/>
    <col min="9" max="9" width="23.5703125" customWidth="1"/>
    <col min="10" max="10" width="29.5703125" customWidth="1"/>
    <col min="11" max="11" width="24" customWidth="1"/>
    <col min="12" max="12" width="22.5703125" customWidth="1"/>
  </cols>
  <sheetData>
    <row r="1" spans="1:12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1:12" x14ac:dyDescent="0.25">
      <c r="B2" s="2">
        <v>0</v>
      </c>
      <c r="C2" s="3">
        <v>-2000</v>
      </c>
      <c r="D2" s="3">
        <v>-2000</v>
      </c>
      <c r="E2" s="3">
        <v>-2000</v>
      </c>
      <c r="F2" s="3">
        <v>-2000</v>
      </c>
      <c r="H2" s="2"/>
      <c r="I2" s="2"/>
      <c r="J2" s="2"/>
      <c r="K2" s="2"/>
      <c r="L2" s="2"/>
    </row>
    <row r="3" spans="1:12" x14ac:dyDescent="0.25">
      <c r="B3" s="2">
        <v>1</v>
      </c>
      <c r="C3" s="3">
        <v>330</v>
      </c>
      <c r="D3" s="3">
        <v>1666</v>
      </c>
      <c r="E3" s="3">
        <v>0</v>
      </c>
      <c r="F3" s="3">
        <v>280</v>
      </c>
      <c r="H3" s="2"/>
      <c r="I3" s="2"/>
      <c r="J3" s="2"/>
      <c r="K3" s="2"/>
      <c r="L3" s="2"/>
    </row>
    <row r="4" spans="1:12" x14ac:dyDescent="0.25">
      <c r="B4" s="2">
        <v>2</v>
      </c>
      <c r="C4" s="3">
        <v>330</v>
      </c>
      <c r="D4" s="3">
        <v>334</v>
      </c>
      <c r="E4" s="3">
        <v>0</v>
      </c>
      <c r="F4" s="3">
        <v>280</v>
      </c>
      <c r="H4" s="2"/>
      <c r="I4" s="2"/>
      <c r="J4" s="2"/>
      <c r="K4" s="2"/>
      <c r="L4" s="2"/>
    </row>
    <row r="5" spans="1:12" x14ac:dyDescent="0.25">
      <c r="B5" s="2">
        <v>3</v>
      </c>
      <c r="C5" s="3">
        <v>330</v>
      </c>
      <c r="D5" s="3">
        <v>165</v>
      </c>
      <c r="E5" s="3">
        <v>0</v>
      </c>
      <c r="F5" s="3">
        <v>280</v>
      </c>
      <c r="H5" s="2"/>
      <c r="I5" s="2"/>
      <c r="J5" s="2"/>
      <c r="K5" s="2"/>
      <c r="L5" s="2"/>
    </row>
    <row r="6" spans="1:12" x14ac:dyDescent="0.25">
      <c r="B6" s="2">
        <v>4</v>
      </c>
      <c r="C6" s="3">
        <v>330</v>
      </c>
      <c r="D6" s="3"/>
      <c r="E6" s="3">
        <v>0</v>
      </c>
      <c r="F6" s="3">
        <v>280</v>
      </c>
      <c r="H6" s="2"/>
      <c r="I6" s="2"/>
      <c r="J6" s="2"/>
      <c r="K6" s="2"/>
      <c r="L6" s="2"/>
    </row>
    <row r="7" spans="1:12" x14ac:dyDescent="0.25">
      <c r="B7" s="2">
        <v>5</v>
      </c>
      <c r="C7" s="3">
        <v>330</v>
      </c>
      <c r="D7" s="3"/>
      <c r="E7" s="3">
        <v>0</v>
      </c>
      <c r="F7" s="3">
        <v>280</v>
      </c>
      <c r="H7" s="2"/>
      <c r="I7" s="2"/>
      <c r="J7" s="2"/>
      <c r="K7" s="2"/>
      <c r="L7" s="2"/>
    </row>
    <row r="8" spans="1:12" x14ac:dyDescent="0.25">
      <c r="B8" s="2">
        <v>6</v>
      </c>
      <c r="C8" s="3">
        <v>330</v>
      </c>
      <c r="D8" s="3"/>
      <c r="E8" s="3">
        <v>0</v>
      </c>
      <c r="F8" s="3">
        <v>280</v>
      </c>
      <c r="H8" s="2"/>
      <c r="I8" s="2"/>
      <c r="J8" s="2"/>
      <c r="K8" s="2"/>
      <c r="L8" s="2"/>
    </row>
    <row r="9" spans="1:12" x14ac:dyDescent="0.25">
      <c r="B9" s="2">
        <v>7</v>
      </c>
      <c r="C9" s="3">
        <v>330</v>
      </c>
      <c r="D9" s="3"/>
      <c r="E9" s="3">
        <v>0</v>
      </c>
      <c r="F9" s="3">
        <v>280</v>
      </c>
      <c r="H9" s="2"/>
      <c r="I9" s="2"/>
      <c r="J9" s="2"/>
      <c r="K9" s="2"/>
      <c r="L9" s="2"/>
    </row>
    <row r="10" spans="1:12" x14ac:dyDescent="0.25">
      <c r="B10" s="2">
        <v>8</v>
      </c>
      <c r="C10" s="3">
        <v>1000</v>
      </c>
      <c r="D10" s="3"/>
      <c r="E10" s="3">
        <v>0</v>
      </c>
      <c r="F10" s="3">
        <v>280</v>
      </c>
      <c r="H10" s="2"/>
      <c r="I10" s="2"/>
      <c r="J10" s="2"/>
      <c r="K10" s="2"/>
      <c r="L10" s="2"/>
    </row>
    <row r="11" spans="1:12" x14ac:dyDescent="0.25">
      <c r="B11" s="2">
        <v>9</v>
      </c>
      <c r="C11" s="3"/>
      <c r="D11" s="3"/>
      <c r="E11" s="3">
        <v>0</v>
      </c>
      <c r="F11" s="3">
        <v>280</v>
      </c>
      <c r="H11" s="2"/>
      <c r="I11" s="2"/>
      <c r="J11" s="2"/>
      <c r="K11" s="2"/>
      <c r="L11" s="2"/>
    </row>
    <row r="12" spans="1:12" x14ac:dyDescent="0.25">
      <c r="B12" s="2">
        <v>10</v>
      </c>
      <c r="C12" s="3"/>
      <c r="D12" s="3"/>
      <c r="E12" s="3">
        <v>0</v>
      </c>
      <c r="F12" s="3">
        <v>280</v>
      </c>
      <c r="H12" s="2"/>
      <c r="I12" s="2"/>
      <c r="J12" s="2"/>
      <c r="K12" s="2"/>
      <c r="L12" s="2"/>
    </row>
    <row r="13" spans="1:12" x14ac:dyDescent="0.25">
      <c r="A13" s="19" t="s">
        <v>42</v>
      </c>
      <c r="B13" s="2">
        <v>11</v>
      </c>
      <c r="C13" s="3"/>
      <c r="D13" s="3"/>
      <c r="E13" s="3">
        <v>0</v>
      </c>
      <c r="F13" s="3">
        <v>280</v>
      </c>
      <c r="H13" s="2"/>
      <c r="I13" s="2"/>
      <c r="J13" s="2"/>
      <c r="K13" s="2"/>
      <c r="L13" s="2"/>
    </row>
    <row r="14" spans="1:12" x14ac:dyDescent="0.25">
      <c r="B14" s="2">
        <v>12</v>
      </c>
      <c r="C14" s="3"/>
      <c r="D14" s="3"/>
      <c r="E14" s="3">
        <v>0</v>
      </c>
      <c r="F14" s="3">
        <v>280</v>
      </c>
      <c r="H14" s="2"/>
      <c r="I14" s="2"/>
      <c r="J14" s="2"/>
      <c r="K14" s="2"/>
      <c r="L14" s="2"/>
    </row>
    <row r="15" spans="1:12" x14ac:dyDescent="0.25">
      <c r="A15" s="19" t="s">
        <v>43</v>
      </c>
      <c r="B15" s="2">
        <v>13</v>
      </c>
      <c r="C15" s="3"/>
      <c r="D15" s="3"/>
      <c r="E15" s="3">
        <v>0</v>
      </c>
      <c r="F15" s="3">
        <v>280</v>
      </c>
      <c r="H15" s="2"/>
      <c r="I15" s="2"/>
      <c r="J15" s="2"/>
      <c r="K15" s="2"/>
      <c r="L15" s="2"/>
    </row>
    <row r="16" spans="1:12" x14ac:dyDescent="0.25">
      <c r="A16" s="19"/>
      <c r="B16" s="2">
        <v>14</v>
      </c>
      <c r="C16" s="3"/>
      <c r="D16" s="3"/>
      <c r="E16" s="3">
        <v>0</v>
      </c>
      <c r="F16" s="3">
        <v>280</v>
      </c>
      <c r="H16" s="2"/>
      <c r="I16" s="2"/>
      <c r="J16" s="2"/>
      <c r="K16" s="2"/>
      <c r="L16" s="2"/>
    </row>
    <row r="17" spans="1:12" ht="15.75" thickBot="1" x14ac:dyDescent="0.3">
      <c r="A17" s="19" t="s">
        <v>44</v>
      </c>
      <c r="B17" s="2">
        <v>15</v>
      </c>
      <c r="C17" s="3"/>
      <c r="D17" s="3"/>
      <c r="E17" s="3">
        <v>10000</v>
      </c>
      <c r="F17" s="3">
        <v>280</v>
      </c>
      <c r="H17" s="30"/>
      <c r="I17" s="30"/>
      <c r="J17" s="30"/>
      <c r="K17" s="30"/>
      <c r="L17" s="30"/>
    </row>
    <row r="18" spans="1:12" ht="15.75" thickBot="1" x14ac:dyDescent="0.3">
      <c r="C18" s="1"/>
      <c r="D18" s="1"/>
      <c r="E18" s="1"/>
      <c r="F18" s="1"/>
      <c r="H18" s="29" t="s">
        <v>46</v>
      </c>
      <c r="I18" s="24"/>
      <c r="J18" s="24"/>
      <c r="K18" s="24"/>
      <c r="L18" s="25"/>
    </row>
    <row r="19" spans="1:12" ht="15.75" thickBot="1" x14ac:dyDescent="0.3">
      <c r="A19" s="29" t="s">
        <v>40</v>
      </c>
      <c r="B19" s="24"/>
      <c r="C19" s="24"/>
      <c r="D19" s="24"/>
      <c r="E19" s="24"/>
      <c r="F19" s="25"/>
      <c r="H19" s="29" t="s">
        <v>47</v>
      </c>
      <c r="I19" s="24"/>
      <c r="J19" s="24"/>
      <c r="K19" s="24"/>
      <c r="L19" s="25"/>
    </row>
    <row r="20" spans="1:12" ht="15.75" thickBot="1" x14ac:dyDescent="0.3">
      <c r="A20" s="29" t="s">
        <v>41</v>
      </c>
      <c r="B20" s="24"/>
      <c r="C20" s="24"/>
      <c r="D20" s="24"/>
      <c r="E20" s="24"/>
      <c r="F20" s="25"/>
      <c r="H20" s="9" t="s">
        <v>0</v>
      </c>
      <c r="I20" s="9" t="s">
        <v>10</v>
      </c>
      <c r="J20" s="9" t="s">
        <v>11</v>
      </c>
      <c r="K20" s="9" t="s">
        <v>12</v>
      </c>
      <c r="L20" s="9" t="s">
        <v>13</v>
      </c>
    </row>
    <row r="21" spans="1:12" ht="15.75" thickBot="1" x14ac:dyDescent="0.3">
      <c r="A21" s="29" t="s">
        <v>45</v>
      </c>
      <c r="B21" s="24"/>
      <c r="C21" s="24"/>
      <c r="D21" s="24"/>
      <c r="E21" s="24"/>
      <c r="F21" s="25"/>
      <c r="H21" s="2">
        <v>0</v>
      </c>
      <c r="I21" s="2"/>
      <c r="J21" s="2"/>
      <c r="K21" s="2"/>
      <c r="L21" s="2"/>
    </row>
    <row r="22" spans="1:12" x14ac:dyDescent="0.25">
      <c r="H22" s="2">
        <v>1</v>
      </c>
      <c r="I22" s="2"/>
      <c r="J22" s="2"/>
      <c r="K22" s="2"/>
      <c r="L22" s="2"/>
    </row>
    <row r="23" spans="1:12" x14ac:dyDescent="0.25">
      <c r="H23" s="2">
        <v>2</v>
      </c>
      <c r="I23" s="2"/>
      <c r="J23" s="2"/>
      <c r="K23" s="2"/>
      <c r="L23" s="2"/>
    </row>
    <row r="24" spans="1:12" x14ac:dyDescent="0.25">
      <c r="H24" s="2">
        <v>3</v>
      </c>
      <c r="I24" s="2"/>
      <c r="J24" s="2"/>
      <c r="K24" s="2"/>
      <c r="L24" s="2"/>
    </row>
    <row r="25" spans="1:12" x14ac:dyDescent="0.25">
      <c r="H25" s="2">
        <v>4</v>
      </c>
      <c r="I25" s="2"/>
      <c r="J25" s="2"/>
      <c r="K25" s="2"/>
      <c r="L25" s="2"/>
    </row>
    <row r="26" spans="1:12" x14ac:dyDescent="0.25">
      <c r="H26" s="2">
        <v>5</v>
      </c>
      <c r="I26" s="2"/>
      <c r="J26" s="2"/>
      <c r="K26" s="2"/>
      <c r="L26" s="2"/>
    </row>
    <row r="27" spans="1:12" x14ac:dyDescent="0.25">
      <c r="H27" s="2">
        <v>6</v>
      </c>
      <c r="I27" s="2"/>
      <c r="J27" s="2"/>
      <c r="K27" s="2"/>
      <c r="L27" s="2"/>
    </row>
    <row r="28" spans="1:12" x14ac:dyDescent="0.25">
      <c r="H28" s="2">
        <v>7</v>
      </c>
      <c r="I28" s="2"/>
      <c r="J28" s="2"/>
      <c r="K28" s="2"/>
      <c r="L28" s="2"/>
    </row>
    <row r="29" spans="1:12" x14ac:dyDescent="0.25">
      <c r="H29" s="2">
        <v>8</v>
      </c>
      <c r="I29" s="2"/>
      <c r="J29" s="2"/>
      <c r="K29" s="2"/>
      <c r="L29" s="2"/>
    </row>
    <row r="30" spans="1:12" x14ac:dyDescent="0.25">
      <c r="H30" s="2">
        <v>9</v>
      </c>
      <c r="I30" s="2"/>
      <c r="J30" s="2"/>
      <c r="K30" s="2"/>
      <c r="L30" s="2"/>
    </row>
    <row r="31" spans="1:12" x14ac:dyDescent="0.25">
      <c r="H31" s="2">
        <v>10</v>
      </c>
      <c r="I31" s="2"/>
      <c r="J31" s="2"/>
      <c r="K31" s="2"/>
      <c r="L31" s="2"/>
    </row>
    <row r="32" spans="1:12" x14ac:dyDescent="0.25">
      <c r="H32" s="2">
        <v>11</v>
      </c>
      <c r="I32" s="2"/>
      <c r="J32" s="2"/>
      <c r="K32" s="2"/>
      <c r="L32" s="2"/>
    </row>
    <row r="33" spans="8:12" x14ac:dyDescent="0.25">
      <c r="H33" s="2">
        <v>12</v>
      </c>
      <c r="I33" s="2"/>
      <c r="J33" s="2"/>
      <c r="K33" s="2"/>
      <c r="L33" s="2"/>
    </row>
    <row r="34" spans="8:12" x14ac:dyDescent="0.25">
      <c r="H34" s="2">
        <v>13</v>
      </c>
      <c r="I34" s="2"/>
      <c r="J34" s="2"/>
      <c r="K34" s="2"/>
      <c r="L34" s="2"/>
    </row>
    <row r="35" spans="8:12" x14ac:dyDescent="0.25">
      <c r="H35" s="2">
        <v>14</v>
      </c>
      <c r="I35" s="2"/>
      <c r="J35" s="2"/>
      <c r="K35" s="2"/>
      <c r="L35" s="2"/>
    </row>
    <row r="36" spans="8:12" x14ac:dyDescent="0.25">
      <c r="H36" s="2">
        <v>15</v>
      </c>
      <c r="I36" s="2"/>
      <c r="J36" s="2"/>
      <c r="K36" s="2"/>
      <c r="L36" s="2"/>
    </row>
    <row r="38" spans="8:12" x14ac:dyDescent="0.25">
      <c r="I38" s="7" t="s">
        <v>14</v>
      </c>
      <c r="J38" s="7" t="str">
        <f>+I38</f>
        <v xml:space="preserve">Flujos actualizados </v>
      </c>
      <c r="K38" s="7" t="str">
        <f>+J38</f>
        <v xml:space="preserve">Flujos actualizados </v>
      </c>
      <c r="L38" s="7" t="str">
        <f>+K38</f>
        <v xml:space="preserve">Flujos actualizados </v>
      </c>
    </row>
    <row r="39" spans="8:12" x14ac:dyDescent="0.25">
      <c r="H39" s="5" t="s">
        <v>0</v>
      </c>
      <c r="I39" s="8" t="s">
        <v>15</v>
      </c>
      <c r="J39" s="9" t="s">
        <v>16</v>
      </c>
      <c r="K39" s="9" t="s">
        <v>17</v>
      </c>
      <c r="L39" s="9" t="s">
        <v>18</v>
      </c>
    </row>
    <row r="40" spans="8:12" x14ac:dyDescent="0.25">
      <c r="H40" s="6">
        <v>0</v>
      </c>
      <c r="I40" s="2"/>
      <c r="J40" s="2"/>
      <c r="K40" s="2"/>
      <c r="L40" s="2"/>
    </row>
    <row r="41" spans="8:12" x14ac:dyDescent="0.25">
      <c r="H41" s="6">
        <v>1</v>
      </c>
      <c r="I41" s="2"/>
      <c r="J41" s="2"/>
      <c r="K41" s="2"/>
      <c r="L41" s="2"/>
    </row>
    <row r="42" spans="8:12" x14ac:dyDescent="0.25">
      <c r="H42" s="6">
        <v>2</v>
      </c>
      <c r="I42" s="2"/>
      <c r="J42" s="2"/>
      <c r="K42" s="2"/>
      <c r="L42" s="2"/>
    </row>
    <row r="43" spans="8:12" x14ac:dyDescent="0.25">
      <c r="H43" s="6">
        <v>3</v>
      </c>
      <c r="I43" s="2"/>
      <c r="J43" s="2"/>
      <c r="K43" s="2"/>
      <c r="L43" s="2"/>
    </row>
    <row r="44" spans="8:12" x14ac:dyDescent="0.25">
      <c r="H44" s="6">
        <v>4</v>
      </c>
      <c r="I44" s="2"/>
      <c r="J44" s="2"/>
      <c r="K44" s="2"/>
      <c r="L44" s="2"/>
    </row>
    <row r="45" spans="8:12" x14ac:dyDescent="0.25">
      <c r="H45" s="6">
        <v>5</v>
      </c>
      <c r="I45" s="2"/>
      <c r="J45" s="2"/>
      <c r="K45" s="2"/>
      <c r="L45" s="2"/>
    </row>
    <row r="46" spans="8:12" x14ac:dyDescent="0.25">
      <c r="H46" s="6">
        <v>6</v>
      </c>
      <c r="I46" s="2"/>
      <c r="J46" s="2"/>
      <c r="K46" s="2"/>
      <c r="L46" s="2"/>
    </row>
    <row r="47" spans="8:12" x14ac:dyDescent="0.25">
      <c r="H47" s="6">
        <v>7</v>
      </c>
      <c r="I47" s="2"/>
      <c r="J47" s="2"/>
      <c r="K47" s="2"/>
      <c r="L47" s="2"/>
    </row>
    <row r="48" spans="8:12" x14ac:dyDescent="0.25">
      <c r="H48" s="6">
        <v>8</v>
      </c>
      <c r="I48" s="2"/>
      <c r="J48" s="2"/>
      <c r="K48" s="2"/>
      <c r="L48" s="2"/>
    </row>
    <row r="49" spans="8:12" x14ac:dyDescent="0.25">
      <c r="H49" s="6">
        <v>9</v>
      </c>
      <c r="I49" s="2"/>
      <c r="J49" s="2"/>
      <c r="K49" s="2"/>
      <c r="L49" s="2"/>
    </row>
    <row r="50" spans="8:12" x14ac:dyDescent="0.25">
      <c r="H50" s="6">
        <v>10</v>
      </c>
      <c r="I50" s="2"/>
      <c r="J50" s="2"/>
      <c r="K50" s="2"/>
      <c r="L50" s="2"/>
    </row>
    <row r="51" spans="8:12" x14ac:dyDescent="0.25">
      <c r="H51" s="6">
        <v>11</v>
      </c>
      <c r="I51" s="2"/>
      <c r="J51" s="2"/>
      <c r="K51" s="2"/>
      <c r="L51" s="2"/>
    </row>
    <row r="52" spans="8:12" x14ac:dyDescent="0.25">
      <c r="H52" s="6">
        <v>12</v>
      </c>
      <c r="I52" s="2"/>
      <c r="J52" s="2"/>
      <c r="K52" s="2"/>
      <c r="L52" s="2"/>
    </row>
    <row r="53" spans="8:12" x14ac:dyDescent="0.25">
      <c r="H53" s="6">
        <v>13</v>
      </c>
      <c r="I53" s="2"/>
      <c r="J53" s="2"/>
      <c r="K53" s="2"/>
      <c r="L53" s="2"/>
    </row>
    <row r="54" spans="8:12" x14ac:dyDescent="0.25">
      <c r="H54" s="6">
        <v>14</v>
      </c>
      <c r="I54" s="2"/>
      <c r="J54" s="2"/>
      <c r="K54" s="2"/>
      <c r="L54" s="2"/>
    </row>
    <row r="55" spans="8:12" x14ac:dyDescent="0.25">
      <c r="H55" s="6">
        <v>15</v>
      </c>
      <c r="I55" s="2"/>
      <c r="J55" s="2"/>
      <c r="K55" s="2"/>
      <c r="L5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S28"/>
  <sheetViews>
    <sheetView tabSelected="1" topLeftCell="G1" workbookViewId="0">
      <selection activeCell="G1" sqref="G1"/>
    </sheetView>
  </sheetViews>
  <sheetFormatPr baseColWidth="10" defaultRowHeight="15" x14ac:dyDescent="0.25"/>
  <cols>
    <col min="3" max="5" width="13" bestFit="1" customWidth="1"/>
    <col min="6" max="6" width="12" bestFit="1" customWidth="1"/>
    <col min="8" max="9" width="12" bestFit="1" customWidth="1"/>
    <col min="10" max="10" width="11.5703125" bestFit="1" customWidth="1"/>
    <col min="13" max="13" width="16.5703125" customWidth="1"/>
    <col min="14" max="14" width="17.5703125" customWidth="1"/>
    <col min="16" max="16" width="16.5703125" customWidth="1"/>
    <col min="17" max="17" width="15.140625" customWidth="1"/>
    <col min="18" max="18" width="19.28515625" customWidth="1"/>
    <col min="19" max="19" width="17.28515625" customWidth="1"/>
  </cols>
  <sheetData>
    <row r="1" spans="7:19" ht="18.75" x14ac:dyDescent="0.3">
      <c r="G1" s="12" t="s">
        <v>29</v>
      </c>
      <c r="H1" s="12"/>
      <c r="I1" s="10"/>
      <c r="J1" s="10"/>
      <c r="K1" s="10"/>
      <c r="L1" s="10"/>
      <c r="M1" s="10"/>
      <c r="N1" s="22"/>
      <c r="O1" s="12" t="s">
        <v>27</v>
      </c>
      <c r="P1" s="12"/>
      <c r="Q1" s="12"/>
      <c r="R1" s="12"/>
      <c r="S1" s="13"/>
    </row>
    <row r="2" spans="7:19" x14ac:dyDescent="0.25">
      <c r="N2" s="23"/>
    </row>
    <row r="3" spans="7:19" x14ac:dyDescent="0.25">
      <c r="G3" s="20" t="s">
        <v>0</v>
      </c>
      <c r="H3" s="20" t="s">
        <v>30</v>
      </c>
      <c r="I3" s="20" t="s">
        <v>31</v>
      </c>
      <c r="J3" s="20" t="s">
        <v>32</v>
      </c>
      <c r="K3" s="20" t="s">
        <v>33</v>
      </c>
      <c r="L3" s="20" t="s">
        <v>34</v>
      </c>
      <c r="N3" s="23"/>
      <c r="O3" s="20" t="s">
        <v>0</v>
      </c>
      <c r="P3" s="20" t="s">
        <v>19</v>
      </c>
      <c r="Q3" s="20" t="s">
        <v>20</v>
      </c>
      <c r="R3" s="20" t="s">
        <v>21</v>
      </c>
      <c r="S3" s="20" t="s">
        <v>28</v>
      </c>
    </row>
    <row r="4" spans="7:19" x14ac:dyDescent="0.25">
      <c r="G4">
        <v>0</v>
      </c>
      <c r="H4" s="11">
        <v>-5000</v>
      </c>
      <c r="I4" s="11">
        <v>-1000</v>
      </c>
      <c r="J4" s="11">
        <v>-365</v>
      </c>
      <c r="K4" s="11">
        <v>-900</v>
      </c>
      <c r="L4" s="11">
        <v>-900</v>
      </c>
      <c r="N4" s="23"/>
      <c r="O4">
        <v>0</v>
      </c>
      <c r="P4" s="11">
        <v>-100000</v>
      </c>
      <c r="Q4" s="11">
        <v>-100000</v>
      </c>
      <c r="R4" s="11">
        <v>-100000</v>
      </c>
      <c r="S4" s="11">
        <v>-50000</v>
      </c>
    </row>
    <row r="5" spans="7:19" x14ac:dyDescent="0.25">
      <c r="G5">
        <v>1</v>
      </c>
      <c r="H5" s="11">
        <v>20000</v>
      </c>
      <c r="I5" s="11">
        <v>6000</v>
      </c>
      <c r="J5" s="11">
        <v>200</v>
      </c>
      <c r="K5" s="11">
        <v>100</v>
      </c>
      <c r="L5" s="11">
        <v>-100</v>
      </c>
      <c r="N5" s="23"/>
      <c r="O5">
        <v>1</v>
      </c>
      <c r="P5" s="11">
        <v>10000</v>
      </c>
      <c r="Q5" s="11">
        <v>0</v>
      </c>
      <c r="R5" s="11">
        <v>50000</v>
      </c>
      <c r="S5" s="11">
        <v>5500</v>
      </c>
    </row>
    <row r="6" spans="7:19" x14ac:dyDescent="0.25">
      <c r="G6">
        <v>2</v>
      </c>
      <c r="H6" s="11">
        <v>-24000</v>
      </c>
      <c r="I6" s="11">
        <v>-11000</v>
      </c>
      <c r="J6" s="11">
        <v>200</v>
      </c>
      <c r="K6" s="11">
        <v>100</v>
      </c>
      <c r="L6" s="11">
        <v>100</v>
      </c>
      <c r="N6" s="23"/>
      <c r="O6">
        <v>2</v>
      </c>
      <c r="P6" s="11">
        <v>10000</v>
      </c>
      <c r="Q6" s="11">
        <v>0</v>
      </c>
      <c r="R6" s="11">
        <v>40000</v>
      </c>
      <c r="S6" s="11">
        <v>5500</v>
      </c>
    </row>
    <row r="7" spans="7:19" x14ac:dyDescent="0.25">
      <c r="G7">
        <v>3</v>
      </c>
      <c r="I7" s="11">
        <v>6000</v>
      </c>
      <c r="J7" s="11">
        <v>200</v>
      </c>
      <c r="K7" s="26">
        <v>400</v>
      </c>
      <c r="L7" s="11">
        <v>500</v>
      </c>
      <c r="N7" s="23"/>
      <c r="O7">
        <v>3</v>
      </c>
      <c r="P7" s="11">
        <v>10000</v>
      </c>
      <c r="Q7" s="11">
        <v>0</v>
      </c>
      <c r="R7" s="11">
        <v>25000</v>
      </c>
      <c r="S7" s="11">
        <v>5500</v>
      </c>
    </row>
    <row r="8" spans="7:19" x14ac:dyDescent="0.25">
      <c r="G8">
        <v>4</v>
      </c>
      <c r="J8" s="11">
        <v>200</v>
      </c>
      <c r="K8" s="27">
        <v>800</v>
      </c>
      <c r="L8" s="11">
        <v>900</v>
      </c>
      <c r="N8" s="23"/>
      <c r="O8">
        <v>4</v>
      </c>
      <c r="P8" s="11">
        <v>10000</v>
      </c>
      <c r="Q8" s="11">
        <v>0</v>
      </c>
      <c r="R8" s="11">
        <v>8000</v>
      </c>
      <c r="S8" s="11">
        <v>5500</v>
      </c>
    </row>
    <row r="9" spans="7:19" ht="15.75" thickBot="1" x14ac:dyDescent="0.3">
      <c r="G9">
        <v>5</v>
      </c>
      <c r="J9" s="11">
        <v>200</v>
      </c>
      <c r="N9" s="23"/>
      <c r="O9">
        <v>5</v>
      </c>
      <c r="P9" s="11">
        <v>110000</v>
      </c>
      <c r="Q9" s="11">
        <f>100000*1.1^5</f>
        <v>161051.00000000006</v>
      </c>
      <c r="R9" s="11">
        <v>5000</v>
      </c>
      <c r="S9" s="11">
        <v>55500</v>
      </c>
    </row>
    <row r="10" spans="7:19" ht="15.75" thickBot="1" x14ac:dyDescent="0.3">
      <c r="G10">
        <v>6</v>
      </c>
      <c r="J10" s="11">
        <v>-200</v>
      </c>
      <c r="N10" s="23"/>
      <c r="O10" s="21" t="s">
        <v>22</v>
      </c>
      <c r="P10" s="14"/>
      <c r="Q10" s="14"/>
      <c r="R10" s="14"/>
      <c r="S10" s="15"/>
    </row>
    <row r="11" spans="7:19" ht="15.75" thickBot="1" x14ac:dyDescent="0.3">
      <c r="G11">
        <v>7</v>
      </c>
      <c r="J11" s="11">
        <v>-200</v>
      </c>
      <c r="N11" s="23"/>
      <c r="O11" s="19" t="s">
        <v>23</v>
      </c>
    </row>
    <row r="12" spans="7:19" ht="15.75" thickBot="1" x14ac:dyDescent="0.3">
      <c r="G12">
        <v>8</v>
      </c>
      <c r="J12" s="11">
        <v>-200</v>
      </c>
      <c r="N12" s="23"/>
      <c r="O12" s="21" t="s">
        <v>26</v>
      </c>
      <c r="P12" s="16"/>
      <c r="Q12" s="16"/>
      <c r="R12" s="16"/>
      <c r="S12" s="17"/>
    </row>
    <row r="13" spans="7:19" ht="15.75" thickBot="1" x14ac:dyDescent="0.3">
      <c r="G13">
        <v>9</v>
      </c>
      <c r="J13" s="11">
        <v>-200</v>
      </c>
      <c r="N13" s="23"/>
      <c r="O13" s="21" t="s">
        <v>24</v>
      </c>
      <c r="P13" s="16"/>
      <c r="Q13" s="16"/>
      <c r="R13" s="16"/>
      <c r="S13" s="17"/>
    </row>
    <row r="14" spans="7:19" ht="15.75" thickBot="1" x14ac:dyDescent="0.3">
      <c r="G14">
        <v>10</v>
      </c>
      <c r="J14" s="11">
        <v>-200</v>
      </c>
      <c r="N14" s="23"/>
      <c r="O14" s="21" t="s">
        <v>25</v>
      </c>
      <c r="P14" s="16"/>
      <c r="Q14" s="16"/>
      <c r="R14" s="16"/>
      <c r="S14" s="17"/>
    </row>
    <row r="15" spans="7:19" x14ac:dyDescent="0.25">
      <c r="G15">
        <v>11</v>
      </c>
      <c r="J15" s="11">
        <v>0</v>
      </c>
      <c r="N15" s="23"/>
    </row>
    <row r="16" spans="7:19" x14ac:dyDescent="0.25">
      <c r="G16">
        <v>12</v>
      </c>
      <c r="J16" s="11">
        <v>0</v>
      </c>
      <c r="N16" s="23"/>
    </row>
    <row r="17" spans="7:15" x14ac:dyDescent="0.25">
      <c r="G17">
        <v>13</v>
      </c>
      <c r="J17" s="11">
        <v>0</v>
      </c>
      <c r="N17" s="23"/>
      <c r="O17" s="28" t="s">
        <v>36</v>
      </c>
    </row>
    <row r="18" spans="7:15" x14ac:dyDescent="0.25">
      <c r="G18">
        <v>14</v>
      </c>
      <c r="J18" s="11">
        <v>0</v>
      </c>
      <c r="N18" s="23"/>
      <c r="O18" s="28" t="s">
        <v>35</v>
      </c>
    </row>
    <row r="19" spans="7:15" x14ac:dyDescent="0.25">
      <c r="G19">
        <v>15</v>
      </c>
      <c r="J19" s="11">
        <v>0</v>
      </c>
      <c r="N19" s="23"/>
      <c r="O19" s="28" t="s">
        <v>37</v>
      </c>
    </row>
    <row r="20" spans="7:15" x14ac:dyDescent="0.25">
      <c r="G20">
        <v>16</v>
      </c>
      <c r="J20" s="11">
        <v>0</v>
      </c>
      <c r="N20" s="23"/>
      <c r="O20" s="28" t="s">
        <v>38</v>
      </c>
    </row>
    <row r="21" spans="7:15" x14ac:dyDescent="0.25">
      <c r="G21">
        <v>17</v>
      </c>
      <c r="J21" s="11">
        <v>0</v>
      </c>
      <c r="N21" s="23"/>
      <c r="O21" s="28" t="s">
        <v>39</v>
      </c>
    </row>
    <row r="22" spans="7:15" x14ac:dyDescent="0.25">
      <c r="G22">
        <v>18</v>
      </c>
      <c r="J22" s="11">
        <v>0</v>
      </c>
      <c r="N22" s="23"/>
    </row>
    <row r="23" spans="7:15" x14ac:dyDescent="0.25">
      <c r="G23">
        <v>19</v>
      </c>
      <c r="J23" s="11">
        <v>0</v>
      </c>
      <c r="N23" s="23"/>
    </row>
    <row r="24" spans="7:15" x14ac:dyDescent="0.25">
      <c r="G24">
        <v>20</v>
      </c>
      <c r="J24" s="11">
        <v>400</v>
      </c>
      <c r="N24" s="23"/>
    </row>
    <row r="25" spans="7:15" ht="15.75" thickBot="1" x14ac:dyDescent="0.3">
      <c r="N25" s="23"/>
    </row>
    <row r="26" spans="7:15" ht="15.75" thickBot="1" x14ac:dyDescent="0.3">
      <c r="G26" s="18" t="s">
        <v>22</v>
      </c>
      <c r="H26" s="24"/>
      <c r="I26" s="24"/>
      <c r="J26" s="14">
        <f>+IRR(J4:J24)</f>
        <v>0.16787924605730864</v>
      </c>
      <c r="K26" s="25"/>
      <c r="N26" s="23"/>
    </row>
    <row r="27" spans="7:15" x14ac:dyDescent="0.25">
      <c r="J27" s="1">
        <f>IRR(J4:J24,0.02)</f>
        <v>1.536569203576521E-2</v>
      </c>
      <c r="N27" s="23"/>
    </row>
    <row r="28" spans="7:15" x14ac:dyDescent="0.25">
      <c r="J28" s="1">
        <f>IRR(J4:J24,0.27)</f>
        <v>0.25999569677456025</v>
      </c>
      <c r="N2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 de inversión simples</vt:lpstr>
      <vt:lpstr>Criterio TIR</vt:lpstr>
    </vt:vector>
  </TitlesOfParts>
  <Company>Univ.de San Andrés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Univ.de San Andrés</dc:creator>
  <cp:lastModifiedBy>Fernandez Molero, Diego</cp:lastModifiedBy>
  <dcterms:created xsi:type="dcterms:W3CDTF">2021-04-16T12:41:37Z</dcterms:created>
  <dcterms:modified xsi:type="dcterms:W3CDTF">2022-05-03T17:24:21Z</dcterms:modified>
</cp:coreProperties>
</file>