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truc\Dropbox\CLASES Y CAPACITACIONES\MERCADO DE CAPITALES 2023\CLASES MERCADOS\MAGISTRALES\CLASE 20\"/>
    </mc:Choice>
  </mc:AlternateContent>
  <xr:revisionPtr revIDLastSave="0" documentId="8_{F9DB5BE1-DED6-45E8-A4AC-5A3EA1A81C0F}" xr6:coauthVersionLast="47" xr6:coauthVersionMax="47" xr10:uidLastSave="{00000000-0000-0000-0000-000000000000}"/>
  <bookViews>
    <workbookView xWindow="-108" yWindow="-108" windowWidth="23256" windowHeight="12456" tabRatio="640" xr2:uid="{00000000-000D-0000-FFFF-FFFF00000000}"/>
  </bookViews>
  <sheets>
    <sheet name="Ejemplo 1" sheetId="14" r:id="rId1"/>
    <sheet name="Ejemplo 2" sheetId="15" r:id="rId2"/>
    <sheet name="Ejemplo 3" sheetId="16" r:id="rId3"/>
    <sheet name="Ejemplo 4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6" l="1"/>
</calcChain>
</file>

<file path=xl/sharedStrings.xml><?xml version="1.0" encoding="utf-8"?>
<sst xmlns="http://schemas.openxmlformats.org/spreadsheetml/2006/main" count="130" uniqueCount="103">
  <si>
    <t>Se tienen los siguientes datos:</t>
  </si>
  <si>
    <t>Ejemplo. Modelo de Crecimiento constante en FCFF y FCFE</t>
  </si>
  <si>
    <t>Calgiati enterprices tien un FCFF de 700 millones de Francos Suizos, y un FCFE de 620 millones. El costo de la deuda</t>
  </si>
  <si>
    <t>antes de impuestos es 5.7% y su ROE es 11.8%.La estructura de capiatal de la companias es 20% deuda y 80% equity.</t>
  </si>
  <si>
    <t>t=</t>
  </si>
  <si>
    <t>Se espera que la tasa de craciento de FCFF es 5%</t>
  </si>
  <si>
    <t>Tiene 200 millones de acciones.</t>
  </si>
  <si>
    <t>Cual es el WACC?</t>
  </si>
  <si>
    <t>millones</t>
  </si>
  <si>
    <t>El valor de mercado de la deuda es 2200 millones</t>
  </si>
  <si>
    <t>Restamos el valor de Mercado de Deuda</t>
  </si>
  <si>
    <t xml:space="preserve"> VP de los flujos de la empresa</t>
  </si>
  <si>
    <t>Precio de accion=</t>
  </si>
  <si>
    <t>Assets</t>
  </si>
  <si>
    <t>Balance Sheet</t>
  </si>
  <si>
    <t>Current Assets</t>
  </si>
  <si>
    <t>Cash And Equivalents</t>
  </si>
  <si>
    <t>Accounts Receivable</t>
  </si>
  <si>
    <t>Inventory</t>
  </si>
  <si>
    <t>Total current Assets</t>
  </si>
  <si>
    <t>Gross fixed Assets</t>
  </si>
  <si>
    <t>Accumulated depreciation</t>
  </si>
  <si>
    <t>Net Fixed Assets</t>
  </si>
  <si>
    <t>Total Assets</t>
  </si>
  <si>
    <t>Liabilities and Shareholders Equity</t>
  </si>
  <si>
    <t>Current Liabilities</t>
  </si>
  <si>
    <t>Accounts payable</t>
  </si>
  <si>
    <t>Accrued Taxes and Expenses</t>
  </si>
  <si>
    <t>Total Current Lialabilities</t>
  </si>
  <si>
    <t>Notes Payable</t>
  </si>
  <si>
    <t>Long Term Debt</t>
  </si>
  <si>
    <t>Common Stock</t>
  </si>
  <si>
    <t>Additional Paid in Capital</t>
  </si>
  <si>
    <t>Retained Earnings</t>
  </si>
  <si>
    <t>Total Shareholders equity</t>
  </si>
  <si>
    <t>Income Statement</t>
  </si>
  <si>
    <t>Total Revenues</t>
  </si>
  <si>
    <t>Operating Costs and expenses</t>
  </si>
  <si>
    <t>EBITDA</t>
  </si>
  <si>
    <t>Depreciation</t>
  </si>
  <si>
    <t>Operating Income (EBIT)</t>
  </si>
  <si>
    <t>Interest Expense</t>
  </si>
  <si>
    <t>Income Before Tax</t>
  </si>
  <si>
    <t>Taxes( 40%)</t>
  </si>
  <si>
    <t xml:space="preserve">Net Income </t>
  </si>
  <si>
    <t>Dividends</t>
  </si>
  <si>
    <t>Change in Retained Earnings</t>
  </si>
  <si>
    <t>EPS</t>
  </si>
  <si>
    <t>Dividens per Share</t>
  </si>
  <si>
    <t>Ejemplo. Calculando FCFF y FCFE</t>
  </si>
  <si>
    <t>Se dispone de la siguiente informacion:</t>
  </si>
  <si>
    <t>1. Calcular FCFF a partir del NI</t>
  </si>
  <si>
    <t>Net Income</t>
  </si>
  <si>
    <t>NCC</t>
  </si>
  <si>
    <t>Interest exp after tax</t>
  </si>
  <si>
    <t>Investment in Fixed Capital</t>
  </si>
  <si>
    <t>working capital</t>
  </si>
  <si>
    <t>Change WC</t>
  </si>
  <si>
    <t>Investment in Working Capital</t>
  </si>
  <si>
    <t>FCFF</t>
  </si>
  <si>
    <t>Net Borrowing</t>
  </si>
  <si>
    <t>FCFE</t>
  </si>
  <si>
    <t>2. Calcular FCFE a partir del FCFF</t>
  </si>
  <si>
    <t>3. Calcular FCFE a partir del NI</t>
  </si>
  <si>
    <t>EBIT(1-t)</t>
  </si>
  <si>
    <t>4. Calcular FCFF a partir EBIT</t>
  </si>
  <si>
    <t>5. Calcular FCFF a partir EBITDA</t>
  </si>
  <si>
    <t>EBITDA(1-t)</t>
  </si>
  <si>
    <t>Dep*t</t>
  </si>
  <si>
    <t>Ejemplo. Free Cash Flow atado a Ventas</t>
  </si>
  <si>
    <t>Carla Espinosa desea pronosticar el fllujo de fondos de PittsCorporation.</t>
  </si>
  <si>
    <t>Sabe que:</t>
  </si>
  <si>
    <t>NI 2007 :</t>
  </si>
  <si>
    <t>Ventas crecieron 300 millones de 2006 a 2007</t>
  </si>
  <si>
    <t>Espera que las ventas crezcan 10%</t>
  </si>
  <si>
    <t>Espera que se mantenga el margen de EBIT y las proporciones incrementales de inversiones en capital fijo y capital de trabajo</t>
  </si>
  <si>
    <t>EBIT 2007:</t>
  </si>
  <si>
    <t>500 millones</t>
  </si>
  <si>
    <t xml:space="preserve">Margen EBIT es </t>
  </si>
  <si>
    <t>t:</t>
  </si>
  <si>
    <t>Incremental fixed capital investment</t>
  </si>
  <si>
    <t>Incremental working capital investment</t>
  </si>
  <si>
    <t>Forecast 2008</t>
  </si>
  <si>
    <t>Sales</t>
  </si>
  <si>
    <t>EBIT</t>
  </si>
  <si>
    <t>Incremental FC</t>
  </si>
  <si>
    <t>Incremental WC</t>
  </si>
  <si>
    <t>Espinosa decide proyectar FCFF por 5 anios.</t>
  </si>
  <si>
    <t xml:space="preserve">Piensa que el EBIT margin de Pitts Corporation va a caer de </t>
  </si>
  <si>
    <t>a</t>
  </si>
  <si>
    <t>Sales Growth</t>
  </si>
  <si>
    <t>Year 1</t>
  </si>
  <si>
    <t>Year 2</t>
  </si>
  <si>
    <t>Year 3</t>
  </si>
  <si>
    <t>Year 4</t>
  </si>
  <si>
    <t>Year 5</t>
  </si>
  <si>
    <t>EBIT margin</t>
  </si>
  <si>
    <t>tax rate</t>
  </si>
  <si>
    <t>Incremental FC investment</t>
  </si>
  <si>
    <t>Incremental WC investment</t>
  </si>
  <si>
    <t>Prior sales</t>
  </si>
  <si>
    <t>sales forecast</t>
  </si>
  <si>
    <t>EBIT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</si>
</sst>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0.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434342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10" fontId="0" fillId="2" borderId="0" xfId="0" applyNumberFormat="1" applyFill="1"/>
    <xf numFmtId="0" fontId="3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3" borderId="0" xfId="0" applyFill="1"/>
    <xf numFmtId="0" fontId="4" fillId="3" borderId="0" xfId="0" applyFont="1" applyFill="1"/>
    <xf numFmtId="9" fontId="0" fillId="3" borderId="0" xfId="0" applyNumberFormat="1" applyFill="1"/>
    <xf numFmtId="2" fontId="0" fillId="3" borderId="0" xfId="0" applyNumberFormat="1" applyFill="1"/>
    <xf numFmtId="43" fontId="0" fillId="2" borderId="0" xfId="1" applyFont="1" applyFill="1"/>
    <xf numFmtId="43" fontId="0" fillId="2" borderId="0" xfId="0" applyNumberFormat="1" applyFill="1"/>
    <xf numFmtId="0" fontId="0" fillId="2" borderId="0" xfId="0" applyFill="1" applyAlignment="1">
      <alignment horizontal="right"/>
    </xf>
    <xf numFmtId="164" fontId="0" fillId="3" borderId="0" xfId="2" applyNumberFormat="1" applyFont="1" applyFill="1"/>
    <xf numFmtId="4" fontId="0" fillId="3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0" fontId="5" fillId="2" borderId="1" xfId="0" applyFont="1" applyFill="1" applyBorder="1"/>
    <xf numFmtId="0" fontId="2" fillId="2" borderId="2" xfId="0" applyFont="1" applyFill="1" applyBorder="1"/>
    <xf numFmtId="3" fontId="2" fillId="2" borderId="3" xfId="0" applyNumberFormat="1" applyFont="1" applyFill="1" applyBorder="1"/>
    <xf numFmtId="10" fontId="0" fillId="2" borderId="0" xfId="2" applyNumberFormat="1" applyFont="1" applyFill="1"/>
    <xf numFmtId="9" fontId="0" fillId="2" borderId="0" xfId="0" applyNumberFormat="1" applyFill="1"/>
    <xf numFmtId="10" fontId="0" fillId="3" borderId="0" xfId="2" applyNumberFormat="1" applyFont="1" applyFill="1"/>
    <xf numFmtId="2" fontId="0" fillId="2" borderId="0" xfId="0" applyNumberFormat="1" applyFill="1"/>
    <xf numFmtId="0" fontId="2" fillId="2" borderId="1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09D3716B-BC52-4EFD-90E5-3860484BB7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24372</xdr:colOff>
      <xdr:row>53</xdr:row>
      <xdr:rowOff>163370</xdr:rowOff>
    </xdr:from>
    <xdr:to>
      <xdr:col>8</xdr:col>
      <xdr:colOff>268475</xdr:colOff>
      <xdr:row>54</xdr:row>
      <xdr:rowOff>163501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4">
              <a:extLst>
                <a:ext uri="{FF2B5EF4-FFF2-40B4-BE49-F238E27FC236}">
                  <a16:creationId xmlns:a16="http://schemas.microsoft.com/office/drawing/2014/main" id="{90531F71-169A-5F59-12E2-6D2BABC5F112}"/>
                </a:ext>
              </a:extLst>
            </xdr:cNvPr>
            <xdr:cNvSpPr txBox="1"/>
          </xdr:nvSpPr>
          <xdr:spPr>
            <a:xfrm>
              <a:off x="4379596" y="10056232"/>
              <a:ext cx="4027827" cy="18406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 panose="02040503050406030204" pitchFamily="18" charset="0"/>
                      </a:rPr>
                      <m:t>𝐹𝐶𝐹𝐸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𝑁𝐼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𝑁𝐶𝐶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𝐹𝐶𝐼𝑛𝑣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𝑊𝐶𝐼𝑛𝑣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𝑁𝑒𝑡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𝐵𝑜𝑟𝑟𝑜𝑤𝑖𝑛𝑔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7" name="TextBox 4">
              <a:extLst>
                <a:ext uri="{FF2B5EF4-FFF2-40B4-BE49-F238E27FC236}">
                  <a16:creationId xmlns:a16="http://schemas.microsoft.com/office/drawing/2014/main" id="{90531F71-169A-5F59-12E2-6D2BABC5F112}"/>
                </a:ext>
              </a:extLst>
            </xdr:cNvPr>
            <xdr:cNvSpPr txBox="1"/>
          </xdr:nvSpPr>
          <xdr:spPr>
            <a:xfrm>
              <a:off x="4379596" y="10056232"/>
              <a:ext cx="4027827" cy="18406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𝐹𝐶𝐹𝐸=𝑁𝐼+𝑁𝐶𝐶−𝐹𝐶𝐼𝑛𝑣−𝑊𝐶𝐼𝑛𝑣+𝑁𝑒𝑡 𝐵𝑜𝑟𝑟𝑜𝑤𝑖𝑛𝑔</a:t>
              </a:r>
              <a:endParaRPr lang="en-US" sz="1200"/>
            </a:p>
          </xdr:txBody>
        </xdr:sp>
      </mc:Fallback>
    </mc:AlternateContent>
    <xdr:clientData/>
  </xdr:twoCellAnchor>
  <xdr:twoCellAnchor>
    <xdr:from>
      <xdr:col>4</xdr:col>
      <xdr:colOff>98536</xdr:colOff>
      <xdr:row>64</xdr:row>
      <xdr:rowOff>27130</xdr:rowOff>
    </xdr:from>
    <xdr:to>
      <xdr:col>7</xdr:col>
      <xdr:colOff>440123</xdr:colOff>
      <xdr:row>65</xdr:row>
      <xdr:rowOff>34881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9E05132-631A-B552-A498-858797F6F568}"/>
                </a:ext>
              </a:extLst>
            </xdr:cNvPr>
            <xdr:cNvSpPr txBox="1"/>
          </xdr:nvSpPr>
          <xdr:spPr>
            <a:xfrm>
              <a:off x="4453760" y="11956371"/>
              <a:ext cx="3343604" cy="19168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 panose="02040503050406030204" pitchFamily="18" charset="0"/>
                      </a:rPr>
                      <m:t>𝐹𝐶𝐹𝐹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i="1">
                        <a:latin typeface="Cambria Math" panose="02040503050406030204" pitchFamily="18" charset="0"/>
                      </a:rPr>
                      <m:t>𝐸𝐵𝐼𝑇</m:t>
                    </m:r>
                    <m:d>
                      <m:d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n-US" sz="120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200" i="1">
                        <a:latin typeface="Cambria Math" panose="02040503050406030204" pitchFamily="18" charset="0"/>
                      </a:rPr>
                      <m:t>𝑁𝐶𝐶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𝐹𝐶𝐼𝑛𝑣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𝑊𝐶𝐼𝑛𝑣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9E05132-631A-B552-A498-858797F6F568}"/>
                </a:ext>
              </a:extLst>
            </xdr:cNvPr>
            <xdr:cNvSpPr txBox="1"/>
          </xdr:nvSpPr>
          <xdr:spPr>
            <a:xfrm>
              <a:off x="4453760" y="11956371"/>
              <a:ext cx="3343604" cy="19168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𝐹𝐶𝐹𝐹=</a:t>
              </a:r>
              <a:r>
                <a:rPr lang="en-US" sz="1200" i="0">
                  <a:latin typeface="Cambria Math" panose="02040503050406030204" pitchFamily="18" charset="0"/>
                </a:rPr>
                <a:t>𝐸𝐵𝐼𝑇(1−𝑡)+𝑁𝐶𝐶</a:t>
              </a:r>
              <a:r>
                <a:rPr lang="en-US" sz="1200" b="0" i="0">
                  <a:latin typeface="Cambria Math" panose="02040503050406030204" pitchFamily="18" charset="0"/>
                </a:rPr>
                <a:t>−𝐹𝐶𝐼𝑛𝑣−𝑊𝐶𝐼𝑛𝑣</a:t>
              </a:r>
              <a:endParaRPr lang="en-US" sz="1200"/>
            </a:p>
          </xdr:txBody>
        </xdr:sp>
      </mc:Fallback>
    </mc:AlternateContent>
    <xdr:clientData/>
  </xdr:twoCellAnchor>
  <xdr:twoCellAnchor>
    <xdr:from>
      <xdr:col>4</xdr:col>
      <xdr:colOff>72260</xdr:colOff>
      <xdr:row>72</xdr:row>
      <xdr:rowOff>177362</xdr:rowOff>
    </xdr:from>
    <xdr:to>
      <xdr:col>8</xdr:col>
      <xdr:colOff>44079</xdr:colOff>
      <xdr:row>74</xdr:row>
      <xdr:rowOff>1182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11">
              <a:extLst>
                <a:ext uri="{FF2B5EF4-FFF2-40B4-BE49-F238E27FC236}">
                  <a16:creationId xmlns:a16="http://schemas.microsoft.com/office/drawing/2014/main" id="{8CAE5EE8-1ADE-2DA2-98F1-CF24FC465BA5}"/>
                </a:ext>
              </a:extLst>
            </xdr:cNvPr>
            <xdr:cNvSpPr txBox="1"/>
          </xdr:nvSpPr>
          <xdr:spPr>
            <a:xfrm>
              <a:off x="4427484" y="13591190"/>
              <a:ext cx="3755543" cy="19168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 panose="02040503050406030204" pitchFamily="18" charset="0"/>
                      </a:rPr>
                      <m:t>𝐹𝐶𝐹𝐹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i="1">
                        <a:latin typeface="Cambria Math" panose="02040503050406030204" pitchFamily="18" charset="0"/>
                      </a:rPr>
                      <m:t>𝐸𝐵𝐼𝑇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𝐷𝐴</m:t>
                    </m:r>
                    <m:d>
                      <m:d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en-US" sz="120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en-US" sz="120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𝐷𝑒𝑝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𝐹𝐶𝐼𝑛𝑣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𝑊𝐶𝐼𝑛𝑣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9" name="TextBox 11">
              <a:extLst>
                <a:ext uri="{FF2B5EF4-FFF2-40B4-BE49-F238E27FC236}">
                  <a16:creationId xmlns:a16="http://schemas.microsoft.com/office/drawing/2014/main" id="{8CAE5EE8-1ADE-2DA2-98F1-CF24FC465BA5}"/>
                </a:ext>
              </a:extLst>
            </xdr:cNvPr>
            <xdr:cNvSpPr txBox="1"/>
          </xdr:nvSpPr>
          <xdr:spPr>
            <a:xfrm>
              <a:off x="4427484" y="13591190"/>
              <a:ext cx="3755543" cy="19168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𝐹𝐶𝐹𝐹=</a:t>
              </a:r>
              <a:r>
                <a:rPr lang="en-US" sz="1200" i="0">
                  <a:latin typeface="Cambria Math" panose="02040503050406030204" pitchFamily="18" charset="0"/>
                </a:rPr>
                <a:t>𝐸𝐵𝐼𝑇</a:t>
              </a:r>
              <a:r>
                <a:rPr lang="en-US" sz="1200" b="0" i="0">
                  <a:latin typeface="Cambria Math" panose="02040503050406030204" pitchFamily="18" charset="0"/>
                </a:rPr>
                <a:t>𝐷𝐴</a:t>
              </a:r>
              <a:r>
                <a:rPr lang="en-US" sz="1200" i="0">
                  <a:latin typeface="Cambria Math" panose="02040503050406030204" pitchFamily="18" charset="0"/>
                </a:rPr>
                <a:t>(1−𝑡)+</a:t>
              </a:r>
              <a:r>
                <a:rPr lang="en-US" sz="1200" b="0" i="0">
                  <a:latin typeface="Cambria Math" panose="02040503050406030204" pitchFamily="18" charset="0"/>
                </a:rPr>
                <a:t>𝐷𝑒𝑝∗𝑡−𝐹𝐶𝐼𝑛𝑣−𝑊𝐶𝐼𝑛𝑣</a:t>
              </a:r>
              <a:endParaRPr lang="en-US" sz="12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398145</xdr:colOff>
      <xdr:row>24</xdr:row>
      <xdr:rowOff>123825</xdr:rowOff>
    </xdr:from>
    <xdr:to>
      <xdr:col>16</xdr:col>
      <xdr:colOff>263070</xdr:colOff>
      <xdr:row>26</xdr:row>
      <xdr:rowOff>110982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3 CuadroTexto">
              <a:extLst>
                <a:ext uri="{FF2B5EF4-FFF2-40B4-BE49-F238E27FC236}">
                  <a16:creationId xmlns:a16="http://schemas.microsoft.com/office/drawing/2014/main" id="{DBA54CAC-160E-850C-FAB2-AC2005AB61AD}"/>
                </a:ext>
              </a:extLst>
            </xdr:cNvPr>
            <xdr:cNvSpPr txBox="1"/>
          </xdr:nvSpPr>
          <xdr:spPr>
            <a:xfrm>
              <a:off x="10608945" y="4581525"/>
              <a:ext cx="2989125" cy="34910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es-AR" sz="1100">
                      <a:latin typeface="Cambria Math"/>
                    </a:rPr>
                    <m:t>F</m:t>
                  </m:r>
                  <m:r>
                    <m:rPr>
                      <m:sty m:val="p"/>
                    </m:rPr>
                    <a:rPr lang="es-AR" sz="1100" b="0" i="0">
                      <a:latin typeface="Cambria Math"/>
                    </a:rPr>
                    <m:t>irm</m:t>
                  </m:r>
                  <m:r>
                    <a:rPr lang="es-AR" sz="1100" b="0" i="0">
                      <a:latin typeface="Cambria Math"/>
                    </a:rPr>
                    <m:t> </m:t>
                  </m:r>
                  <m:r>
                    <m:rPr>
                      <m:sty m:val="p"/>
                    </m:rPr>
                    <a:rPr lang="es-AR" sz="1100" b="0" i="0">
                      <a:latin typeface="Cambria Math"/>
                    </a:rPr>
                    <m:t>Value</m:t>
                  </m:r>
                  <m:r>
                    <a:rPr lang="es-AR" sz="1100">
                      <a:latin typeface="Cambria Math"/>
                    </a:rPr>
                    <m:t>=</m:t>
                  </m:r>
                </m:oMath>
              </a14:m>
              <a:r>
                <a:rPr lang="es-AR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es-A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s-AR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AR" sz="1100">
                              <a:latin typeface="Cambria Math"/>
                            </a:rPr>
                            <m:t>𝐹𝐶𝐹𝐹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𝑊𝐴𝐶𝐶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𝑔</m:t>
                      </m:r>
                    </m:den>
                  </m:f>
                </m:oMath>
              </a14:m>
              <a:endParaRPr lang="es-AR" sz="1100"/>
            </a:p>
          </xdr:txBody>
        </xdr:sp>
      </mc:Choice>
      <mc:Fallback xmlns="">
        <xdr:sp macro="" textlink="">
          <xdr:nvSpPr>
            <xdr:cNvPr id="17" name="3 CuadroTexto">
              <a:extLst>
                <a:ext uri="{FF2B5EF4-FFF2-40B4-BE49-F238E27FC236}">
                  <a16:creationId xmlns:a16="http://schemas.microsoft.com/office/drawing/2014/main" id="{DBA54CAC-160E-850C-FAB2-AC2005AB61AD}"/>
                </a:ext>
              </a:extLst>
            </xdr:cNvPr>
            <xdr:cNvSpPr txBox="1"/>
          </xdr:nvSpPr>
          <xdr:spPr>
            <a:xfrm>
              <a:off x="10608945" y="4581525"/>
              <a:ext cx="2989125" cy="34910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s-AR" sz="1100" i="0">
                  <a:latin typeface="Cambria Math"/>
                </a:rPr>
                <a:t>F</a:t>
              </a:r>
              <a:r>
                <a:rPr lang="es-AR" sz="1100" b="0" i="0">
                  <a:latin typeface="Cambria Math"/>
                </a:rPr>
                <a:t>irm Value</a:t>
              </a:r>
              <a:r>
                <a:rPr lang="es-AR" sz="1100" i="0">
                  <a:latin typeface="Cambria Math"/>
                </a:rPr>
                <a:t>=</a:t>
              </a:r>
              <a:r>
                <a:rPr lang="es-AR" sz="1100"/>
                <a:t> </a:t>
              </a:r>
              <a:r>
                <a:rPr lang="es-AR" sz="1100" i="0">
                  <a:latin typeface="Cambria Math" panose="02040503050406030204" pitchFamily="18" charset="0"/>
                </a:rPr>
                <a:t>〖</a:t>
              </a:r>
              <a:r>
                <a:rPr lang="es-AR" sz="1100" i="0">
                  <a:latin typeface="Cambria Math"/>
                </a:rPr>
                <a:t>𝐹𝐶𝐹𝐹</a:t>
              </a:r>
              <a:r>
                <a:rPr lang="es-AR" sz="1100" i="0">
                  <a:latin typeface="Cambria Math" panose="02040503050406030204" pitchFamily="18" charset="0"/>
                </a:rPr>
                <a:t>〗_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es-AR" sz="1100" b="0" i="0">
                  <a:latin typeface="Cambria Math" panose="02040503050406030204" pitchFamily="18" charset="0"/>
                </a:rPr>
                <a:t>/(</a:t>
              </a:r>
              <a:r>
                <a:rPr lang="en-US" sz="1100" b="0" i="0">
                  <a:latin typeface="Cambria Math" panose="02040503050406030204" pitchFamily="18" charset="0"/>
                </a:rPr>
                <a:t>𝑊𝐴𝐶𝐶−𝑔</a:t>
              </a:r>
              <a:r>
                <a:rPr lang="es-AR" sz="1100" b="0" i="0">
                  <a:latin typeface="Cambria Math" panose="02040503050406030204" pitchFamily="18" charset="0"/>
                </a:rPr>
                <a:t>)</a:t>
              </a:r>
              <a:endParaRPr lang="es-AR" sz="1100"/>
            </a:p>
          </xdr:txBody>
        </xdr:sp>
      </mc:Fallback>
    </mc:AlternateContent>
    <xdr:clientData/>
  </xdr:twoCellAnchor>
  <xdr:twoCellAnchor>
    <xdr:from>
      <xdr:col>12</xdr:col>
      <xdr:colOff>198120</xdr:colOff>
      <xdr:row>16</xdr:row>
      <xdr:rowOff>123825</xdr:rowOff>
    </xdr:from>
    <xdr:to>
      <xdr:col>16</xdr:col>
      <xdr:colOff>632357</xdr:colOff>
      <xdr:row>17</xdr:row>
      <xdr:rowOff>123825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4">
              <a:extLst>
                <a:ext uri="{FF2B5EF4-FFF2-40B4-BE49-F238E27FC236}">
                  <a16:creationId xmlns:a16="http://schemas.microsoft.com/office/drawing/2014/main" id="{9E22CECC-EF39-5EBD-5764-C5D40D2450C5}"/>
                </a:ext>
              </a:extLst>
            </xdr:cNvPr>
            <xdr:cNvSpPr txBox="1"/>
          </xdr:nvSpPr>
          <xdr:spPr>
            <a:xfrm>
              <a:off x="10408920" y="3114675"/>
              <a:ext cx="3558437" cy="18097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r>
                    <a:rPr lang="es-AR" sz="1100" b="0" i="1">
                      <a:latin typeface="Cambria Math" panose="02040503050406030204" pitchFamily="18" charset="0"/>
                    </a:rPr>
                    <m:t>𝑊𝐴𝐶𝐶</m:t>
                  </m:r>
                  <m:r>
                    <a:rPr lang="es-AR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s-AR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l-GR" sz="1100" b="0" i="1">
                          <a:latin typeface="Cambria Math" panose="02040503050406030204" pitchFamily="18" charset="0"/>
                        </a:rPr>
                        <m:t>ω</m:t>
                      </m:r>
                    </m:e>
                    <m:sub>
                      <m:r>
                        <a:rPr lang="es-AR" sz="1100" b="0" i="1">
                          <a:latin typeface="Cambria Math" panose="02040503050406030204" pitchFamily="18" charset="0"/>
                        </a:rPr>
                        <m:t>𝑑</m:t>
                      </m:r>
                    </m:sub>
                  </m:sSub>
                  <m:sSub>
                    <m:sSubPr>
                      <m:ctrlPr>
                        <a:rPr lang="es-AR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AR" sz="1100" b="0" i="1">
                          <a:latin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es-AR" sz="1100" b="0" i="1">
                          <a:latin typeface="Cambria Math" panose="02040503050406030204" pitchFamily="18" charset="0"/>
                        </a:rPr>
                        <m:t>𝑑</m:t>
                      </m:r>
                    </m:sub>
                  </m:sSub>
                  <m:d>
                    <m:dPr>
                      <m:ctrlPr>
                        <a:rPr lang="es-AR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AR" sz="1100" b="0" i="1">
                          <a:latin typeface="Cambria Math" panose="02040503050406030204" pitchFamily="18" charset="0"/>
                        </a:rPr>
                        <m:t>1−</m:t>
                      </m:r>
                      <m:r>
                        <a:rPr lang="es-AR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</m:d>
                  <m:r>
                    <a:rPr lang="es-AR" sz="11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es-A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l-GR" sz="1100" i="1">
                          <a:latin typeface="Cambria Math" panose="02040503050406030204" pitchFamily="18" charset="0"/>
                        </a:rPr>
                        <m:t>ω</m:t>
                      </m:r>
                    </m:e>
                    <m:sub>
                      <m:r>
                        <a:rPr lang="es-AR" sz="1100" b="0" i="1"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  <m:sSub>
                    <m:sSubPr>
                      <m:ctrlPr>
                        <a:rPr lang="es-A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AR" sz="1100" i="1">
                          <a:latin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es-AR" sz="1100" b="0" i="1"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es-AR" sz="1100"/>
                <a:t>+</a:t>
              </a:r>
              <a14:m>
                <m:oMath xmlns:m="http://schemas.openxmlformats.org/officeDocument/2006/math">
                  <m:sSub>
                    <m:sSubPr>
                      <m:ctrlPr>
                        <a:rPr lang="es-A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l-GR" sz="1100" i="1">
                          <a:latin typeface="Cambria Math" panose="02040503050406030204" pitchFamily="18" charset="0"/>
                        </a:rPr>
                        <m:t>ω</m:t>
                      </m:r>
                    </m:e>
                    <m:sub>
                      <m:r>
                        <a:rPr lang="es-AR" sz="1100" b="0" i="1">
                          <a:latin typeface="Cambria Math" panose="02040503050406030204" pitchFamily="18" charset="0"/>
                        </a:rPr>
                        <m:t>𝑒</m:t>
                      </m:r>
                    </m:sub>
                  </m:sSub>
                  <m:sSub>
                    <m:sSubPr>
                      <m:ctrlPr>
                        <a:rPr lang="es-A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AR" sz="1100" i="1">
                          <a:latin typeface="Cambria Math" panose="02040503050406030204" pitchFamily="18" charset="0"/>
                        </a:rPr>
                        <m:t>𝑟</m:t>
                      </m:r>
                    </m:e>
                    <m:sub>
                      <m:r>
                        <a:rPr lang="es-AR" sz="1100" b="0" i="1">
                          <a:latin typeface="Cambria Math" panose="02040503050406030204" pitchFamily="18" charset="0"/>
                        </a:rPr>
                        <m:t>𝑒</m:t>
                      </m:r>
                    </m:sub>
                  </m:sSub>
                </m:oMath>
              </a14:m>
              <a:endParaRPr lang="es-AR" sz="1100"/>
            </a:p>
          </xdr:txBody>
        </xdr:sp>
      </mc:Choice>
      <mc:Fallback xmlns="">
        <xdr:sp macro="" textlink="">
          <xdr:nvSpPr>
            <xdr:cNvPr id="18" name="CuadroTexto 4">
              <a:extLst>
                <a:ext uri="{FF2B5EF4-FFF2-40B4-BE49-F238E27FC236}">
                  <a16:creationId xmlns:a16="http://schemas.microsoft.com/office/drawing/2014/main" id="{9E22CECC-EF39-5EBD-5764-C5D40D2450C5}"/>
                </a:ext>
              </a:extLst>
            </xdr:cNvPr>
            <xdr:cNvSpPr txBox="1"/>
          </xdr:nvSpPr>
          <xdr:spPr>
            <a:xfrm>
              <a:off x="10408920" y="3114675"/>
              <a:ext cx="3558437" cy="18097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s-AR" sz="1100" b="0" i="0">
                  <a:latin typeface="Cambria Math" panose="02040503050406030204" pitchFamily="18" charset="0"/>
                </a:rPr>
                <a:t>𝑊𝐴𝐶𝐶=</a:t>
              </a:r>
              <a:r>
                <a:rPr lang="el-GR" sz="1100" b="0" i="0">
                  <a:latin typeface="Cambria Math" panose="02040503050406030204" pitchFamily="18" charset="0"/>
                </a:rPr>
                <a:t>ω</a:t>
              </a:r>
              <a:r>
                <a:rPr lang="es-AR" sz="1100" b="0" i="0">
                  <a:latin typeface="Cambria Math" panose="02040503050406030204" pitchFamily="18" charset="0"/>
                </a:rPr>
                <a:t>_𝑑 𝑟_𝑑 (1−𝑡)+</a:t>
              </a:r>
              <a:r>
                <a:rPr lang="el-GR" sz="1100" i="0">
                  <a:latin typeface="Cambria Math" panose="02040503050406030204" pitchFamily="18" charset="0"/>
                </a:rPr>
                <a:t>ω</a:t>
              </a:r>
              <a:r>
                <a:rPr lang="es-AR" sz="1100" i="0">
                  <a:latin typeface="Cambria Math" panose="02040503050406030204" pitchFamily="18" charset="0"/>
                </a:rPr>
                <a:t>_</a:t>
              </a:r>
              <a:r>
                <a:rPr lang="es-AR" sz="1100" b="0" i="0">
                  <a:latin typeface="Cambria Math" panose="02040503050406030204" pitchFamily="18" charset="0"/>
                </a:rPr>
                <a:t>𝑝 </a:t>
              </a:r>
              <a:r>
                <a:rPr lang="es-AR" sz="1100" i="0">
                  <a:latin typeface="Cambria Math" panose="02040503050406030204" pitchFamily="18" charset="0"/>
                </a:rPr>
                <a:t>𝑟_</a:t>
              </a:r>
              <a:r>
                <a:rPr lang="es-AR" sz="1100" b="0" i="0">
                  <a:latin typeface="Cambria Math" panose="02040503050406030204" pitchFamily="18" charset="0"/>
                </a:rPr>
                <a:t>𝑝</a:t>
              </a:r>
              <a:r>
                <a:rPr lang="es-AR" sz="1100"/>
                <a:t>+</a:t>
              </a:r>
              <a:r>
                <a:rPr lang="el-GR" sz="1100" i="0">
                  <a:latin typeface="Cambria Math" panose="02040503050406030204" pitchFamily="18" charset="0"/>
                </a:rPr>
                <a:t>ω</a:t>
              </a:r>
              <a:r>
                <a:rPr lang="es-AR" sz="1100" i="0">
                  <a:latin typeface="Cambria Math" panose="02040503050406030204" pitchFamily="18" charset="0"/>
                </a:rPr>
                <a:t>_</a:t>
              </a:r>
              <a:r>
                <a:rPr lang="es-AR" sz="1100" b="0" i="0">
                  <a:latin typeface="Cambria Math" panose="02040503050406030204" pitchFamily="18" charset="0"/>
                </a:rPr>
                <a:t>𝑒 </a:t>
              </a:r>
              <a:r>
                <a:rPr lang="es-AR" sz="1100" i="0">
                  <a:latin typeface="Cambria Math" panose="02040503050406030204" pitchFamily="18" charset="0"/>
                </a:rPr>
                <a:t>𝑟_</a:t>
              </a:r>
              <a:r>
                <a:rPr lang="es-AR" sz="1100" b="0" i="0">
                  <a:latin typeface="Cambria Math" panose="02040503050406030204" pitchFamily="18" charset="0"/>
                </a:rPr>
                <a:t>𝑒</a:t>
              </a:r>
              <a:endParaRPr lang="es-AR" sz="1100"/>
            </a:p>
          </xdr:txBody>
        </xdr:sp>
      </mc:Fallback>
    </mc:AlternateContent>
    <xdr:clientData/>
  </xdr:twoCellAnchor>
  <xdr:twoCellAnchor>
    <xdr:from>
      <xdr:col>12</xdr:col>
      <xdr:colOff>51434</xdr:colOff>
      <xdr:row>33</xdr:row>
      <xdr:rowOff>19050</xdr:rowOff>
    </xdr:from>
    <xdr:to>
      <xdr:col>16</xdr:col>
      <xdr:colOff>569595</xdr:colOff>
      <xdr:row>34</xdr:row>
      <xdr:rowOff>95015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6 CuadroTexto">
              <a:extLst>
                <a:ext uri="{FF2B5EF4-FFF2-40B4-BE49-F238E27FC236}">
                  <a16:creationId xmlns:a16="http://schemas.microsoft.com/office/drawing/2014/main" id="{45AF978F-A7D3-3EB9-58A3-D292BF1F060D}"/>
                </a:ext>
              </a:extLst>
            </xdr:cNvPr>
            <xdr:cNvSpPr txBox="1"/>
          </xdr:nvSpPr>
          <xdr:spPr>
            <a:xfrm>
              <a:off x="10262234" y="6124575"/>
              <a:ext cx="3642361" cy="25694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AR" sz="1100" b="0" i="0">
                        <a:latin typeface="Cambria Math"/>
                      </a:rPr>
                      <m:t>Equity</m:t>
                    </m:r>
                    <m:r>
                      <a:rPr lang="es-AR" sz="1100" b="0" i="0">
                        <a:latin typeface="Cambria Math"/>
                      </a:rPr>
                      <m:t> </m:t>
                    </m:r>
                    <m:r>
                      <m:rPr>
                        <m:sty m:val="p"/>
                      </m:rPr>
                      <a:rPr lang="es-AR" sz="1100" b="0" i="0">
                        <a:latin typeface="Cambria Math"/>
                      </a:rPr>
                      <m:t>value</m:t>
                    </m:r>
                    <m:r>
                      <a:rPr lang="es-AR" sz="1100" b="0" i="0">
                        <a:latin typeface="Cambria Math"/>
                      </a:rPr>
                      <m:t>=</m:t>
                    </m:r>
                    <m:r>
                      <m:rPr>
                        <m:sty m:val="p"/>
                      </m:rPr>
                      <a:rPr lang="es-AR" sz="1100" b="0" i="0">
                        <a:latin typeface="Cambria Math"/>
                      </a:rPr>
                      <m:t>Firm</m:t>
                    </m:r>
                    <m:r>
                      <a:rPr lang="es-AR" sz="1100" b="0" i="0">
                        <a:latin typeface="Cambria Math"/>
                      </a:rPr>
                      <m:t> </m:t>
                    </m:r>
                    <m:r>
                      <m:rPr>
                        <m:sty m:val="p"/>
                      </m:rPr>
                      <a:rPr lang="es-AR" sz="1100" b="0" i="0">
                        <a:latin typeface="Cambria Math"/>
                      </a:rPr>
                      <m:t>value</m:t>
                    </m:r>
                    <m:r>
                      <a:rPr lang="es-AR" sz="1100" b="0" i="0">
                        <a:latin typeface="Cambria Math"/>
                      </a:rPr>
                      <m:t>−</m:t>
                    </m:r>
                    <m:r>
                      <m:rPr>
                        <m:sty m:val="p"/>
                      </m:rPr>
                      <a:rPr lang="es-AR" sz="1100" b="0" i="0">
                        <a:latin typeface="Cambria Math"/>
                      </a:rPr>
                      <m:t>market</m:t>
                    </m:r>
                    <m:r>
                      <a:rPr lang="es-AR" sz="1100" b="0" i="0">
                        <a:latin typeface="Cambria Math"/>
                      </a:rPr>
                      <m:t> </m:t>
                    </m:r>
                    <m:r>
                      <m:rPr>
                        <m:sty m:val="p"/>
                      </m:rPr>
                      <a:rPr lang="es-AR" sz="1100" b="0" i="0">
                        <a:latin typeface="Cambria Math"/>
                      </a:rPr>
                      <m:t>value</m:t>
                    </m:r>
                    <m:r>
                      <a:rPr lang="es-AR" sz="1100" b="0" i="0">
                        <a:latin typeface="Cambria Math"/>
                      </a:rPr>
                      <m:t> </m:t>
                    </m:r>
                    <m:r>
                      <m:rPr>
                        <m:sty m:val="p"/>
                      </m:rPr>
                      <a:rPr lang="es-AR" sz="1100" b="0" i="0">
                        <a:latin typeface="Cambria Math"/>
                      </a:rPr>
                      <m:t>of</m:t>
                    </m:r>
                    <m:r>
                      <a:rPr lang="es-AR" sz="1100" b="0" i="0">
                        <a:latin typeface="Cambria Math"/>
                      </a:rPr>
                      <m:t> </m:t>
                    </m:r>
                    <m:r>
                      <m:rPr>
                        <m:sty m:val="p"/>
                      </m:rPr>
                      <a:rPr lang="es-AR" sz="1100" b="0" i="0">
                        <a:latin typeface="Cambria Math"/>
                      </a:rPr>
                      <m:t>debt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20" name="6 CuadroTexto">
              <a:extLst>
                <a:ext uri="{FF2B5EF4-FFF2-40B4-BE49-F238E27FC236}">
                  <a16:creationId xmlns:a16="http://schemas.microsoft.com/office/drawing/2014/main" id="{45AF978F-A7D3-3EB9-58A3-D292BF1F060D}"/>
                </a:ext>
              </a:extLst>
            </xdr:cNvPr>
            <xdr:cNvSpPr txBox="1"/>
          </xdr:nvSpPr>
          <xdr:spPr>
            <a:xfrm>
              <a:off x="10262234" y="6124575"/>
              <a:ext cx="3642361" cy="25694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AR" sz="1100" b="0" i="0">
                  <a:latin typeface="Cambria Math"/>
                </a:rPr>
                <a:t>Equity value=Firm value−market value of debt</a:t>
              </a:r>
              <a:endParaRPr lang="es-AR" sz="11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83820</xdr:colOff>
      <xdr:row>17</xdr:row>
      <xdr:rowOff>53340</xdr:rowOff>
    </xdr:from>
    <xdr:to>
      <xdr:col>17</xdr:col>
      <xdr:colOff>87710</xdr:colOff>
      <xdr:row>20</xdr:row>
      <xdr:rowOff>28818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6">
              <a:extLst>
                <a:ext uri="{FF2B5EF4-FFF2-40B4-BE49-F238E27FC236}">
                  <a16:creationId xmlns:a16="http://schemas.microsoft.com/office/drawing/2014/main" id="{969C6758-88B3-11A7-F7B9-23B95E835E27}"/>
                </a:ext>
              </a:extLst>
            </xdr:cNvPr>
            <xdr:cNvSpPr txBox="1"/>
          </xdr:nvSpPr>
          <xdr:spPr>
            <a:xfrm>
              <a:off x="10332720" y="3253740"/>
              <a:ext cx="3928190" cy="52411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i="1">
                            <a:latin typeface="Cambria Math" panose="02040503050406030204" pitchFamily="18" charset="0"/>
                          </a:rPr>
                          <m:t>𝐶𝑎𝑝𝑖𝑡𝑎𝑙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𝑒𝑥𝑝𝑒𝑛𝑑𝑖𝑡𝑢𝑟𝑒𝑠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𝑑𝑒𝑝𝑟𝑒𝑐𝑖𝑎𝑡𝑖𝑜𝑛</m:t>
                        </m:r>
                        <m:r>
                          <m:rPr>
                            <m:nor/>
                          </m:rPr>
                          <a:rPr lang="en-US"/>
                          <m:t> 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𝐼𝑛𝑐𝑟𝑒𝑎𝑠𝑒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𝑖𝑛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𝑠𝑎𝑙𝑒𝑠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8" name="TextBox 6">
              <a:extLst>
                <a:ext uri="{FF2B5EF4-FFF2-40B4-BE49-F238E27FC236}">
                  <a16:creationId xmlns:a16="http://schemas.microsoft.com/office/drawing/2014/main" id="{969C6758-88B3-11A7-F7B9-23B95E835E27}"/>
                </a:ext>
              </a:extLst>
            </xdr:cNvPr>
            <xdr:cNvSpPr txBox="1"/>
          </xdr:nvSpPr>
          <xdr:spPr>
            <a:xfrm>
              <a:off x="10332720" y="3253740"/>
              <a:ext cx="3928190" cy="52411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(</a:t>
              </a:r>
              <a:r>
                <a:rPr lang="en-US" i="0">
                  <a:latin typeface="Cambria Math" panose="02040503050406030204" pitchFamily="18" charset="0"/>
                </a:rPr>
                <a:t>𝐶𝑎𝑝𝑖𝑡𝑎𝑙 𝑒𝑥𝑝𝑒𝑛𝑑𝑖𝑡𝑢𝑟𝑒𝑠−𝑑𝑒𝑝𝑟𝑒𝑐𝑖𝑎𝑡𝑖𝑜𝑛"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en-US" b="0" i="0">
                  <a:latin typeface="Cambria Math" panose="02040503050406030204" pitchFamily="18" charset="0"/>
                </a:rPr>
                <a:t>)/(𝐼𝑛𝑐𝑟𝑒𝑎𝑠𝑒 𝑖𝑛 𝑠𝑎𝑙𝑒𝑠)</a:t>
              </a:r>
              <a:endParaRPr lang="en-US"/>
            </a:p>
          </xdr:txBody>
        </xdr:sp>
      </mc:Fallback>
    </mc:AlternateContent>
    <xdr:clientData/>
  </xdr:twoCellAnchor>
  <xdr:twoCellAnchor>
    <xdr:from>
      <xdr:col>12</xdr:col>
      <xdr:colOff>501110</xdr:colOff>
      <xdr:row>23</xdr:row>
      <xdr:rowOff>173221</xdr:rowOff>
    </xdr:from>
    <xdr:to>
      <xdr:col>16</xdr:col>
      <xdr:colOff>392435</xdr:colOff>
      <xdr:row>26</xdr:row>
      <xdr:rowOff>135319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7">
              <a:extLst>
                <a:ext uri="{FF2B5EF4-FFF2-40B4-BE49-F238E27FC236}">
                  <a16:creationId xmlns:a16="http://schemas.microsoft.com/office/drawing/2014/main" id="{71948A38-2E21-3474-75B0-B1D3C18C1280}"/>
                </a:ext>
              </a:extLst>
            </xdr:cNvPr>
            <xdr:cNvSpPr txBox="1"/>
          </xdr:nvSpPr>
          <xdr:spPr>
            <a:xfrm>
              <a:off x="10750010" y="4653781"/>
              <a:ext cx="3030765" cy="52597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𝐼𝑛𝑐𝑟𝑒𝑎𝑠𝑒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𝑖𝑛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𝑊𝑜𝑟𝑘𝑖𝑛𝑔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𝐶𝑎𝑝𝑖𝑡𝑎𝑙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𝐼𝑛𝑐𝑟𝑒𝑎𝑠𝑒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𝑖𝑛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𝑠𝑎𝑙𝑒𝑠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9" name="TextBox 7">
              <a:extLst>
                <a:ext uri="{FF2B5EF4-FFF2-40B4-BE49-F238E27FC236}">
                  <a16:creationId xmlns:a16="http://schemas.microsoft.com/office/drawing/2014/main" id="{71948A38-2E21-3474-75B0-B1D3C18C1280}"/>
                </a:ext>
              </a:extLst>
            </xdr:cNvPr>
            <xdr:cNvSpPr txBox="1"/>
          </xdr:nvSpPr>
          <xdr:spPr>
            <a:xfrm>
              <a:off x="10750010" y="4653781"/>
              <a:ext cx="3030765" cy="52597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A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(𝐼𝑛𝑐𝑟𝑒𝑎𝑠𝑒 𝑖𝑛 𝑊𝑜𝑟𝑘𝑖𝑛𝑔 𝐶𝑎𝑝𝑖𝑡𝑎𝑙)/(𝐼𝑛𝑐𝑟𝑒𝑎𝑠𝑒 𝑖𝑛 𝑠𝑎𝑙𝑒𝑠)</a:t>
              </a:r>
              <a:endParaRPr lang="en-US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I81"/>
  <sheetViews>
    <sheetView tabSelected="1" topLeftCell="A19" zoomScale="145" zoomScaleNormal="145" workbookViewId="0">
      <selection activeCell="H34" sqref="H34:I44"/>
    </sheetView>
  </sheetViews>
  <sheetFormatPr defaultColWidth="11.44140625" defaultRowHeight="14.4" x14ac:dyDescent="0.3"/>
  <cols>
    <col min="1" max="1" width="11.44140625" style="1"/>
    <col min="2" max="2" width="29.33203125" style="1" bestFit="1" customWidth="1"/>
    <col min="3" max="6" width="11.44140625" style="1"/>
    <col min="7" max="7" width="21" style="1" bestFit="1" customWidth="1"/>
    <col min="8" max="16384" width="11.44140625" style="1"/>
  </cols>
  <sheetData>
    <row r="2" spans="2:9" ht="20.399999999999999" x14ac:dyDescent="0.35">
      <c r="B2" s="3" t="s">
        <v>49</v>
      </c>
    </row>
    <row r="4" spans="2:9" x14ac:dyDescent="0.3">
      <c r="B4" s="1" t="s">
        <v>50</v>
      </c>
    </row>
    <row r="7" spans="2:9" ht="18" x14ac:dyDescent="0.35">
      <c r="B7" s="17" t="s">
        <v>14</v>
      </c>
      <c r="C7" s="5">
        <v>2006</v>
      </c>
      <c r="D7" s="5">
        <v>2007</v>
      </c>
      <c r="G7" s="17" t="s">
        <v>35</v>
      </c>
      <c r="H7" s="5"/>
      <c r="I7" s="5">
        <v>2007</v>
      </c>
    </row>
    <row r="8" spans="2:9" x14ac:dyDescent="0.3">
      <c r="B8" s="4" t="s">
        <v>13</v>
      </c>
      <c r="G8" s="1" t="s">
        <v>36</v>
      </c>
      <c r="I8" s="1">
        <v>3000</v>
      </c>
    </row>
    <row r="9" spans="2:9" x14ac:dyDescent="0.3">
      <c r="B9" s="4" t="s">
        <v>15</v>
      </c>
      <c r="C9" s="15"/>
      <c r="D9" s="15"/>
      <c r="G9" s="1" t="s">
        <v>37</v>
      </c>
      <c r="I9" s="1">
        <v>2200</v>
      </c>
    </row>
    <row r="10" spans="2:9" x14ac:dyDescent="0.3">
      <c r="B10" s="1" t="s">
        <v>16</v>
      </c>
      <c r="C10" s="15">
        <v>190</v>
      </c>
      <c r="D10" s="15">
        <v>200</v>
      </c>
      <c r="G10" s="1" t="s">
        <v>38</v>
      </c>
      <c r="H10" s="10"/>
      <c r="I10" s="1">
        <v>800</v>
      </c>
    </row>
    <row r="11" spans="2:9" x14ac:dyDescent="0.3">
      <c r="B11" s="1" t="s">
        <v>17</v>
      </c>
      <c r="C11" s="15">
        <v>560</v>
      </c>
      <c r="D11" s="15">
        <v>600</v>
      </c>
      <c r="G11" s="1" t="s">
        <v>39</v>
      </c>
      <c r="H11" s="10"/>
      <c r="I11" s="1">
        <v>300</v>
      </c>
    </row>
    <row r="12" spans="2:9" x14ac:dyDescent="0.3">
      <c r="B12" s="1" t="s">
        <v>18</v>
      </c>
      <c r="C12" s="15">
        <v>410</v>
      </c>
      <c r="D12" s="15">
        <v>440</v>
      </c>
      <c r="G12" s="1" t="s">
        <v>40</v>
      </c>
      <c r="H12" s="10"/>
      <c r="I12" s="1">
        <v>500</v>
      </c>
    </row>
    <row r="13" spans="2:9" x14ac:dyDescent="0.3">
      <c r="B13" s="4" t="s">
        <v>19</v>
      </c>
      <c r="C13" s="16">
        <v>1160</v>
      </c>
      <c r="D13" s="16">
        <v>1240</v>
      </c>
      <c r="G13" s="1" t="s">
        <v>41</v>
      </c>
      <c r="H13" s="10"/>
      <c r="I13" s="1">
        <v>100</v>
      </c>
    </row>
    <row r="14" spans="2:9" x14ac:dyDescent="0.3">
      <c r="B14" s="1" t="s">
        <v>20</v>
      </c>
      <c r="C14" s="15">
        <v>2200</v>
      </c>
      <c r="D14" s="15">
        <v>2600</v>
      </c>
      <c r="G14" s="1" t="s">
        <v>42</v>
      </c>
      <c r="H14" s="10"/>
      <c r="I14" s="1">
        <v>400</v>
      </c>
    </row>
    <row r="15" spans="2:9" x14ac:dyDescent="0.3">
      <c r="B15" s="1" t="s">
        <v>21</v>
      </c>
      <c r="C15" s="15">
        <v>-900</v>
      </c>
      <c r="D15" s="15">
        <v>-1200</v>
      </c>
      <c r="G15" s="1" t="s">
        <v>43</v>
      </c>
      <c r="I15" s="1">
        <v>140</v>
      </c>
    </row>
    <row r="16" spans="2:9" x14ac:dyDescent="0.3">
      <c r="B16" s="1" t="s">
        <v>22</v>
      </c>
      <c r="C16" s="15">
        <v>1300</v>
      </c>
      <c r="D16" s="15">
        <v>1400</v>
      </c>
      <c r="G16" s="1" t="s">
        <v>44</v>
      </c>
      <c r="H16" s="11"/>
      <c r="I16" s="1">
        <v>240</v>
      </c>
    </row>
    <row r="17" spans="2:9" x14ac:dyDescent="0.3">
      <c r="B17" s="4" t="s">
        <v>23</v>
      </c>
      <c r="C17" s="16">
        <v>2460</v>
      </c>
      <c r="D17" s="16">
        <v>2640</v>
      </c>
      <c r="G17" s="1" t="s">
        <v>45</v>
      </c>
      <c r="I17" s="1">
        <v>160</v>
      </c>
    </row>
    <row r="18" spans="2:9" x14ac:dyDescent="0.3">
      <c r="B18" s="1" t="s">
        <v>24</v>
      </c>
      <c r="C18" s="15"/>
      <c r="D18" s="15"/>
      <c r="G18" s="1" t="s">
        <v>46</v>
      </c>
      <c r="I18" s="1">
        <v>80</v>
      </c>
    </row>
    <row r="19" spans="2:9" x14ac:dyDescent="0.3">
      <c r="B19" s="1" t="s">
        <v>25</v>
      </c>
      <c r="C19" s="15"/>
      <c r="D19" s="15"/>
      <c r="G19" s="1" t="s">
        <v>47</v>
      </c>
      <c r="I19" s="1">
        <v>0.48</v>
      </c>
    </row>
    <row r="20" spans="2:9" x14ac:dyDescent="0.3">
      <c r="B20" s="1" t="s">
        <v>26</v>
      </c>
      <c r="C20" s="15">
        <v>285</v>
      </c>
      <c r="D20" s="15">
        <v>300</v>
      </c>
      <c r="G20" s="1" t="s">
        <v>48</v>
      </c>
      <c r="I20" s="1">
        <v>0.32</v>
      </c>
    </row>
    <row r="21" spans="2:9" x14ac:dyDescent="0.3">
      <c r="B21" s="1" t="s">
        <v>29</v>
      </c>
      <c r="C21" s="15">
        <v>200</v>
      </c>
      <c r="D21" s="15">
        <v>250</v>
      </c>
    </row>
    <row r="22" spans="2:9" x14ac:dyDescent="0.3">
      <c r="B22" s="1" t="s">
        <v>27</v>
      </c>
      <c r="C22" s="15">
        <v>140</v>
      </c>
      <c r="D22" s="15">
        <v>150</v>
      </c>
    </row>
    <row r="23" spans="2:9" x14ac:dyDescent="0.3">
      <c r="B23" s="4" t="s">
        <v>28</v>
      </c>
      <c r="C23" s="16">
        <v>625</v>
      </c>
      <c r="D23" s="16">
        <v>700</v>
      </c>
    </row>
    <row r="24" spans="2:9" x14ac:dyDescent="0.3">
      <c r="B24" s="1" t="s">
        <v>30</v>
      </c>
      <c r="C24" s="15">
        <v>865</v>
      </c>
      <c r="D24" s="15">
        <v>890</v>
      </c>
    </row>
    <row r="25" spans="2:9" x14ac:dyDescent="0.3">
      <c r="B25" s="1" t="s">
        <v>31</v>
      </c>
      <c r="C25" s="1">
        <v>100</v>
      </c>
      <c r="D25" s="1">
        <v>100</v>
      </c>
    </row>
    <row r="26" spans="2:9" x14ac:dyDescent="0.3">
      <c r="B26" s="1" t="s">
        <v>32</v>
      </c>
      <c r="C26" s="1">
        <v>200</v>
      </c>
      <c r="D26" s="1">
        <v>200</v>
      </c>
    </row>
    <row r="27" spans="2:9" x14ac:dyDescent="0.3">
      <c r="B27" s="1" t="s">
        <v>33</v>
      </c>
      <c r="C27" s="1">
        <v>670</v>
      </c>
      <c r="D27" s="1">
        <v>750</v>
      </c>
    </row>
    <row r="28" spans="2:9" x14ac:dyDescent="0.3">
      <c r="B28" s="4" t="s">
        <v>34</v>
      </c>
      <c r="C28" s="16">
        <v>970</v>
      </c>
      <c r="D28" s="16">
        <v>1050</v>
      </c>
    </row>
    <row r="32" spans="2:9" x14ac:dyDescent="0.3">
      <c r="B32" s="1" t="s">
        <v>51</v>
      </c>
      <c r="H32" s="5">
        <v>2006</v>
      </c>
      <c r="I32" s="5">
        <v>2007</v>
      </c>
    </row>
    <row r="34" spans="2:9" x14ac:dyDescent="0.3">
      <c r="B34" s="1" t="s">
        <v>52</v>
      </c>
      <c r="G34" s="1" t="s">
        <v>17</v>
      </c>
      <c r="H34" s="15"/>
      <c r="I34" s="15"/>
    </row>
    <row r="35" spans="2:9" x14ac:dyDescent="0.3">
      <c r="B35" s="1" t="s">
        <v>53</v>
      </c>
      <c r="C35" s="15"/>
      <c r="G35" s="1" t="s">
        <v>18</v>
      </c>
      <c r="H35" s="15"/>
      <c r="I35" s="15"/>
    </row>
    <row r="36" spans="2:9" x14ac:dyDescent="0.3">
      <c r="B36" s="1" t="s">
        <v>54</v>
      </c>
      <c r="H36" s="15"/>
      <c r="I36" s="15"/>
    </row>
    <row r="37" spans="2:9" x14ac:dyDescent="0.3">
      <c r="B37" s="1" t="s">
        <v>55</v>
      </c>
      <c r="C37" s="15"/>
    </row>
    <row r="38" spans="2:9" x14ac:dyDescent="0.3">
      <c r="B38" s="1" t="s">
        <v>58</v>
      </c>
      <c r="C38" s="15"/>
      <c r="G38" s="1" t="s">
        <v>26</v>
      </c>
      <c r="H38" s="15"/>
      <c r="I38" s="15"/>
    </row>
    <row r="39" spans="2:9" ht="15" thickBot="1" x14ac:dyDescent="0.35">
      <c r="G39" s="1" t="s">
        <v>27</v>
      </c>
      <c r="H39" s="15"/>
      <c r="I39" s="15"/>
    </row>
    <row r="40" spans="2:9" ht="15" thickBot="1" x14ac:dyDescent="0.35">
      <c r="B40" s="18" t="s">
        <v>59</v>
      </c>
      <c r="C40" s="19"/>
      <c r="H40" s="15"/>
      <c r="I40" s="15"/>
    </row>
    <row r="42" spans="2:9" x14ac:dyDescent="0.3">
      <c r="G42" s="1" t="s">
        <v>56</v>
      </c>
      <c r="H42" s="15"/>
      <c r="I42" s="15"/>
    </row>
    <row r="44" spans="2:9" x14ac:dyDescent="0.3">
      <c r="G44" s="1" t="s">
        <v>57</v>
      </c>
      <c r="H44" s="15"/>
    </row>
    <row r="47" spans="2:9" x14ac:dyDescent="0.3">
      <c r="B47" s="1" t="s">
        <v>62</v>
      </c>
    </row>
    <row r="49" spans="2:3" x14ac:dyDescent="0.3">
      <c r="B49" s="1" t="s">
        <v>59</v>
      </c>
      <c r="C49" s="15"/>
    </row>
    <row r="50" spans="2:3" x14ac:dyDescent="0.3">
      <c r="B50" s="1" t="s">
        <v>54</v>
      </c>
    </row>
    <row r="51" spans="2:3" x14ac:dyDescent="0.3">
      <c r="B51" s="1" t="s">
        <v>60</v>
      </c>
      <c r="C51" s="15"/>
    </row>
    <row r="52" spans="2:3" ht="15" thickBot="1" x14ac:dyDescent="0.35"/>
    <row r="53" spans="2:3" ht="15" thickBot="1" x14ac:dyDescent="0.35">
      <c r="B53" s="18" t="s">
        <v>61</v>
      </c>
      <c r="C53" s="19"/>
    </row>
    <row r="55" spans="2:3" x14ac:dyDescent="0.3">
      <c r="B55" s="1" t="s">
        <v>63</v>
      </c>
    </row>
    <row r="57" spans="2:3" x14ac:dyDescent="0.3">
      <c r="B57" s="1" t="s">
        <v>52</v>
      </c>
    </row>
    <row r="58" spans="2:3" x14ac:dyDescent="0.3">
      <c r="B58" s="1" t="s">
        <v>53</v>
      </c>
      <c r="C58" s="15"/>
    </row>
    <row r="59" spans="2:3" x14ac:dyDescent="0.3">
      <c r="B59" s="1" t="s">
        <v>55</v>
      </c>
      <c r="C59" s="15"/>
    </row>
    <row r="60" spans="2:3" x14ac:dyDescent="0.3">
      <c r="B60" s="1" t="s">
        <v>58</v>
      </c>
      <c r="C60" s="15"/>
    </row>
    <row r="61" spans="2:3" x14ac:dyDescent="0.3">
      <c r="B61" s="1" t="s">
        <v>60</v>
      </c>
      <c r="C61" s="15"/>
    </row>
    <row r="62" spans="2:3" ht="15" thickBot="1" x14ac:dyDescent="0.35"/>
    <row r="63" spans="2:3" ht="15" thickBot="1" x14ac:dyDescent="0.35">
      <c r="B63" s="18" t="s">
        <v>61</v>
      </c>
      <c r="C63" s="19"/>
    </row>
    <row r="65" spans="2:3" x14ac:dyDescent="0.3">
      <c r="B65" s="1" t="s">
        <v>65</v>
      </c>
    </row>
    <row r="67" spans="2:3" x14ac:dyDescent="0.3">
      <c r="B67" s="1" t="s">
        <v>64</v>
      </c>
    </row>
    <row r="68" spans="2:3" x14ac:dyDescent="0.3">
      <c r="B68" s="1" t="s">
        <v>53</v>
      </c>
      <c r="C68" s="15"/>
    </row>
    <row r="69" spans="2:3" x14ac:dyDescent="0.3">
      <c r="B69" s="1" t="s">
        <v>55</v>
      </c>
      <c r="C69" s="15"/>
    </row>
    <row r="70" spans="2:3" x14ac:dyDescent="0.3">
      <c r="B70" s="1" t="s">
        <v>58</v>
      </c>
      <c r="C70" s="15"/>
    </row>
    <row r="71" spans="2:3" ht="15" thickBot="1" x14ac:dyDescent="0.35"/>
    <row r="72" spans="2:3" ht="15" thickBot="1" x14ac:dyDescent="0.35">
      <c r="B72" s="18" t="s">
        <v>59</v>
      </c>
      <c r="C72" s="19"/>
    </row>
    <row r="74" spans="2:3" x14ac:dyDescent="0.3">
      <c r="B74" s="1" t="s">
        <v>66</v>
      </c>
    </row>
    <row r="76" spans="2:3" x14ac:dyDescent="0.3">
      <c r="B76" s="1" t="s">
        <v>67</v>
      </c>
    </row>
    <row r="77" spans="2:3" x14ac:dyDescent="0.3">
      <c r="B77" s="1" t="s">
        <v>68</v>
      </c>
    </row>
    <row r="78" spans="2:3" x14ac:dyDescent="0.3">
      <c r="B78" s="1" t="s">
        <v>55</v>
      </c>
      <c r="C78" s="15"/>
    </row>
    <row r="79" spans="2:3" x14ac:dyDescent="0.3">
      <c r="B79" s="1" t="s">
        <v>58</v>
      </c>
      <c r="C79" s="15"/>
    </row>
    <row r="80" spans="2:3" ht="15" thickBot="1" x14ac:dyDescent="0.35"/>
    <row r="81" spans="2:3" ht="15" thickBot="1" x14ac:dyDescent="0.35">
      <c r="B81" s="18" t="s">
        <v>59</v>
      </c>
      <c r="C81" s="1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203D-B24C-4DAA-A2BE-FE812E6B9AD8}">
  <dimension ref="A2:Q40"/>
  <sheetViews>
    <sheetView workbookViewId="0">
      <selection activeCell="D38" sqref="D38"/>
    </sheetView>
  </sheetViews>
  <sheetFormatPr defaultColWidth="11.44140625" defaultRowHeight="14.4" x14ac:dyDescent="0.3"/>
  <cols>
    <col min="1" max="2" width="11.44140625" style="1"/>
    <col min="3" max="3" width="13.109375" style="1" customWidth="1"/>
    <col min="4" max="4" width="11.44140625" style="1"/>
    <col min="5" max="5" width="17.5546875" style="1" customWidth="1"/>
    <col min="6" max="6" width="13.5546875" style="1" bestFit="1" customWidth="1"/>
    <col min="7" max="9" width="11.44140625" style="1"/>
    <col min="10" max="11" width="12.5546875" style="1" customWidth="1"/>
    <col min="12" max="16384" width="11.44140625" style="1"/>
  </cols>
  <sheetData>
    <row r="2" spans="1:17" ht="20.399999999999999" x14ac:dyDescent="0.35">
      <c r="B2" s="3" t="s">
        <v>1</v>
      </c>
    </row>
    <row r="4" spans="1:17" x14ac:dyDescent="0.3">
      <c r="B4" s="1" t="s">
        <v>2</v>
      </c>
    </row>
    <row r="5" spans="1:17" x14ac:dyDescent="0.3">
      <c r="B5" s="1" t="s">
        <v>3</v>
      </c>
    </row>
    <row r="6" spans="1:17" x14ac:dyDescent="0.3">
      <c r="B6" s="1" t="s">
        <v>0</v>
      </c>
    </row>
    <row r="7" spans="1:17" x14ac:dyDescent="0.3">
      <c r="B7" s="1" t="s">
        <v>4</v>
      </c>
      <c r="C7" s="2">
        <v>0.33329999999999999</v>
      </c>
    </row>
    <row r="8" spans="1:17" x14ac:dyDescent="0.3">
      <c r="B8" s="1" t="s">
        <v>5</v>
      </c>
    </row>
    <row r="9" spans="1:17" x14ac:dyDescent="0.3">
      <c r="B9" s="1" t="s">
        <v>9</v>
      </c>
      <c r="C9" s="4"/>
    </row>
    <row r="10" spans="1:17" x14ac:dyDescent="0.3">
      <c r="B10" s="1" t="s">
        <v>6</v>
      </c>
      <c r="H10" s="12"/>
    </row>
    <row r="12" spans="1:17" x14ac:dyDescent="0.3">
      <c r="F12" s="2"/>
    </row>
    <row r="15" spans="1:17" ht="15.6" x14ac:dyDescent="0.3">
      <c r="A15" s="6"/>
      <c r="B15" s="7" t="s">
        <v>7</v>
      </c>
      <c r="C15" s="6"/>
      <c r="D15" s="6"/>
      <c r="E15" s="6"/>
      <c r="F15" s="6"/>
      <c r="G15" s="6"/>
      <c r="H15" s="6"/>
      <c r="I15" s="6"/>
      <c r="J15" s="6"/>
      <c r="K15" s="6"/>
      <c r="M15" s="6"/>
      <c r="N15" s="6"/>
      <c r="O15" s="6"/>
      <c r="P15" s="6"/>
      <c r="Q15" s="6"/>
    </row>
    <row r="16" spans="1:17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M16" s="6"/>
      <c r="N16" s="6"/>
      <c r="O16" s="6"/>
      <c r="P16" s="6"/>
      <c r="Q16" s="6"/>
    </row>
    <row r="17" spans="1:17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M17" s="6"/>
      <c r="N17" s="6"/>
      <c r="O17" s="6"/>
      <c r="P17" s="6"/>
      <c r="Q17" s="6"/>
    </row>
    <row r="18" spans="1:17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M18" s="6"/>
      <c r="N18" s="6"/>
      <c r="O18" s="6"/>
      <c r="P18" s="6"/>
      <c r="Q18" s="6"/>
    </row>
    <row r="19" spans="1:17" x14ac:dyDescent="0.3">
      <c r="A19" s="6"/>
      <c r="B19" s="6"/>
      <c r="C19" s="6"/>
      <c r="D19" s="6"/>
      <c r="E19" s="6"/>
      <c r="F19" s="13"/>
      <c r="G19" s="6"/>
      <c r="H19" s="6"/>
      <c r="I19" s="6"/>
      <c r="J19" s="6"/>
      <c r="K19" s="6"/>
      <c r="M19" s="6"/>
      <c r="N19" s="6"/>
      <c r="O19" s="6"/>
      <c r="P19" s="6"/>
      <c r="Q19" s="6"/>
    </row>
    <row r="20" spans="1:17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M20" s="6"/>
      <c r="N20" s="6"/>
      <c r="O20" s="6"/>
      <c r="P20" s="6"/>
      <c r="Q20" s="6"/>
    </row>
    <row r="21" spans="1:17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M21" s="6"/>
      <c r="N21" s="6"/>
      <c r="O21" s="6"/>
      <c r="P21" s="6"/>
      <c r="Q21" s="6"/>
    </row>
    <row r="23" spans="1:17" ht="15.6" x14ac:dyDescent="0.3">
      <c r="A23" s="6"/>
      <c r="B23" s="7" t="s">
        <v>11</v>
      </c>
      <c r="C23" s="6"/>
      <c r="D23" s="6"/>
      <c r="E23" s="6"/>
      <c r="F23" s="6"/>
      <c r="G23" s="6"/>
      <c r="H23" s="6"/>
      <c r="I23" s="6"/>
      <c r="J23" s="6"/>
      <c r="K23" s="6"/>
      <c r="M23" s="6"/>
      <c r="N23" s="6"/>
      <c r="O23" s="6"/>
      <c r="P23" s="6"/>
      <c r="Q23" s="6"/>
    </row>
    <row r="24" spans="1:17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M24" s="6"/>
      <c r="N24" s="6"/>
      <c r="O24" s="6"/>
      <c r="P24" s="6"/>
      <c r="Q24" s="6"/>
    </row>
    <row r="25" spans="1:17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M25" s="6"/>
      <c r="N25" s="6"/>
      <c r="O25" s="6"/>
      <c r="P25" s="6"/>
      <c r="Q25" s="6"/>
    </row>
    <row r="26" spans="1:17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M26" s="6"/>
      <c r="N26" s="6"/>
      <c r="O26" s="6"/>
      <c r="P26" s="6"/>
      <c r="Q26" s="6"/>
    </row>
    <row r="27" spans="1:17" x14ac:dyDescent="0.3">
      <c r="A27" s="6"/>
      <c r="B27" s="6"/>
      <c r="C27" s="6"/>
      <c r="D27" s="14"/>
      <c r="E27" s="6"/>
      <c r="F27" s="6"/>
      <c r="G27" s="6"/>
      <c r="H27" s="6"/>
      <c r="I27" s="6"/>
      <c r="J27" s="6"/>
      <c r="K27" s="6"/>
      <c r="M27" s="6"/>
      <c r="N27" s="6"/>
      <c r="O27" s="6"/>
      <c r="P27" s="6"/>
      <c r="Q27" s="6"/>
    </row>
    <row r="28" spans="1:17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M28" s="6"/>
      <c r="N28" s="6"/>
      <c r="O28" s="6"/>
      <c r="P28" s="6"/>
      <c r="Q28" s="6"/>
    </row>
    <row r="29" spans="1:17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M29" s="6"/>
      <c r="N29" s="6"/>
      <c r="O29" s="6"/>
      <c r="P29" s="6"/>
      <c r="Q29" s="6"/>
    </row>
    <row r="30" spans="1:17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M30" s="6"/>
      <c r="N30" s="6"/>
      <c r="O30" s="6"/>
      <c r="P30" s="6"/>
      <c r="Q30" s="6"/>
    </row>
    <row r="32" spans="1:17" ht="15.6" x14ac:dyDescent="0.3">
      <c r="A32" s="6"/>
      <c r="B32" s="7" t="s">
        <v>10</v>
      </c>
      <c r="C32" s="6"/>
      <c r="D32" s="6"/>
      <c r="E32" s="6"/>
      <c r="F32" s="6"/>
      <c r="G32" s="6"/>
      <c r="H32" s="6"/>
      <c r="I32" s="6"/>
      <c r="J32" s="6"/>
      <c r="K32" s="6"/>
      <c r="M32" s="6"/>
      <c r="N32" s="6"/>
      <c r="O32" s="6"/>
      <c r="P32" s="6"/>
      <c r="Q32" s="6"/>
    </row>
    <row r="33" spans="1:17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M33" s="6"/>
      <c r="N33" s="6"/>
      <c r="O33" s="6"/>
      <c r="P33" s="6"/>
      <c r="Q33" s="6"/>
    </row>
    <row r="34" spans="1:17" x14ac:dyDescent="0.3">
      <c r="A34" s="6"/>
      <c r="B34" s="6"/>
      <c r="C34" s="8"/>
      <c r="D34" s="6"/>
      <c r="E34" s="6"/>
      <c r="F34" s="9"/>
      <c r="G34" s="6"/>
      <c r="H34" s="6"/>
      <c r="I34" s="6"/>
      <c r="J34" s="6"/>
      <c r="K34" s="6"/>
      <c r="M34" s="6"/>
      <c r="N34" s="6"/>
      <c r="O34" s="6"/>
      <c r="P34" s="6"/>
      <c r="Q34" s="6"/>
    </row>
    <row r="35" spans="1:17" x14ac:dyDescent="0.3">
      <c r="A35" s="6"/>
      <c r="B35" s="6"/>
      <c r="C35" s="6"/>
      <c r="D35" s="14"/>
      <c r="E35" s="6"/>
      <c r="F35" s="6"/>
      <c r="G35" s="6"/>
      <c r="H35" s="6"/>
      <c r="I35" s="6"/>
      <c r="J35" s="6"/>
      <c r="K35" s="6"/>
      <c r="M35" s="6"/>
      <c r="N35" s="6"/>
      <c r="O35" s="6"/>
      <c r="P35" s="6"/>
      <c r="Q35" s="6"/>
    </row>
    <row r="36" spans="1:17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M36" s="6"/>
      <c r="N36" s="6"/>
      <c r="O36" s="6"/>
      <c r="P36" s="6"/>
      <c r="Q36" s="6"/>
    </row>
    <row r="37" spans="1:17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M37" s="6"/>
      <c r="N37" s="6"/>
      <c r="O37" s="6"/>
      <c r="P37" s="6"/>
      <c r="Q37" s="6"/>
    </row>
    <row r="38" spans="1:17" x14ac:dyDescent="0.3">
      <c r="A38" s="6"/>
      <c r="B38" s="6" t="s">
        <v>12</v>
      </c>
      <c r="C38" s="6"/>
      <c r="D38" s="6"/>
      <c r="E38" s="6"/>
      <c r="F38" s="6"/>
      <c r="G38" s="6"/>
      <c r="H38" s="6"/>
      <c r="I38" s="6"/>
      <c r="J38" s="6"/>
      <c r="K38" s="6"/>
      <c r="M38" s="6"/>
      <c r="N38" s="6"/>
      <c r="O38" s="6"/>
      <c r="P38" s="6"/>
      <c r="Q38" s="6"/>
    </row>
    <row r="39" spans="1:17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M39" s="6"/>
      <c r="N39" s="6"/>
      <c r="O39" s="6"/>
      <c r="P39" s="6"/>
      <c r="Q39" s="6"/>
    </row>
    <row r="40" spans="1:17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M40" s="6"/>
      <c r="N40" s="6"/>
      <c r="O40" s="6"/>
      <c r="P40" s="6"/>
      <c r="Q40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49C1-E249-4462-B212-130C00F14785}">
  <dimension ref="A2:Q38"/>
  <sheetViews>
    <sheetView topLeftCell="A3" workbookViewId="0">
      <selection activeCell="D32" sqref="D32:D39"/>
    </sheetView>
  </sheetViews>
  <sheetFormatPr defaultColWidth="11.44140625" defaultRowHeight="14.4" x14ac:dyDescent="0.3"/>
  <cols>
    <col min="1" max="2" width="11.44140625" style="1"/>
    <col min="3" max="3" width="13.109375" style="1" customWidth="1"/>
    <col min="4" max="4" width="11.44140625" style="1"/>
    <col min="5" max="5" width="17.5546875" style="1" customWidth="1"/>
    <col min="6" max="6" width="13.5546875" style="1" bestFit="1" customWidth="1"/>
    <col min="7" max="9" width="11.44140625" style="1"/>
    <col min="10" max="11" width="12.5546875" style="1" customWidth="1"/>
    <col min="12" max="16384" width="11.44140625" style="1"/>
  </cols>
  <sheetData>
    <row r="2" spans="2:8" ht="20.399999999999999" x14ac:dyDescent="0.35">
      <c r="B2" s="3" t="s">
        <v>69</v>
      </c>
    </row>
    <row r="4" spans="2:8" x14ac:dyDescent="0.3">
      <c r="B4" s="1" t="s">
        <v>70</v>
      </c>
    </row>
    <row r="5" spans="2:8" x14ac:dyDescent="0.3">
      <c r="B5" s="1" t="s">
        <v>71</v>
      </c>
    </row>
    <row r="6" spans="2:8" x14ac:dyDescent="0.3">
      <c r="B6" s="1" t="s">
        <v>72</v>
      </c>
      <c r="C6" s="1">
        <v>3000</v>
      </c>
    </row>
    <row r="7" spans="2:8" x14ac:dyDescent="0.3">
      <c r="B7" s="1" t="s">
        <v>73</v>
      </c>
      <c r="C7" s="2"/>
    </row>
    <row r="8" spans="2:8" x14ac:dyDescent="0.3">
      <c r="B8" s="1" t="s">
        <v>74</v>
      </c>
    </row>
    <row r="9" spans="2:8" x14ac:dyDescent="0.3">
      <c r="B9" s="1" t="s">
        <v>75</v>
      </c>
      <c r="C9" s="4"/>
    </row>
    <row r="10" spans="2:8" x14ac:dyDescent="0.3">
      <c r="B10" s="1" t="s">
        <v>76</v>
      </c>
      <c r="C10" s="1" t="s">
        <v>77</v>
      </c>
      <c r="H10" s="12"/>
    </row>
    <row r="11" spans="2:8" x14ac:dyDescent="0.3">
      <c r="B11" s="1" t="s">
        <v>78</v>
      </c>
      <c r="D11" s="20">
        <f>500/3000</f>
        <v>0.16666666666666666</v>
      </c>
      <c r="H11" s="12"/>
    </row>
    <row r="12" spans="2:8" x14ac:dyDescent="0.3">
      <c r="B12" s="1" t="s">
        <v>79</v>
      </c>
      <c r="D12" s="21">
        <v>0.4</v>
      </c>
      <c r="H12" s="12"/>
    </row>
    <row r="13" spans="2:8" x14ac:dyDescent="0.3">
      <c r="B13" s="1" t="s">
        <v>55</v>
      </c>
      <c r="C13" s="15"/>
      <c r="D13" s="1">
        <v>400</v>
      </c>
      <c r="E13" s="1" t="s">
        <v>8</v>
      </c>
    </row>
    <row r="14" spans="2:8" x14ac:dyDescent="0.3">
      <c r="F14" s="2"/>
    </row>
    <row r="17" spans="1:17" ht="15.6" x14ac:dyDescent="0.3">
      <c r="A17" s="6"/>
      <c r="B17" s="7" t="s">
        <v>80</v>
      </c>
      <c r="C17" s="6"/>
      <c r="D17" s="6"/>
      <c r="E17" s="6"/>
      <c r="F17" s="6"/>
      <c r="G17" s="6"/>
      <c r="H17" s="6"/>
      <c r="I17" s="6"/>
      <c r="J17" s="6"/>
      <c r="K17" s="6"/>
      <c r="M17" s="6"/>
      <c r="N17" s="6"/>
      <c r="O17" s="6"/>
      <c r="P17" s="6"/>
      <c r="Q17" s="6"/>
    </row>
    <row r="18" spans="1:17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M18" s="6"/>
      <c r="N18" s="6"/>
      <c r="O18" s="6"/>
      <c r="P18" s="6"/>
      <c r="Q18" s="6"/>
    </row>
    <row r="19" spans="1:17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M19" s="6"/>
      <c r="N19" s="6"/>
      <c r="O19" s="6"/>
      <c r="P19" s="6"/>
      <c r="Q19" s="6"/>
    </row>
    <row r="20" spans="1:17" x14ac:dyDescent="0.3">
      <c r="A20" s="6"/>
      <c r="B20" s="6"/>
      <c r="C20" s="22"/>
      <c r="D20" s="6"/>
      <c r="E20" s="6"/>
      <c r="F20" s="6"/>
      <c r="G20" s="6"/>
      <c r="H20" s="6"/>
      <c r="I20" s="6"/>
      <c r="J20" s="6"/>
      <c r="K20" s="6"/>
      <c r="M20" s="6"/>
      <c r="N20" s="6"/>
      <c r="O20" s="6"/>
      <c r="P20" s="6"/>
      <c r="Q20" s="6"/>
    </row>
    <row r="21" spans="1:17" x14ac:dyDescent="0.3">
      <c r="A21" s="6"/>
      <c r="B21" s="6"/>
      <c r="C21" s="6"/>
      <c r="D21" s="6"/>
      <c r="E21" s="6"/>
      <c r="F21" s="13"/>
      <c r="G21" s="6"/>
      <c r="H21" s="6"/>
      <c r="I21" s="6"/>
      <c r="J21" s="6"/>
      <c r="K21" s="6"/>
      <c r="M21" s="6"/>
      <c r="N21" s="6"/>
      <c r="O21" s="6"/>
      <c r="P21" s="6"/>
      <c r="Q21" s="6"/>
    </row>
    <row r="22" spans="1:17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M22" s="6"/>
      <c r="N22" s="6"/>
      <c r="O22" s="6"/>
      <c r="P22" s="6"/>
      <c r="Q22" s="6"/>
    </row>
    <row r="24" spans="1:17" ht="15.6" x14ac:dyDescent="0.3">
      <c r="A24" s="6"/>
      <c r="B24" s="7" t="s">
        <v>81</v>
      </c>
      <c r="C24" s="6"/>
      <c r="D24" s="6"/>
      <c r="E24" s="6"/>
      <c r="F24" s="6"/>
      <c r="G24" s="6"/>
      <c r="H24" s="6"/>
      <c r="I24" s="6"/>
      <c r="J24" s="6"/>
      <c r="K24" s="6"/>
      <c r="M24" s="6"/>
      <c r="N24" s="6"/>
      <c r="O24" s="6"/>
      <c r="P24" s="6"/>
      <c r="Q24" s="6"/>
    </row>
    <row r="25" spans="1:17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M25" s="6"/>
      <c r="N25" s="6"/>
      <c r="O25" s="6"/>
      <c r="P25" s="6"/>
      <c r="Q25" s="6"/>
    </row>
    <row r="26" spans="1:17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M26" s="6"/>
      <c r="N26" s="6"/>
      <c r="O26" s="6"/>
      <c r="P26" s="6"/>
      <c r="Q26" s="6"/>
    </row>
    <row r="27" spans="1:17" x14ac:dyDescent="0.3">
      <c r="A27" s="6"/>
      <c r="B27" s="6"/>
      <c r="C27" s="22"/>
      <c r="D27" s="6"/>
      <c r="E27" s="6"/>
      <c r="F27" s="6"/>
      <c r="G27" s="6"/>
      <c r="H27" s="6"/>
      <c r="I27" s="6"/>
      <c r="J27" s="6"/>
      <c r="K27" s="6"/>
      <c r="M27" s="6"/>
      <c r="N27" s="6"/>
      <c r="O27" s="6"/>
      <c r="P27" s="6"/>
      <c r="Q27" s="6"/>
    </row>
    <row r="28" spans="1:17" x14ac:dyDescent="0.3">
      <c r="A28" s="6"/>
      <c r="B28" s="6"/>
      <c r="C28" s="6"/>
      <c r="D28" s="14"/>
      <c r="E28" s="6"/>
      <c r="F28" s="6"/>
      <c r="G28" s="6"/>
      <c r="H28" s="6"/>
      <c r="I28" s="6"/>
      <c r="J28" s="6"/>
      <c r="K28" s="6"/>
      <c r="M28" s="6"/>
      <c r="N28" s="6"/>
      <c r="O28" s="6"/>
      <c r="P28" s="6"/>
      <c r="Q28" s="6"/>
    </row>
    <row r="30" spans="1:17" ht="15.6" x14ac:dyDescent="0.3">
      <c r="A30" s="6"/>
      <c r="B30" s="7" t="s">
        <v>82</v>
      </c>
      <c r="C30" s="6"/>
      <c r="D30" s="6"/>
      <c r="E30" s="6"/>
      <c r="F30" s="6"/>
      <c r="G30" s="6"/>
      <c r="H30" s="6"/>
      <c r="I30" s="6"/>
      <c r="J30" s="6"/>
      <c r="K30" s="6"/>
      <c r="M30" s="6"/>
      <c r="N30" s="6"/>
      <c r="O30" s="6"/>
      <c r="P30" s="6"/>
      <c r="Q30" s="6"/>
    </row>
    <row r="31" spans="1:17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M31" s="6"/>
      <c r="N31" s="6"/>
      <c r="O31" s="6"/>
      <c r="P31" s="6"/>
      <c r="Q31" s="6"/>
    </row>
    <row r="32" spans="1:17" x14ac:dyDescent="0.3">
      <c r="A32" s="6"/>
      <c r="B32" s="6" t="s">
        <v>83</v>
      </c>
      <c r="C32" s="8"/>
      <c r="D32" s="6"/>
      <c r="E32" s="6"/>
      <c r="F32" s="9"/>
      <c r="G32" s="6"/>
      <c r="H32" s="6"/>
      <c r="I32" s="6"/>
      <c r="J32" s="6"/>
      <c r="K32" s="6"/>
      <c r="M32" s="6"/>
      <c r="N32" s="6"/>
      <c r="O32" s="6"/>
      <c r="P32" s="6"/>
      <c r="Q32" s="6"/>
    </row>
    <row r="33" spans="1:17" x14ac:dyDescent="0.3">
      <c r="A33" s="6"/>
      <c r="B33" s="6" t="s">
        <v>84</v>
      </c>
      <c r="C33" s="6"/>
      <c r="D33" s="14"/>
      <c r="E33" s="6"/>
      <c r="F33" s="6"/>
      <c r="G33" s="6"/>
      <c r="H33" s="6"/>
      <c r="I33" s="6"/>
      <c r="J33" s="6"/>
      <c r="K33" s="6"/>
      <c r="M33" s="6"/>
      <c r="N33" s="6"/>
      <c r="O33" s="6"/>
      <c r="P33" s="6"/>
      <c r="Q33" s="6"/>
    </row>
    <row r="34" spans="1:17" x14ac:dyDescent="0.3">
      <c r="A34" s="6"/>
      <c r="B34" s="6" t="s">
        <v>64</v>
      </c>
      <c r="C34" s="6"/>
      <c r="D34" s="6"/>
      <c r="E34" s="6"/>
      <c r="F34" s="6"/>
      <c r="G34" s="6"/>
      <c r="H34" s="6"/>
      <c r="I34" s="6"/>
      <c r="J34" s="6"/>
      <c r="K34" s="6"/>
      <c r="M34" s="6"/>
      <c r="N34" s="6"/>
      <c r="O34" s="6"/>
      <c r="P34" s="6"/>
      <c r="Q34" s="6"/>
    </row>
    <row r="35" spans="1:17" x14ac:dyDescent="0.3">
      <c r="A35" s="6"/>
      <c r="B35" s="6" t="s">
        <v>85</v>
      </c>
      <c r="C35" s="6"/>
      <c r="D35" s="6"/>
      <c r="E35" s="6"/>
      <c r="F35" s="6"/>
      <c r="G35" s="6"/>
      <c r="H35" s="6"/>
      <c r="I35" s="6"/>
      <c r="J35" s="6"/>
      <c r="K35" s="6"/>
      <c r="M35" s="6"/>
      <c r="N35" s="6"/>
      <c r="O35" s="6"/>
      <c r="P35" s="6"/>
      <c r="Q35" s="6"/>
    </row>
    <row r="36" spans="1:17" x14ac:dyDescent="0.3">
      <c r="A36" s="6"/>
      <c r="B36" s="6" t="s">
        <v>86</v>
      </c>
      <c r="C36" s="6"/>
      <c r="D36" s="6"/>
      <c r="E36" s="6"/>
      <c r="F36" s="6"/>
      <c r="G36" s="6"/>
      <c r="H36" s="6"/>
      <c r="I36" s="6"/>
      <c r="J36" s="6"/>
      <c r="K36" s="6"/>
      <c r="M36" s="6"/>
      <c r="N36" s="6"/>
      <c r="O36" s="6"/>
      <c r="P36" s="6"/>
      <c r="Q36" s="6"/>
    </row>
    <row r="37" spans="1:17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M37" s="6"/>
      <c r="N37" s="6"/>
      <c r="O37" s="6"/>
      <c r="P37" s="6"/>
      <c r="Q37" s="6"/>
    </row>
    <row r="38" spans="1:17" x14ac:dyDescent="0.3">
      <c r="A38" s="6"/>
      <c r="B38" s="6" t="s">
        <v>59</v>
      </c>
      <c r="C38" s="6"/>
      <c r="D38" s="6"/>
      <c r="E38" s="6"/>
      <c r="F38" s="6"/>
      <c r="G38" s="6"/>
      <c r="H38" s="6"/>
      <c r="I38" s="6"/>
      <c r="J38" s="6"/>
      <c r="K38" s="6"/>
      <c r="M38" s="6"/>
      <c r="N38" s="6"/>
      <c r="O38" s="6"/>
      <c r="P38" s="6"/>
      <c r="Q38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95FF-04B6-4EF2-967C-DA693A68529B}">
  <dimension ref="B2:I22"/>
  <sheetViews>
    <sheetView workbookViewId="0">
      <selection activeCell="E16" sqref="E16:I22"/>
    </sheetView>
  </sheetViews>
  <sheetFormatPr defaultColWidth="11.44140625" defaultRowHeight="14.4" x14ac:dyDescent="0.3"/>
  <cols>
    <col min="1" max="2" width="11.44140625" style="1"/>
    <col min="3" max="3" width="16.5546875" style="1" customWidth="1"/>
    <col min="4" max="4" width="11.44140625" style="1"/>
    <col min="5" max="5" width="14.21875" style="1" customWidth="1"/>
    <col min="6" max="6" width="13.5546875" style="1" bestFit="1" customWidth="1"/>
    <col min="7" max="9" width="11.44140625" style="1"/>
    <col min="10" max="11" width="12.5546875" style="1" customWidth="1"/>
    <col min="12" max="16384" width="11.44140625" style="1"/>
  </cols>
  <sheetData>
    <row r="2" spans="2:9" ht="20.399999999999999" x14ac:dyDescent="0.35">
      <c r="B2" s="3" t="s">
        <v>69</v>
      </c>
    </row>
    <row r="4" spans="2:9" x14ac:dyDescent="0.3">
      <c r="B4" s="1" t="s">
        <v>87</v>
      </c>
    </row>
    <row r="5" spans="2:9" x14ac:dyDescent="0.3">
      <c r="B5" s="1" t="s">
        <v>88</v>
      </c>
      <c r="F5" s="2">
        <v>0.16669999999999999</v>
      </c>
      <c r="G5" s="1" t="s">
        <v>89</v>
      </c>
      <c r="H5" s="2">
        <v>0.14499999999999999</v>
      </c>
    </row>
    <row r="9" spans="2:9" x14ac:dyDescent="0.3">
      <c r="B9" s="24"/>
      <c r="C9" s="24"/>
      <c r="D9" s="24"/>
      <c r="E9" s="24" t="s">
        <v>91</v>
      </c>
      <c r="F9" s="24" t="s">
        <v>92</v>
      </c>
      <c r="G9" s="24" t="s">
        <v>93</v>
      </c>
      <c r="H9" s="24" t="s">
        <v>94</v>
      </c>
      <c r="I9" s="24" t="s">
        <v>95</v>
      </c>
    </row>
    <row r="10" spans="2:9" x14ac:dyDescent="0.3">
      <c r="B10" s="1" t="s">
        <v>90</v>
      </c>
      <c r="E10" s="21">
        <v>0.1</v>
      </c>
      <c r="F10" s="21">
        <v>0.1</v>
      </c>
      <c r="G10" s="21">
        <v>0.1</v>
      </c>
      <c r="H10" s="21">
        <v>0.1</v>
      </c>
      <c r="I10" s="21">
        <v>0.1</v>
      </c>
    </row>
    <row r="11" spans="2:9" x14ac:dyDescent="0.3">
      <c r="B11" s="1" t="s">
        <v>96</v>
      </c>
      <c r="E11" s="2">
        <v>0.16669999999999999</v>
      </c>
      <c r="F11" s="21">
        <v>0.16</v>
      </c>
      <c r="G11" s="2">
        <v>0.155</v>
      </c>
      <c r="H11" s="21">
        <v>0.15</v>
      </c>
      <c r="I11" s="2">
        <v>0.14499999999999999</v>
      </c>
    </row>
    <row r="12" spans="2:9" x14ac:dyDescent="0.3">
      <c r="B12" s="1" t="s">
        <v>97</v>
      </c>
      <c r="E12" s="21">
        <v>0.4</v>
      </c>
      <c r="F12" s="21">
        <v>0.4</v>
      </c>
      <c r="G12" s="21">
        <v>0.4</v>
      </c>
      <c r="H12" s="21">
        <v>0.4</v>
      </c>
      <c r="I12" s="21">
        <v>0.4</v>
      </c>
    </row>
    <row r="13" spans="2:9" x14ac:dyDescent="0.3">
      <c r="B13" s="1" t="s">
        <v>98</v>
      </c>
      <c r="E13" s="2">
        <v>0.33329999999999999</v>
      </c>
      <c r="F13" s="2">
        <v>0.33329999999999999</v>
      </c>
      <c r="G13" s="2">
        <v>0.33329999999999999</v>
      </c>
      <c r="H13" s="2">
        <v>0.33329999999999999</v>
      </c>
      <c r="I13" s="2">
        <v>0.33329999999999999</v>
      </c>
    </row>
    <row r="14" spans="2:9" x14ac:dyDescent="0.3">
      <c r="B14" s="1" t="s">
        <v>99</v>
      </c>
      <c r="E14" s="21">
        <v>0.15</v>
      </c>
      <c r="F14" s="21">
        <v>0.15</v>
      </c>
      <c r="G14" s="21">
        <v>0.15</v>
      </c>
      <c r="H14" s="21">
        <v>0.15</v>
      </c>
      <c r="I14" s="21">
        <v>0.15</v>
      </c>
    </row>
    <row r="16" spans="2:9" x14ac:dyDescent="0.3">
      <c r="B16" s="1" t="s">
        <v>100</v>
      </c>
    </row>
    <row r="17" spans="2:9" x14ac:dyDescent="0.3">
      <c r="B17" s="1" t="s">
        <v>101</v>
      </c>
      <c r="E17" s="23"/>
      <c r="F17" s="23"/>
      <c r="G17" s="23"/>
      <c r="H17" s="23"/>
      <c r="I17" s="23"/>
    </row>
    <row r="18" spans="2:9" x14ac:dyDescent="0.3">
      <c r="B18" s="1" t="s">
        <v>102</v>
      </c>
      <c r="E18" s="23"/>
      <c r="F18" s="23"/>
      <c r="G18" s="23"/>
      <c r="H18" s="23"/>
      <c r="I18" s="23"/>
    </row>
    <row r="19" spans="2:9" x14ac:dyDescent="0.3">
      <c r="B19" s="1" t="s">
        <v>64</v>
      </c>
      <c r="E19" s="23"/>
      <c r="F19" s="23"/>
      <c r="G19" s="23"/>
      <c r="H19" s="23"/>
      <c r="I19" s="23"/>
    </row>
    <row r="20" spans="2:9" x14ac:dyDescent="0.3">
      <c r="B20" s="1" t="s">
        <v>98</v>
      </c>
      <c r="E20" s="23"/>
      <c r="F20" s="23"/>
      <c r="G20" s="23"/>
      <c r="H20" s="23"/>
      <c r="I20" s="23"/>
    </row>
    <row r="21" spans="2:9" x14ac:dyDescent="0.3">
      <c r="B21" s="1" t="s">
        <v>98</v>
      </c>
      <c r="E21" s="23"/>
      <c r="F21" s="23"/>
      <c r="G21" s="23"/>
      <c r="H21" s="23"/>
      <c r="I21" s="23"/>
    </row>
    <row r="22" spans="2:9" x14ac:dyDescent="0.3">
      <c r="B22" s="4" t="s">
        <v>59</v>
      </c>
      <c r="E22" s="23"/>
      <c r="F22" s="23"/>
      <c r="G22" s="23"/>
      <c r="H22" s="23"/>
      <c r="I22" s="2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Ejemplo 1</vt:lpstr>
      <vt:lpstr>Ejemplo 2</vt:lpstr>
      <vt:lpstr>Ejemplo 3</vt:lpstr>
      <vt:lpstr>Ejemplo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TRUCCO</dc:creator>
  <cp:lastModifiedBy>Agustin Trucco</cp:lastModifiedBy>
  <dcterms:created xsi:type="dcterms:W3CDTF">2017-10-23T00:00:30Z</dcterms:created>
  <dcterms:modified xsi:type="dcterms:W3CDTF">2023-06-05T21:06:05Z</dcterms:modified>
</cp:coreProperties>
</file>