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7/MACROECONOMIA-2/TPs/TP4/"/>
    </mc:Choice>
  </mc:AlternateContent>
  <xr:revisionPtr revIDLastSave="14" documentId="8_{D0F8F087-8E19-6449-8C54-B0D7311D90FB}" xr6:coauthVersionLast="47" xr6:coauthVersionMax="47" xr10:uidLastSave="{532231B3-F7EC-4546-965A-5AD69F0EAB34}"/>
  <bookViews>
    <workbookView xWindow="15100" yWindow="760" windowWidth="10460" windowHeight="1888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5" i="1"/>
</calcChain>
</file>

<file path=xl/sharedStrings.xml><?xml version="1.0" encoding="utf-8"?>
<sst xmlns="http://schemas.openxmlformats.org/spreadsheetml/2006/main" count="24" uniqueCount="24">
  <si>
    <t>Item (millones de USD)</t>
  </si>
  <si>
    <t>2020-2023</t>
  </si>
  <si>
    <t>1Q23</t>
  </si>
  <si>
    <t>2Q23</t>
  </si>
  <si>
    <t>3Q23</t>
  </si>
  <si>
    <t>4Q23</t>
  </si>
  <si>
    <t>Balanza comercial</t>
  </si>
  <si>
    <t>Ingreso primario</t>
  </si>
  <si>
    <t>Ingreso secundario</t>
  </si>
  <si>
    <t>Cuenta corriente</t>
  </si>
  <si>
    <t>Cuenta capital</t>
  </si>
  <si>
    <t>Nec. de financiamiento</t>
  </si>
  <si>
    <t>Errores y omisiones</t>
  </si>
  <si>
    <t>Cuenta financiera</t>
  </si>
  <si>
    <t>Inversión directa (neta)</t>
  </si>
  <si>
    <t>Inversión de cartera (neta)</t>
  </si>
  <si>
    <t>Derivados financieros (neta)</t>
  </si>
  <si>
    <t>Otra inversión (neta)</t>
  </si>
  <si>
    <t>Activos de reserva</t>
  </si>
  <si>
    <t>Posición de inversión internacional (neta)</t>
  </si>
  <si>
    <t>Posición de inversión internacional (activos)</t>
  </si>
  <si>
    <t>Posición de inversión internacional (pasivos)</t>
  </si>
  <si>
    <t>Niip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</si>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</sst>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0" xfId="0" applyNumberFormat="1" applyFont="1"/>
    <xf numFmtId="43" fontId="3" fillId="0" borderId="0" xfId="1" applyFont="1"/>
    <xf numFmtId="43" fontId="0" fillId="0" borderId="0" xfId="1" applyFont="1"/>
    <xf numFmtId="0" fontId="0" fillId="0" borderId="0" xfId="0" applyFill="1"/>
    <xf numFmtId="43" fontId="0" fillId="0" borderId="0" xfId="1" applyFont="1" applyFill="1"/>
    <xf numFmtId="43" fontId="3" fillId="0" borderId="0" xfId="1" applyFont="1" applyFill="1"/>
    <xf numFmtId="0" fontId="1" fillId="2" borderId="1" xfId="0" applyFont="1" applyFill="1" applyBorder="1" applyAlignment="1">
      <alignment horizontal="center" vertical="top"/>
    </xf>
    <xf numFmtId="43" fontId="0" fillId="2" borderId="0" xfId="1" applyFont="1" applyFill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zoomScale="87" workbookViewId="0">
      <selection activeCell="B26" sqref="B26"/>
    </sheetView>
  </sheetViews>
  <sheetFormatPr baseColWidth="10" defaultColWidth="8.83203125" defaultRowHeight="15" x14ac:dyDescent="0.2"/>
  <cols>
    <col min="1" max="1" width="36.83203125" bestFit="1" customWidth="1"/>
    <col min="2" max="2" width="12.83203125" bestFit="1" customWidth="1"/>
    <col min="3" max="3" width="10.83203125" bestFit="1" customWidth="1"/>
    <col min="4" max="4" width="11.1640625" style="5" bestFit="1" customWidth="1"/>
    <col min="5" max="5" width="12" bestFit="1" customWidth="1"/>
    <col min="6" max="6" width="10.83203125" bestFit="1" customWidth="1"/>
    <col min="7" max="7" width="11.1640625" bestFit="1" customWidth="1"/>
  </cols>
  <sheetData>
    <row r="1" spans="1:8" x14ac:dyDescent="0.2">
      <c r="A1" s="1" t="s">
        <v>0</v>
      </c>
      <c r="B1" s="8" t="s">
        <v>1</v>
      </c>
      <c r="C1" s="8">
        <v>2023</v>
      </c>
      <c r="D1" s="8" t="s">
        <v>2</v>
      </c>
      <c r="E1" s="8" t="s">
        <v>3</v>
      </c>
      <c r="F1" s="8" t="s">
        <v>4</v>
      </c>
      <c r="G1" s="8" t="s">
        <v>5</v>
      </c>
    </row>
    <row r="2" spans="1:8" s="5" customFormat="1" x14ac:dyDescent="0.2">
      <c r="A2" s="5" t="s">
        <v>6</v>
      </c>
      <c r="B2" s="9">
        <v>32631.058670390456</v>
      </c>
      <c r="C2" s="9">
        <v>-9214.7965193286436</v>
      </c>
      <c r="D2" s="9">
        <v>-2642.4252227551515</v>
      </c>
      <c r="E2" s="9">
        <v>-3662.2822813420244</v>
      </c>
      <c r="F2" s="9">
        <v>-2991.3946112443227</v>
      </c>
      <c r="G2" s="9">
        <v>81.305596012854949</v>
      </c>
      <c r="H2"/>
    </row>
    <row r="3" spans="1:8" x14ac:dyDescent="0.2">
      <c r="A3" t="s">
        <v>7</v>
      </c>
      <c r="B3" s="9">
        <v>-32215.486204852186</v>
      </c>
      <c r="C3" s="9">
        <v>-14253</v>
      </c>
      <c r="D3" s="9">
        <v>-3249</v>
      </c>
      <c r="E3" s="9">
        <v>-3647</v>
      </c>
      <c r="F3" s="9">
        <v>-3427</v>
      </c>
      <c r="G3" s="9">
        <v>-3928</v>
      </c>
    </row>
    <row r="4" spans="1:8" x14ac:dyDescent="0.2">
      <c r="A4" t="s">
        <v>8</v>
      </c>
      <c r="B4" s="9">
        <v>4627.1732447184168</v>
      </c>
      <c r="C4" s="9">
        <v>1974</v>
      </c>
      <c r="D4" s="9">
        <v>511</v>
      </c>
      <c r="E4" s="9">
        <v>567</v>
      </c>
      <c r="F4" s="9">
        <v>467</v>
      </c>
      <c r="G4" s="9">
        <v>428</v>
      </c>
    </row>
    <row r="5" spans="1:8" s="5" customFormat="1" x14ac:dyDescent="0.2">
      <c r="A5" s="5" t="s">
        <v>9</v>
      </c>
      <c r="B5" s="9">
        <v>5042.7457102566768</v>
      </c>
      <c r="C5" s="9">
        <v>-21493</v>
      </c>
      <c r="D5" s="9">
        <v>-5379</v>
      </c>
      <c r="E5" s="9">
        <v>-6742</v>
      </c>
      <c r="F5" s="9">
        <v>-5951</v>
      </c>
      <c r="G5" s="9">
        <v>-3420</v>
      </c>
      <c r="H5"/>
    </row>
    <row r="6" spans="1:8" x14ac:dyDescent="0.2">
      <c r="A6" t="s">
        <v>10</v>
      </c>
      <c r="B6" s="9">
        <v>597.17520166286454</v>
      </c>
      <c r="C6" s="9">
        <v>142</v>
      </c>
      <c r="D6" s="9">
        <v>25</v>
      </c>
      <c r="E6" s="9">
        <v>41</v>
      </c>
      <c r="F6" s="9">
        <v>37</v>
      </c>
      <c r="G6" s="9">
        <v>39</v>
      </c>
    </row>
    <row r="7" spans="1:8" x14ac:dyDescent="0.2">
      <c r="A7" t="s">
        <v>11</v>
      </c>
      <c r="B7" s="9">
        <v>5639.5358294630796</v>
      </c>
      <c r="C7" s="9">
        <v>-21352</v>
      </c>
      <c r="D7" s="9">
        <v>-5355</v>
      </c>
      <c r="E7" s="9">
        <v>-6702</v>
      </c>
      <c r="F7" s="9">
        <v>-5915</v>
      </c>
      <c r="G7" s="9">
        <v>-3381</v>
      </c>
    </row>
    <row r="8" spans="1:8" x14ac:dyDescent="0.2">
      <c r="A8" t="s">
        <v>12</v>
      </c>
      <c r="B8" s="9">
        <v>-7417.8513334858171</v>
      </c>
      <c r="C8" s="9">
        <v>-4701</v>
      </c>
      <c r="D8" s="9">
        <v>-1789</v>
      </c>
      <c r="E8" s="9">
        <v>-720</v>
      </c>
      <c r="F8" s="9">
        <v>-1147</v>
      </c>
      <c r="G8" s="9">
        <v>-1044</v>
      </c>
    </row>
    <row r="9" spans="1:8" ht="14" customHeight="1" x14ac:dyDescent="0.2">
      <c r="A9" t="s">
        <v>13</v>
      </c>
      <c r="B9" s="9">
        <v>-1777.9304215662769</v>
      </c>
      <c r="C9" s="9">
        <v>-26053</v>
      </c>
      <c r="D9" s="9">
        <v>-7144</v>
      </c>
      <c r="E9" s="9">
        <v>-7422</v>
      </c>
      <c r="F9" s="9">
        <v>-7062</v>
      </c>
      <c r="G9" s="9">
        <v>-4425</v>
      </c>
    </row>
    <row r="10" spans="1:8" x14ac:dyDescent="0.2">
      <c r="A10" t="s">
        <v>14</v>
      </c>
      <c r="B10" s="9">
        <v>-22404.916902428002</v>
      </c>
      <c r="C10" s="9">
        <v>-20508</v>
      </c>
      <c r="D10" s="9">
        <v>-3350</v>
      </c>
      <c r="E10" s="9">
        <v>-4453</v>
      </c>
      <c r="F10" s="9">
        <v>-6513</v>
      </c>
      <c r="G10" s="9">
        <v>-6192</v>
      </c>
    </row>
    <row r="11" spans="1:8" x14ac:dyDescent="0.2">
      <c r="A11" t="s">
        <v>15</v>
      </c>
      <c r="B11" s="9">
        <v>13644.766700596225</v>
      </c>
      <c r="C11" s="9">
        <v>3896</v>
      </c>
      <c r="D11" s="9">
        <v>2968</v>
      </c>
      <c r="E11" s="9">
        <v>342</v>
      </c>
      <c r="F11" s="9">
        <v>2206</v>
      </c>
      <c r="G11" s="9">
        <v>-1620</v>
      </c>
    </row>
    <row r="12" spans="1:8" x14ac:dyDescent="0.2">
      <c r="A12" t="s">
        <v>16</v>
      </c>
      <c r="B12" s="9">
        <v>-0.71055873079349574</v>
      </c>
      <c r="C12" s="9">
        <v>10</v>
      </c>
      <c r="D12" s="9">
        <v>3</v>
      </c>
      <c r="E12" s="9">
        <v>-2</v>
      </c>
      <c r="F12" s="9">
        <v>-2</v>
      </c>
      <c r="G12" s="9">
        <v>10</v>
      </c>
    </row>
    <row r="13" spans="1:8" x14ac:dyDescent="0.2">
      <c r="A13" t="s">
        <v>17</v>
      </c>
      <c r="B13" s="9">
        <v>7896.1447276154749</v>
      </c>
      <c r="C13" s="9">
        <v>12223</v>
      </c>
      <c r="D13" s="9">
        <v>-761</v>
      </c>
      <c r="E13" s="9">
        <v>6749</v>
      </c>
      <c r="F13" s="9">
        <v>-1864</v>
      </c>
      <c r="G13" s="9">
        <v>8099</v>
      </c>
    </row>
    <row r="14" spans="1:8" x14ac:dyDescent="0.2">
      <c r="A14" t="s">
        <v>18</v>
      </c>
      <c r="B14" s="9">
        <v>-913.2143886191825</v>
      </c>
      <c r="C14" s="9">
        <v>-4701</v>
      </c>
      <c r="D14" s="9">
        <v>-1789</v>
      </c>
      <c r="E14" s="9">
        <v>-720</v>
      </c>
      <c r="F14" s="9">
        <v>-1148</v>
      </c>
      <c r="G14" s="9">
        <v>-1044</v>
      </c>
    </row>
    <row r="15" spans="1:8" x14ac:dyDescent="0.2">
      <c r="A15" t="s">
        <v>19</v>
      </c>
      <c r="B15" s="4">
        <v>-14331.052893126092</v>
      </c>
      <c r="C15" s="4">
        <f>+G15-D15</f>
        <v>5228.1294464156963</v>
      </c>
      <c r="D15" s="9">
        <v>103743.26692593365</v>
      </c>
      <c r="E15" s="9">
        <v>92442.660096619162</v>
      </c>
      <c r="F15" s="9">
        <v>91438.520437671395</v>
      </c>
      <c r="G15" s="9">
        <v>108971.39637234935</v>
      </c>
    </row>
    <row r="16" spans="1:8" x14ac:dyDescent="0.2">
      <c r="A16" t="s">
        <v>20</v>
      </c>
      <c r="B16" s="4">
        <v>37430.735780914605</v>
      </c>
      <c r="C16" s="4">
        <f t="shared" ref="C16:C17" si="0">+G16-D16</f>
        <v>8681.7886888639769</v>
      </c>
      <c r="D16" s="9">
        <v>428715.84173257661</v>
      </c>
      <c r="E16" s="9">
        <v>425577.36717294395</v>
      </c>
      <c r="F16" s="9">
        <v>429399.27893669665</v>
      </c>
      <c r="G16" s="9">
        <v>437397.63042144058</v>
      </c>
    </row>
    <row r="17" spans="1:7" x14ac:dyDescent="0.2">
      <c r="A17" t="s">
        <v>21</v>
      </c>
      <c r="B17" s="4">
        <v>51761.788674040698</v>
      </c>
      <c r="C17" s="4">
        <f t="shared" si="0"/>
        <v>3453.6592424482806</v>
      </c>
      <c r="D17" s="9">
        <v>324972.57480664295</v>
      </c>
      <c r="E17" s="9">
        <v>333134.70707632479</v>
      </c>
      <c r="F17" s="9">
        <v>337960.75849902525</v>
      </c>
      <c r="G17" s="9">
        <v>328426.23404909123</v>
      </c>
    </row>
    <row r="18" spans="1:7" x14ac:dyDescent="0.2">
      <c r="B18" s="4"/>
      <c r="C18" s="3"/>
      <c r="D18" s="7"/>
      <c r="E18" s="3"/>
      <c r="F18" s="3"/>
      <c r="G18" s="3"/>
    </row>
    <row r="19" spans="1:7" x14ac:dyDescent="0.2">
      <c r="B19" s="4"/>
      <c r="C19" s="4"/>
      <c r="D19" s="6"/>
      <c r="E19" s="4"/>
      <c r="F19" s="4"/>
      <c r="G19" s="4"/>
    </row>
    <row r="23" spans="1:7" x14ac:dyDescent="0.2">
      <c r="B23" s="2"/>
      <c r="C23" s="10"/>
    </row>
    <row r="24" spans="1:7" x14ac:dyDescent="0.2">
      <c r="B24" s="2"/>
      <c r="C24" s="10"/>
    </row>
    <row r="25" spans="1:7" x14ac:dyDescent="0.2">
      <c r="B25" s="2"/>
      <c r="C2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F92C-5429-3045-96E4-2F2E6B9609B5}">
  <dimension ref="B1:C40"/>
  <sheetViews>
    <sheetView tabSelected="1" workbookViewId="0">
      <selection activeCell="B2" sqref="B2"/>
    </sheetView>
  </sheetViews>
  <sheetFormatPr baseColWidth="10" defaultRowHeight="15" x14ac:dyDescent="0.2"/>
  <sheetData>
    <row r="1" spans="2:3" x14ac:dyDescent="0.2">
      <c r="B1" t="s">
        <v>23</v>
      </c>
      <c r="C1" t="s">
        <v>22</v>
      </c>
    </row>
    <row r="2" spans="2:3" x14ac:dyDescent="0.2">
      <c r="B2" s="2">
        <v>277000.27301193948</v>
      </c>
      <c r="C2" s="2">
        <v>48511.96146334341</v>
      </c>
    </row>
    <row r="3" spans="2:3" x14ac:dyDescent="0.2">
      <c r="B3" s="2">
        <v>281438.41023938498</v>
      </c>
      <c r="C3" s="2">
        <v>41329.261971899017</v>
      </c>
    </row>
    <row r="4" spans="2:3" x14ac:dyDescent="0.2">
      <c r="B4" s="2">
        <v>283617.75868595293</v>
      </c>
      <c r="C4" s="2">
        <v>39061.347963433305</v>
      </c>
    </row>
    <row r="5" spans="2:3" x14ac:dyDescent="0.2">
      <c r="B5" s="2">
        <v>291753.60999391391</v>
      </c>
      <c r="C5" s="2">
        <v>48047.924275244761</v>
      </c>
    </row>
    <row r="6" spans="2:3" x14ac:dyDescent="0.2">
      <c r="B6" s="2"/>
      <c r="C6" s="2"/>
    </row>
    <row r="7" spans="2:3" x14ac:dyDescent="0.2">
      <c r="B7" s="2">
        <v>308510.63881698524</v>
      </c>
      <c r="C7" s="2">
        <v>39471.265196893306</v>
      </c>
    </row>
    <row r="8" spans="2:3" x14ac:dyDescent="0.2">
      <c r="B8" s="2">
        <v>311568.94310035126</v>
      </c>
      <c r="C8" s="2">
        <v>36246.22523030272</v>
      </c>
    </row>
    <row r="9" spans="2:3" x14ac:dyDescent="0.2">
      <c r="B9" s="2">
        <v>322485.2078844537</v>
      </c>
      <c r="C9" s="2">
        <v>23338.755972304847</v>
      </c>
    </row>
    <row r="10" spans="2:3" x14ac:dyDescent="0.2">
      <c r="B10" s="2">
        <v>337123.18554548529</v>
      </c>
      <c r="C10" s="2">
        <v>17332.368046206946</v>
      </c>
    </row>
    <row r="11" spans="2:3" x14ac:dyDescent="0.2">
      <c r="B11" s="2"/>
      <c r="C11" s="2"/>
    </row>
    <row r="12" spans="2:3" x14ac:dyDescent="0.2">
      <c r="B12" s="2">
        <v>351948.47693559661</v>
      </c>
      <c r="C12" s="2">
        <v>20593.668385159457</v>
      </c>
    </row>
    <row r="13" spans="2:3" x14ac:dyDescent="0.2">
      <c r="B13" s="2">
        <v>360808.64515701443</v>
      </c>
      <c r="C13" s="2">
        <v>52968.846156242886</v>
      </c>
    </row>
    <row r="14" spans="2:3" x14ac:dyDescent="0.2">
      <c r="B14" s="2">
        <v>360304.84502380155</v>
      </c>
      <c r="C14" s="2">
        <v>71834.213568384468</v>
      </c>
    </row>
    <row r="15" spans="2:3" x14ac:dyDescent="0.2">
      <c r="B15" s="2">
        <v>377520.98459768709</v>
      </c>
      <c r="C15" s="2">
        <v>65630.31372700457</v>
      </c>
    </row>
    <row r="16" spans="2:3" x14ac:dyDescent="0.2">
      <c r="B16" s="2"/>
      <c r="C16" s="2"/>
    </row>
    <row r="17" spans="2:3" x14ac:dyDescent="0.2">
      <c r="B17" s="2">
        <v>382372.32859456359</v>
      </c>
      <c r="C17" s="2">
        <v>66667.058575063071</v>
      </c>
    </row>
    <row r="18" spans="2:3" x14ac:dyDescent="0.2">
      <c r="B18" s="2">
        <v>388891.02858505578</v>
      </c>
      <c r="C18" s="2">
        <v>64020.587025077955</v>
      </c>
    </row>
    <row r="19" spans="2:3" x14ac:dyDescent="0.2">
      <c r="B19" s="2">
        <v>389736.9528730202</v>
      </c>
      <c r="C19" s="2">
        <v>118013.08342042868</v>
      </c>
    </row>
    <row r="20" spans="2:3" x14ac:dyDescent="0.2">
      <c r="B20" s="2">
        <v>397180.46394396765</v>
      </c>
      <c r="C20" s="2">
        <v>113154.89636533958</v>
      </c>
    </row>
    <row r="21" spans="2:3" x14ac:dyDescent="0.2">
      <c r="B21" s="2"/>
      <c r="C21" s="2"/>
    </row>
    <row r="22" spans="2:3" x14ac:dyDescent="0.2">
      <c r="B22" s="2">
        <v>384463.09612012125</v>
      </c>
      <c r="C22" s="2">
        <v>118049.69422618503</v>
      </c>
    </row>
    <row r="23" spans="2:3" x14ac:dyDescent="0.2">
      <c r="B23" s="2">
        <v>391491.67340469529</v>
      </c>
      <c r="C23" s="2">
        <v>120563.0025590249</v>
      </c>
    </row>
    <row r="24" spans="2:3" x14ac:dyDescent="0.2">
      <c r="B24" s="2">
        <v>393462.39339149732</v>
      </c>
      <c r="C24" s="2">
        <v>121533.728949435</v>
      </c>
    </row>
    <row r="25" spans="2:3" x14ac:dyDescent="0.2">
      <c r="B25" s="2">
        <v>399966.89464052598</v>
      </c>
      <c r="C25" s="2">
        <v>123302.44926547544</v>
      </c>
    </row>
    <row r="26" spans="2:3" x14ac:dyDescent="0.2">
      <c r="B26" s="2"/>
      <c r="C26" s="2"/>
    </row>
    <row r="27" spans="2:3" x14ac:dyDescent="0.2">
      <c r="B27" s="2">
        <v>405546.56515713682</v>
      </c>
      <c r="C27" s="2">
        <v>130064.78547268192</v>
      </c>
    </row>
    <row r="28" spans="2:3" x14ac:dyDescent="0.2">
      <c r="B28" s="2">
        <v>412690.56845270767</v>
      </c>
      <c r="C28" s="2">
        <v>129813.25645588356</v>
      </c>
    </row>
    <row r="29" spans="2:3" x14ac:dyDescent="0.2">
      <c r="B29" s="2">
        <v>414841.81145170942</v>
      </c>
      <c r="C29" s="2">
        <v>125021.4819166633</v>
      </c>
    </row>
    <row r="30" spans="2:3" x14ac:dyDescent="0.2">
      <c r="B30" s="2">
        <v>418939.86426562589</v>
      </c>
      <c r="C30" s="2">
        <v>124065.67450428265</v>
      </c>
    </row>
    <row r="31" spans="2:3" x14ac:dyDescent="0.2">
      <c r="B31" s="2"/>
      <c r="C31" s="2"/>
    </row>
    <row r="32" spans="2:3" x14ac:dyDescent="0.2">
      <c r="B32" s="2">
        <v>424751.29780571087</v>
      </c>
      <c r="C32" s="2">
        <v>118324.01037359459</v>
      </c>
    </row>
    <row r="33" spans="2:3" x14ac:dyDescent="0.2">
      <c r="B33" s="2">
        <v>421309.09294750827</v>
      </c>
      <c r="C33" s="2">
        <v>118701.44699001673</v>
      </c>
    </row>
    <row r="34" spans="2:3" x14ac:dyDescent="0.2">
      <c r="B34" s="2">
        <v>417898.95424468035</v>
      </c>
      <c r="C34" s="2">
        <v>115577.99422016845</v>
      </c>
    </row>
    <row r="35" spans="2:3" x14ac:dyDescent="0.2">
      <c r="B35" s="2">
        <v>432327.80563782982</v>
      </c>
      <c r="C35" s="2">
        <v>123418.79661000741</v>
      </c>
    </row>
    <row r="36" spans="2:3" x14ac:dyDescent="0.2">
      <c r="B36" s="2"/>
      <c r="C36" s="2"/>
    </row>
    <row r="37" spans="2:3" x14ac:dyDescent="0.2">
      <c r="B37" s="2">
        <v>428715.84173257661</v>
      </c>
      <c r="C37" s="2">
        <v>103743.26692593365</v>
      </c>
    </row>
    <row r="38" spans="2:3" x14ac:dyDescent="0.2">
      <c r="B38" s="2">
        <v>425577.36717294395</v>
      </c>
      <c r="C38" s="2">
        <v>92442.660096619162</v>
      </c>
    </row>
    <row r="39" spans="2:3" x14ac:dyDescent="0.2">
      <c r="B39" s="2">
        <v>429399.27893669665</v>
      </c>
      <c r="C39" s="2">
        <v>91438.520437671395</v>
      </c>
    </row>
    <row r="40" spans="2:3" x14ac:dyDescent="0.2">
      <c r="B40" s="2">
        <v>437397.63042144058</v>
      </c>
      <c r="C40" s="2">
        <v>108971.39637234935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Federico Lopez</cp:lastModifiedBy>
  <dcterms:created xsi:type="dcterms:W3CDTF">2024-06-19T17:10:34Z</dcterms:created>
  <dcterms:modified xsi:type="dcterms:W3CDTF">2024-06-20T02:08:18Z</dcterms:modified>
</cp:coreProperties>
</file>