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7/PRONOSTICOS/TUTORIALES/TUT1/"/>
    </mc:Choice>
  </mc:AlternateContent>
  <xr:revisionPtr revIDLastSave="9" documentId="8_{359CB926-2838-1E48-80B2-6313E0B7ED05}" xr6:coauthVersionLast="47" xr6:coauthVersionMax="47" xr10:uidLastSave="{C7F0AEFA-6195-2646-9995-8970780CB9BC}"/>
  <bookViews>
    <workbookView xWindow="4440" yWindow="880" windowWidth="31560" windowHeight="21460" xr2:uid="{DC6F54DB-D1E6-5A4C-ABCF-1C6459850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" i="1"/>
  <c r="B2" i="1"/>
  <c r="H30" i="1" s="1"/>
  <c r="C1" i="1"/>
  <c r="B1" i="1"/>
  <c r="D1" i="1" s="1"/>
  <c r="A4" i="1"/>
  <c r="A2" i="1"/>
  <c r="A3" i="1" s="1"/>
  <c r="B3" i="1" s="1"/>
  <c r="A5" i="1" l="1"/>
  <c r="B4" i="1"/>
  <c r="C4" i="1"/>
  <c r="C3" i="1"/>
  <c r="D3" i="1" s="1"/>
  <c r="C2" i="1"/>
  <c r="D2" i="1" s="1"/>
  <c r="A6" i="1" l="1"/>
  <c r="C5" i="1"/>
  <c r="B5" i="1"/>
  <c r="D5" i="1" s="1"/>
  <c r="D4" i="1"/>
  <c r="A7" i="1" l="1"/>
  <c r="C6" i="1"/>
  <c r="B6" i="1"/>
  <c r="D6" i="1" l="1"/>
  <c r="A8" i="1"/>
  <c r="B7" i="1"/>
  <c r="C7" i="1"/>
  <c r="D7" i="1" l="1"/>
  <c r="A9" i="1"/>
  <c r="C8" i="1"/>
  <c r="B8" i="1"/>
  <c r="D8" i="1" s="1"/>
  <c r="A10" i="1" l="1"/>
  <c r="C9" i="1"/>
  <c r="B9" i="1"/>
  <c r="D9" i="1" s="1"/>
  <c r="A11" i="1" l="1"/>
  <c r="B10" i="1"/>
  <c r="D10" i="1" s="1"/>
  <c r="C10" i="1"/>
  <c r="A12" i="1" l="1"/>
  <c r="B11" i="1"/>
  <c r="C11" i="1"/>
  <c r="A13" i="1" l="1"/>
  <c r="C12" i="1"/>
  <c r="B12" i="1"/>
  <c r="D12" i="1" s="1"/>
  <c r="D11" i="1"/>
  <c r="A14" i="1" l="1"/>
  <c r="B13" i="1"/>
  <c r="D13" i="1" s="1"/>
  <c r="C13" i="1"/>
  <c r="A15" i="1" l="1"/>
  <c r="B14" i="1"/>
  <c r="C14" i="1"/>
  <c r="D14" i="1" l="1"/>
  <c r="A16" i="1"/>
  <c r="C15" i="1"/>
  <c r="B15" i="1"/>
  <c r="D15" i="1" s="1"/>
  <c r="A17" i="1" l="1"/>
  <c r="B16" i="1"/>
  <c r="C16" i="1"/>
  <c r="D16" i="1" l="1"/>
  <c r="A18" i="1"/>
  <c r="B17" i="1"/>
  <c r="C17" i="1"/>
  <c r="D17" i="1" l="1"/>
  <c r="A19" i="1"/>
  <c r="C18" i="1"/>
  <c r="B18" i="1"/>
  <c r="D18" i="1" s="1"/>
  <c r="A20" i="1" l="1"/>
  <c r="B19" i="1"/>
  <c r="C19" i="1"/>
  <c r="D19" i="1" l="1"/>
  <c r="A21" i="1"/>
  <c r="B20" i="1"/>
  <c r="C20" i="1"/>
  <c r="D20" i="1" l="1"/>
  <c r="A22" i="1"/>
  <c r="B21" i="1"/>
  <c r="D21" i="1" s="1"/>
  <c r="C21" i="1"/>
  <c r="A23" i="1" l="1"/>
  <c r="B22" i="1"/>
  <c r="C22" i="1"/>
  <c r="D22" i="1" l="1"/>
  <c r="A24" i="1"/>
  <c r="C23" i="1"/>
  <c r="B23" i="1"/>
  <c r="D23" i="1" s="1"/>
  <c r="A25" i="1" l="1"/>
  <c r="B24" i="1"/>
  <c r="C24" i="1"/>
  <c r="D24" i="1" l="1"/>
  <c r="A26" i="1"/>
  <c r="C25" i="1"/>
  <c r="B25" i="1"/>
  <c r="D25" i="1" s="1"/>
  <c r="A27" i="1" l="1"/>
  <c r="B26" i="1"/>
  <c r="C26" i="1"/>
  <c r="D26" i="1" l="1"/>
  <c r="A28" i="1"/>
  <c r="B27" i="1"/>
  <c r="C27" i="1"/>
  <c r="D27" i="1" l="1"/>
  <c r="A29" i="1"/>
  <c r="C28" i="1"/>
  <c r="B28" i="1"/>
  <c r="D28" i="1" s="1"/>
  <c r="A30" i="1" l="1"/>
  <c r="B29" i="1"/>
  <c r="C29" i="1"/>
  <c r="D29" i="1" l="1"/>
  <c r="A31" i="1"/>
  <c r="B30" i="1"/>
  <c r="C30" i="1"/>
  <c r="D30" i="1" l="1"/>
  <c r="B31" i="1"/>
  <c r="C31" i="1"/>
  <c r="A32" i="1"/>
  <c r="D31" i="1" l="1"/>
  <c r="A33" i="1"/>
  <c r="C32" i="1"/>
  <c r="B32" i="1"/>
  <c r="D32" i="1" s="1"/>
  <c r="A34" i="1" l="1"/>
  <c r="B33" i="1"/>
  <c r="C33" i="1"/>
  <c r="D33" i="1" l="1"/>
  <c r="A35" i="1"/>
  <c r="B34" i="1"/>
  <c r="C34" i="1"/>
  <c r="D34" i="1" l="1"/>
  <c r="A36" i="1"/>
  <c r="C35" i="1"/>
  <c r="B35" i="1"/>
  <c r="D35" i="1" s="1"/>
  <c r="A37" i="1" l="1"/>
  <c r="C36" i="1"/>
  <c r="B36" i="1"/>
  <c r="D36" i="1" s="1"/>
  <c r="A38" i="1" l="1"/>
  <c r="B37" i="1"/>
  <c r="C37" i="1"/>
  <c r="D37" i="1" l="1"/>
  <c r="A39" i="1"/>
  <c r="C38" i="1"/>
  <c r="B38" i="1"/>
  <c r="D38" i="1" s="1"/>
  <c r="A40" i="1" l="1"/>
  <c r="C39" i="1"/>
  <c r="B39" i="1"/>
  <c r="D39" i="1" s="1"/>
  <c r="A41" i="1" l="1"/>
  <c r="C40" i="1"/>
  <c r="B40" i="1"/>
  <c r="D40" i="1" s="1"/>
  <c r="A42" i="1" l="1"/>
  <c r="B41" i="1"/>
  <c r="D41" i="1" s="1"/>
  <c r="C41" i="1"/>
  <c r="A43" i="1" l="1"/>
  <c r="C42" i="1"/>
  <c r="B42" i="1"/>
  <c r="D42" i="1" s="1"/>
  <c r="A44" i="1" l="1"/>
  <c r="B43" i="1"/>
  <c r="C43" i="1"/>
  <c r="D43" i="1" l="1"/>
  <c r="A45" i="1"/>
  <c r="B44" i="1"/>
  <c r="C44" i="1"/>
  <c r="D44" i="1" l="1"/>
  <c r="A46" i="1"/>
  <c r="C45" i="1"/>
  <c r="B45" i="1"/>
  <c r="D45" i="1" s="1"/>
  <c r="A47" i="1" l="1"/>
  <c r="B46" i="1"/>
  <c r="C46" i="1"/>
  <c r="D46" i="1" l="1"/>
  <c r="A48" i="1"/>
  <c r="B47" i="1"/>
  <c r="C47" i="1"/>
  <c r="D47" i="1" l="1"/>
  <c r="A49" i="1"/>
  <c r="C48" i="1"/>
  <c r="B48" i="1"/>
  <c r="D48" i="1" s="1"/>
  <c r="A50" i="1" l="1"/>
  <c r="B49" i="1"/>
  <c r="C49" i="1"/>
  <c r="D49" i="1" l="1"/>
  <c r="A51" i="1"/>
  <c r="B50" i="1"/>
  <c r="C50" i="1"/>
  <c r="D50" i="1" l="1"/>
  <c r="A52" i="1"/>
  <c r="B51" i="1"/>
  <c r="C51" i="1"/>
  <c r="D51" i="1" l="1"/>
  <c r="A53" i="1"/>
  <c r="C52" i="1"/>
  <c r="B52" i="1"/>
  <c r="D52" i="1" s="1"/>
  <c r="A54" i="1" l="1"/>
  <c r="B53" i="1"/>
  <c r="C53" i="1"/>
  <c r="A55" i="1" l="1"/>
  <c r="B54" i="1"/>
  <c r="C54" i="1"/>
  <c r="D53" i="1"/>
  <c r="D54" i="1" l="1"/>
  <c r="A56" i="1"/>
  <c r="C55" i="1"/>
  <c r="B55" i="1"/>
  <c r="D55" i="1" s="1"/>
  <c r="A57" i="1" l="1"/>
  <c r="B56" i="1"/>
  <c r="C56" i="1"/>
  <c r="D56" i="1" l="1"/>
  <c r="A58" i="1"/>
  <c r="B57" i="1"/>
  <c r="C57" i="1"/>
  <c r="D57" i="1" l="1"/>
  <c r="A59" i="1"/>
  <c r="C58" i="1"/>
  <c r="B58" i="1"/>
  <c r="D58" i="1" s="1"/>
  <c r="A60" i="1" l="1"/>
  <c r="B59" i="1"/>
  <c r="C59" i="1"/>
  <c r="D59" i="1" l="1"/>
  <c r="A61" i="1"/>
  <c r="C60" i="1"/>
  <c r="B60" i="1"/>
  <c r="D60" i="1" s="1"/>
  <c r="A62" i="1" l="1"/>
  <c r="B61" i="1"/>
  <c r="D61" i="1" s="1"/>
  <c r="C61" i="1"/>
  <c r="A63" i="1" l="1"/>
  <c r="B62" i="1"/>
  <c r="C62" i="1"/>
  <c r="D62" i="1" l="1"/>
  <c r="A64" i="1"/>
  <c r="B63" i="1"/>
  <c r="C63" i="1"/>
  <c r="D63" i="1" l="1"/>
  <c r="A65" i="1"/>
  <c r="B64" i="1"/>
  <c r="C64" i="1"/>
  <c r="D64" i="1" l="1"/>
  <c r="A66" i="1"/>
  <c r="C65" i="1"/>
  <c r="B65" i="1"/>
  <c r="D65" i="1" s="1"/>
  <c r="A67" i="1" l="1"/>
  <c r="B66" i="1"/>
  <c r="D66" i="1" s="1"/>
  <c r="C66" i="1"/>
  <c r="A68" i="1" l="1"/>
  <c r="B67" i="1"/>
  <c r="D67" i="1" s="1"/>
  <c r="C67" i="1"/>
  <c r="A69" i="1" l="1"/>
  <c r="C68" i="1"/>
  <c r="B68" i="1"/>
  <c r="D68" i="1" s="1"/>
  <c r="A70" i="1" l="1"/>
  <c r="B69" i="1"/>
  <c r="C69" i="1"/>
  <c r="D69" i="1" l="1"/>
  <c r="A71" i="1"/>
  <c r="B70" i="1"/>
  <c r="C70" i="1"/>
  <c r="D70" i="1" l="1"/>
  <c r="A72" i="1"/>
  <c r="B71" i="1"/>
  <c r="C71" i="1"/>
  <c r="A73" i="1" l="1"/>
  <c r="B72" i="1"/>
  <c r="C72" i="1"/>
  <c r="D71" i="1"/>
  <c r="D72" i="1" l="1"/>
  <c r="A74" i="1"/>
  <c r="C73" i="1"/>
  <c r="B73" i="1"/>
  <c r="D73" i="1" s="1"/>
  <c r="A75" i="1" l="1"/>
  <c r="B74" i="1"/>
  <c r="C74" i="1"/>
  <c r="D74" i="1" l="1"/>
  <c r="A76" i="1"/>
  <c r="C75" i="1"/>
  <c r="B75" i="1"/>
  <c r="D75" i="1" s="1"/>
  <c r="A77" i="1" l="1"/>
  <c r="B76" i="1"/>
  <c r="C76" i="1"/>
  <c r="A78" i="1" l="1"/>
  <c r="B77" i="1"/>
  <c r="C77" i="1"/>
  <c r="D76" i="1"/>
  <c r="D77" i="1" l="1"/>
  <c r="A79" i="1"/>
  <c r="C78" i="1"/>
  <c r="B78" i="1"/>
  <c r="D78" i="1" s="1"/>
  <c r="A80" i="1" l="1"/>
  <c r="B79" i="1"/>
  <c r="C79" i="1"/>
  <c r="D79" i="1" l="1"/>
  <c r="A81" i="1"/>
  <c r="B80" i="1"/>
  <c r="C80" i="1"/>
  <c r="D80" i="1" l="1"/>
  <c r="A82" i="1"/>
  <c r="C81" i="1"/>
  <c r="B81" i="1"/>
  <c r="D81" i="1" s="1"/>
  <c r="A83" i="1" l="1"/>
  <c r="B82" i="1"/>
  <c r="C82" i="1"/>
  <c r="D82" i="1" l="1"/>
  <c r="A84" i="1"/>
  <c r="C83" i="1"/>
  <c r="B83" i="1"/>
  <c r="D83" i="1" s="1"/>
  <c r="A85" i="1" l="1"/>
  <c r="B84" i="1"/>
  <c r="C84" i="1"/>
  <c r="A86" i="1" l="1"/>
  <c r="C85" i="1"/>
  <c r="B85" i="1"/>
  <c r="D85" i="1" s="1"/>
  <c r="D84" i="1"/>
  <c r="A87" i="1" l="1"/>
  <c r="B86" i="1"/>
  <c r="C86" i="1"/>
  <c r="D86" i="1" l="1"/>
  <c r="A88" i="1"/>
  <c r="B87" i="1"/>
  <c r="C87" i="1"/>
  <c r="D87" i="1" l="1"/>
  <c r="A89" i="1"/>
  <c r="C88" i="1"/>
  <c r="B88" i="1"/>
  <c r="D88" i="1" s="1"/>
  <c r="A90" i="1" l="1"/>
  <c r="B89" i="1"/>
  <c r="C89" i="1"/>
  <c r="D89" i="1" l="1"/>
  <c r="A91" i="1"/>
  <c r="C90" i="1"/>
  <c r="B90" i="1"/>
  <c r="D90" i="1" s="1"/>
  <c r="A92" i="1" l="1"/>
  <c r="B91" i="1"/>
  <c r="C91" i="1"/>
  <c r="A93" i="1" l="1"/>
  <c r="C92" i="1"/>
  <c r="B92" i="1"/>
  <c r="D92" i="1" s="1"/>
  <c r="D91" i="1"/>
  <c r="A94" i="1" l="1"/>
  <c r="B93" i="1"/>
  <c r="C93" i="1"/>
  <c r="A95" i="1" l="1"/>
  <c r="B94" i="1"/>
  <c r="C94" i="1"/>
  <c r="D93" i="1"/>
  <c r="D94" i="1" l="1"/>
  <c r="A96" i="1"/>
  <c r="C95" i="1"/>
  <c r="B95" i="1"/>
  <c r="D95" i="1" s="1"/>
  <c r="A97" i="1" l="1"/>
  <c r="C96" i="1"/>
  <c r="B96" i="1"/>
  <c r="D96" i="1" s="1"/>
  <c r="A98" i="1" l="1"/>
  <c r="B97" i="1"/>
  <c r="C97" i="1"/>
  <c r="D97" i="1" l="1"/>
  <c r="A99" i="1"/>
  <c r="C98" i="1"/>
  <c r="B98" i="1"/>
  <c r="D98" i="1" s="1"/>
  <c r="A100" i="1" l="1"/>
  <c r="B99" i="1"/>
  <c r="D99" i="1" s="1"/>
  <c r="C99" i="1"/>
  <c r="A101" i="1" l="1"/>
  <c r="B100" i="1"/>
  <c r="C100" i="1"/>
  <c r="A102" i="1" l="1"/>
  <c r="B101" i="1"/>
  <c r="C101" i="1"/>
  <c r="D100" i="1"/>
  <c r="D101" i="1" l="1"/>
  <c r="A103" i="1"/>
  <c r="C102" i="1"/>
  <c r="B102" i="1"/>
  <c r="D102" i="1" s="1"/>
  <c r="A104" i="1" l="1"/>
  <c r="B103" i="1"/>
  <c r="C103" i="1"/>
  <c r="A105" i="1" l="1"/>
  <c r="B104" i="1"/>
  <c r="C104" i="1"/>
  <c r="D103" i="1"/>
  <c r="D104" i="1" l="1"/>
  <c r="A106" i="1"/>
  <c r="C105" i="1"/>
  <c r="B105" i="1"/>
  <c r="A107" i="1" l="1"/>
  <c r="B106" i="1"/>
  <c r="D106" i="1" s="1"/>
  <c r="C106" i="1"/>
  <c r="D105" i="1"/>
  <c r="A108" i="1" l="1"/>
  <c r="B107" i="1"/>
  <c r="C107" i="1"/>
  <c r="D107" i="1" l="1"/>
  <c r="A109" i="1"/>
  <c r="C108" i="1"/>
  <c r="B108" i="1"/>
  <c r="D108" i="1" s="1"/>
  <c r="A110" i="1" l="1"/>
  <c r="C109" i="1"/>
  <c r="B109" i="1"/>
  <c r="D109" i="1" s="1"/>
  <c r="A111" i="1" l="1"/>
  <c r="B110" i="1"/>
  <c r="C110" i="1"/>
  <c r="D110" i="1" l="1"/>
  <c r="A112" i="1"/>
  <c r="B111" i="1"/>
  <c r="C111" i="1"/>
  <c r="D111" i="1" l="1"/>
  <c r="A113" i="1"/>
  <c r="B112" i="1"/>
  <c r="C112" i="1"/>
  <c r="D112" i="1" l="1"/>
  <c r="A114" i="1"/>
  <c r="C113" i="1"/>
  <c r="B113" i="1"/>
  <c r="D113" i="1" s="1"/>
  <c r="A115" i="1" l="1"/>
  <c r="B114" i="1"/>
  <c r="C114" i="1"/>
  <c r="A116" i="1" l="1"/>
  <c r="C115" i="1"/>
  <c r="B115" i="1"/>
  <c r="D115" i="1" s="1"/>
  <c r="D114" i="1"/>
  <c r="A117" i="1" l="1"/>
  <c r="B116" i="1"/>
  <c r="C116" i="1"/>
  <c r="A118" i="1" l="1"/>
  <c r="B117" i="1"/>
  <c r="C117" i="1"/>
  <c r="D116" i="1"/>
  <c r="D117" i="1" l="1"/>
  <c r="A119" i="1"/>
  <c r="C118" i="1"/>
  <c r="B118" i="1"/>
  <c r="D118" i="1" s="1"/>
  <c r="A120" i="1" l="1"/>
  <c r="C119" i="1"/>
  <c r="B119" i="1"/>
  <c r="D119" i="1" s="1"/>
  <c r="A121" i="1" l="1"/>
  <c r="C120" i="1"/>
  <c r="B120" i="1"/>
  <c r="D120" i="1" s="1"/>
  <c r="A122" i="1" l="1"/>
  <c r="B121" i="1"/>
  <c r="C121" i="1"/>
  <c r="D121" i="1" l="1"/>
  <c r="A123" i="1"/>
  <c r="C122" i="1"/>
  <c r="B122" i="1"/>
  <c r="D122" i="1" s="1"/>
  <c r="A124" i="1" l="1"/>
  <c r="B123" i="1"/>
  <c r="C123" i="1"/>
  <c r="D123" i="1" l="1"/>
  <c r="A125" i="1"/>
  <c r="B124" i="1"/>
  <c r="C124" i="1"/>
  <c r="D124" i="1" l="1"/>
  <c r="A126" i="1"/>
  <c r="C125" i="1"/>
  <c r="B125" i="1"/>
  <c r="D125" i="1" s="1"/>
  <c r="A127" i="1" l="1"/>
  <c r="C126" i="1"/>
  <c r="B126" i="1"/>
  <c r="D126" i="1" s="1"/>
  <c r="A128" i="1" l="1"/>
  <c r="B127" i="1"/>
  <c r="C127" i="1"/>
  <c r="D127" i="1" l="1"/>
  <c r="A129" i="1"/>
  <c r="C128" i="1"/>
  <c r="B128" i="1"/>
  <c r="D128" i="1" s="1"/>
  <c r="A130" i="1" l="1"/>
  <c r="B129" i="1"/>
  <c r="C129" i="1"/>
  <c r="D129" i="1" l="1"/>
  <c r="A131" i="1"/>
  <c r="B130" i="1"/>
  <c r="C130" i="1"/>
  <c r="D130" i="1" l="1"/>
  <c r="A132" i="1"/>
  <c r="B131" i="1"/>
  <c r="C131" i="1"/>
  <c r="A133" i="1" l="1"/>
  <c r="C132" i="1"/>
  <c r="B132" i="1"/>
  <c r="D132" i="1" s="1"/>
  <c r="D131" i="1"/>
  <c r="A134" i="1" l="1"/>
  <c r="B133" i="1"/>
  <c r="D133" i="1" s="1"/>
  <c r="C133" i="1"/>
  <c r="A135" i="1" l="1"/>
  <c r="B134" i="1"/>
  <c r="C134" i="1"/>
  <c r="D134" i="1" l="1"/>
  <c r="A136" i="1"/>
  <c r="C135" i="1"/>
  <c r="B135" i="1"/>
  <c r="D135" i="1" s="1"/>
  <c r="A137" i="1" l="1"/>
  <c r="C136" i="1"/>
  <c r="B136" i="1"/>
  <c r="D136" i="1" s="1"/>
  <c r="A138" i="1" l="1"/>
  <c r="B137" i="1"/>
  <c r="D137" i="1" s="1"/>
  <c r="C137" i="1"/>
  <c r="A139" i="1" l="1"/>
  <c r="C138" i="1"/>
  <c r="B138" i="1"/>
  <c r="D138" i="1" s="1"/>
  <c r="A140" i="1" l="1"/>
  <c r="B139" i="1"/>
  <c r="C139" i="1"/>
  <c r="D139" i="1" l="1"/>
  <c r="A141" i="1"/>
  <c r="C140" i="1"/>
  <c r="B140" i="1"/>
  <c r="D140" i="1" s="1"/>
  <c r="A142" i="1" l="1"/>
  <c r="B141" i="1"/>
  <c r="C141" i="1"/>
  <c r="D141" i="1" l="1"/>
  <c r="A143" i="1"/>
  <c r="B142" i="1"/>
  <c r="C142" i="1"/>
  <c r="D142" i="1" l="1"/>
  <c r="A144" i="1"/>
  <c r="B143" i="1"/>
  <c r="C143" i="1"/>
  <c r="D143" i="1" l="1"/>
  <c r="A145" i="1"/>
  <c r="B144" i="1"/>
  <c r="C144" i="1"/>
  <c r="D144" i="1" l="1"/>
  <c r="A146" i="1"/>
  <c r="C145" i="1"/>
  <c r="B145" i="1"/>
  <c r="D145" i="1" s="1"/>
  <c r="A147" i="1" l="1"/>
  <c r="C146" i="1"/>
  <c r="B146" i="1"/>
  <c r="D146" i="1" s="1"/>
  <c r="A148" i="1" l="1"/>
  <c r="B147" i="1"/>
  <c r="C147" i="1"/>
  <c r="D147" i="1" l="1"/>
  <c r="A149" i="1"/>
  <c r="C148" i="1"/>
  <c r="B148" i="1"/>
  <c r="D148" i="1" s="1"/>
  <c r="A150" i="1" l="1"/>
  <c r="C149" i="1"/>
  <c r="B149" i="1"/>
  <c r="D149" i="1" s="1"/>
  <c r="A151" i="1" l="1"/>
  <c r="B150" i="1"/>
  <c r="C150" i="1"/>
  <c r="D150" i="1" l="1"/>
  <c r="A152" i="1"/>
  <c r="C151" i="1"/>
  <c r="B151" i="1"/>
  <c r="D151" i="1" s="1"/>
  <c r="A153" i="1" l="1"/>
  <c r="C152" i="1"/>
  <c r="B152" i="1"/>
  <c r="D152" i="1" s="1"/>
  <c r="A154" i="1" l="1"/>
  <c r="B153" i="1"/>
  <c r="C153" i="1"/>
  <c r="D153" i="1" l="1"/>
  <c r="A155" i="1"/>
  <c r="B154" i="1"/>
  <c r="C154" i="1"/>
  <c r="D154" i="1" l="1"/>
  <c r="A156" i="1"/>
  <c r="C155" i="1"/>
  <c r="B155" i="1"/>
  <c r="D155" i="1" s="1"/>
  <c r="A157" i="1" l="1"/>
  <c r="B156" i="1"/>
  <c r="C156" i="1"/>
  <c r="D156" i="1" l="1"/>
  <c r="A158" i="1"/>
  <c r="B157" i="1"/>
  <c r="C157" i="1"/>
  <c r="D157" i="1" l="1"/>
  <c r="A159" i="1"/>
  <c r="C158" i="1"/>
  <c r="B158" i="1"/>
  <c r="D158" i="1" s="1"/>
  <c r="A160" i="1" l="1"/>
  <c r="C159" i="1"/>
  <c r="B159" i="1"/>
  <c r="D159" i="1" s="1"/>
  <c r="A161" i="1" l="1"/>
  <c r="C160" i="1"/>
  <c r="B160" i="1"/>
  <c r="D160" i="1" s="1"/>
  <c r="C161" i="1" l="1"/>
  <c r="B161" i="1"/>
  <c r="D161" i="1" s="1"/>
  <c r="E150" i="1"/>
  <c r="E154" i="1"/>
  <c r="E159" i="1"/>
  <c r="E161" i="1" l="1"/>
  <c r="E1" i="1"/>
  <c r="E2" i="1"/>
  <c r="H31" i="1"/>
  <c r="E3" i="1"/>
  <c r="G31" i="1"/>
  <c r="E5" i="1"/>
  <c r="E4" i="1"/>
  <c r="E8" i="1"/>
  <c r="E6" i="1"/>
  <c r="E7" i="1"/>
  <c r="E9" i="1"/>
  <c r="E10" i="1"/>
  <c r="E12" i="1"/>
  <c r="E13" i="1"/>
  <c r="E11" i="1"/>
  <c r="E17" i="1"/>
  <c r="E15" i="1"/>
  <c r="E14" i="1"/>
  <c r="E18" i="1"/>
  <c r="E20" i="1"/>
  <c r="E16" i="1"/>
  <c r="E21" i="1"/>
  <c r="E19" i="1"/>
  <c r="E23" i="1"/>
  <c r="E22" i="1"/>
  <c r="E25" i="1"/>
  <c r="E24" i="1"/>
  <c r="E28" i="1"/>
  <c r="E27" i="1"/>
  <c r="E26" i="1"/>
  <c r="E32" i="1"/>
  <c r="E29" i="1"/>
  <c r="E30" i="1"/>
  <c r="E35" i="1"/>
  <c r="E31" i="1"/>
  <c r="E33" i="1"/>
  <c r="E34" i="1"/>
  <c r="E39" i="1"/>
  <c r="E38" i="1"/>
  <c r="E36" i="1"/>
  <c r="E37" i="1"/>
  <c r="E44" i="1"/>
  <c r="E42" i="1"/>
  <c r="E40" i="1"/>
  <c r="E41" i="1"/>
  <c r="E45" i="1"/>
  <c r="E48" i="1"/>
  <c r="E43" i="1"/>
  <c r="E47" i="1"/>
  <c r="E46" i="1"/>
  <c r="E52" i="1"/>
  <c r="E50" i="1"/>
  <c r="E49" i="1"/>
  <c r="E51" i="1"/>
  <c r="E53" i="1"/>
  <c r="E57" i="1"/>
  <c r="E54" i="1"/>
  <c r="E55" i="1"/>
  <c r="E60" i="1"/>
  <c r="E58" i="1"/>
  <c r="E61" i="1"/>
  <c r="E56" i="1"/>
  <c r="E59" i="1"/>
  <c r="E65" i="1"/>
  <c r="E62" i="1"/>
  <c r="E63" i="1"/>
  <c r="E64" i="1"/>
  <c r="E67" i="1"/>
  <c r="E66" i="1"/>
  <c r="E68" i="1"/>
  <c r="E69" i="1"/>
  <c r="E70" i="1"/>
  <c r="E71" i="1"/>
  <c r="E73" i="1"/>
  <c r="E75" i="1"/>
  <c r="E72" i="1"/>
  <c r="E74" i="1"/>
  <c r="E78" i="1"/>
  <c r="E76" i="1"/>
  <c r="E77" i="1"/>
  <c r="E80" i="1"/>
  <c r="E81" i="1"/>
  <c r="E83" i="1"/>
  <c r="E85" i="1"/>
  <c r="E79" i="1"/>
  <c r="E82" i="1"/>
  <c r="E84" i="1"/>
  <c r="E88" i="1"/>
  <c r="E87" i="1"/>
  <c r="E90" i="1"/>
  <c r="E86" i="1"/>
  <c r="E89" i="1"/>
  <c r="E92" i="1"/>
  <c r="E91" i="1"/>
  <c r="E95" i="1"/>
  <c r="E94" i="1"/>
  <c r="E93" i="1"/>
  <c r="E98" i="1"/>
  <c r="E96" i="1"/>
  <c r="E99" i="1"/>
  <c r="E100" i="1"/>
  <c r="E97" i="1"/>
  <c r="E102" i="1"/>
  <c r="E101" i="1"/>
  <c r="E104" i="1"/>
  <c r="E103" i="1"/>
  <c r="E106" i="1"/>
  <c r="E108" i="1"/>
  <c r="E109" i="1"/>
  <c r="E105" i="1"/>
  <c r="E107" i="1"/>
  <c r="E112" i="1"/>
  <c r="E111" i="1"/>
  <c r="E113" i="1"/>
  <c r="E110" i="1"/>
  <c r="E115" i="1"/>
  <c r="E114" i="1"/>
  <c r="E116" i="1"/>
  <c r="E117" i="1"/>
  <c r="E118" i="1"/>
  <c r="E120" i="1"/>
  <c r="E119" i="1"/>
  <c r="E122" i="1"/>
  <c r="E125" i="1"/>
  <c r="E121" i="1"/>
  <c r="E124" i="1"/>
  <c r="E123" i="1"/>
  <c r="E126" i="1"/>
  <c r="E128" i="1"/>
  <c r="E127" i="1"/>
  <c r="E130" i="1"/>
  <c r="E129" i="1"/>
  <c r="E131" i="1"/>
  <c r="E132" i="1"/>
  <c r="E135" i="1"/>
  <c r="E133" i="1"/>
  <c r="E134" i="1"/>
  <c r="E136" i="1"/>
  <c r="E137" i="1"/>
  <c r="E138" i="1"/>
  <c r="E140" i="1"/>
  <c r="E139" i="1"/>
  <c r="E145" i="1"/>
  <c r="E142" i="1"/>
  <c r="E141" i="1"/>
  <c r="E143" i="1"/>
  <c r="E149" i="1"/>
  <c r="E148" i="1"/>
  <c r="E152" i="1"/>
  <c r="E151" i="1"/>
  <c r="E144" i="1"/>
  <c r="E146" i="1"/>
  <c r="E147" i="1"/>
  <c r="E158" i="1"/>
  <c r="E153" i="1"/>
  <c r="E155" i="1"/>
  <c r="E156" i="1"/>
  <c r="E157" i="1"/>
  <c r="E160" i="1"/>
  <c r="F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Sheet1!$A$1:$A$161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-7.8000000000000007</c:v>
                </c:pt>
                <c:pt idx="3">
                  <c:v>-7.7000000000000011</c:v>
                </c:pt>
                <c:pt idx="4">
                  <c:v>-7.6000000000000014</c:v>
                </c:pt>
                <c:pt idx="5">
                  <c:v>-7.5000000000000018</c:v>
                </c:pt>
                <c:pt idx="6">
                  <c:v>-7.4000000000000021</c:v>
                </c:pt>
                <c:pt idx="7">
                  <c:v>-7.3000000000000025</c:v>
                </c:pt>
                <c:pt idx="8">
                  <c:v>-7.2000000000000028</c:v>
                </c:pt>
                <c:pt idx="9">
                  <c:v>-7.1000000000000032</c:v>
                </c:pt>
                <c:pt idx="10">
                  <c:v>-7.0000000000000036</c:v>
                </c:pt>
                <c:pt idx="11">
                  <c:v>-6.9000000000000039</c:v>
                </c:pt>
                <c:pt idx="12">
                  <c:v>-6.8000000000000043</c:v>
                </c:pt>
                <c:pt idx="13">
                  <c:v>-6.7000000000000046</c:v>
                </c:pt>
                <c:pt idx="14">
                  <c:v>-6.600000000000005</c:v>
                </c:pt>
                <c:pt idx="15">
                  <c:v>-6.5000000000000053</c:v>
                </c:pt>
                <c:pt idx="16">
                  <c:v>-6.4000000000000057</c:v>
                </c:pt>
                <c:pt idx="17">
                  <c:v>-6.300000000000006</c:v>
                </c:pt>
                <c:pt idx="18">
                  <c:v>-6.2000000000000064</c:v>
                </c:pt>
                <c:pt idx="19">
                  <c:v>-6.1000000000000068</c:v>
                </c:pt>
                <c:pt idx="20">
                  <c:v>-6.0000000000000071</c:v>
                </c:pt>
                <c:pt idx="21">
                  <c:v>-5.9000000000000075</c:v>
                </c:pt>
                <c:pt idx="22">
                  <c:v>-5.8000000000000078</c:v>
                </c:pt>
                <c:pt idx="23">
                  <c:v>-5.7000000000000082</c:v>
                </c:pt>
                <c:pt idx="24">
                  <c:v>-5.6000000000000085</c:v>
                </c:pt>
                <c:pt idx="25">
                  <c:v>-5.5000000000000089</c:v>
                </c:pt>
                <c:pt idx="26">
                  <c:v>-5.4000000000000092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-5.0000000000000107</c:v>
                </c:pt>
                <c:pt idx="31">
                  <c:v>-4.900000000000011</c:v>
                </c:pt>
                <c:pt idx="32">
                  <c:v>-4.8000000000000114</c:v>
                </c:pt>
                <c:pt idx="33">
                  <c:v>-4.7000000000000117</c:v>
                </c:pt>
                <c:pt idx="34">
                  <c:v>-4.6000000000000121</c:v>
                </c:pt>
                <c:pt idx="35">
                  <c:v>-4.5000000000000124</c:v>
                </c:pt>
                <c:pt idx="36">
                  <c:v>-4.4000000000000128</c:v>
                </c:pt>
                <c:pt idx="37">
                  <c:v>-4.3000000000000131</c:v>
                </c:pt>
                <c:pt idx="38">
                  <c:v>-4.2000000000000135</c:v>
                </c:pt>
                <c:pt idx="39">
                  <c:v>-4.1000000000000139</c:v>
                </c:pt>
                <c:pt idx="40">
                  <c:v>-4.0000000000000142</c:v>
                </c:pt>
                <c:pt idx="41">
                  <c:v>-3.9000000000000141</c:v>
                </c:pt>
                <c:pt idx="42">
                  <c:v>-3.800000000000014</c:v>
                </c:pt>
                <c:pt idx="43">
                  <c:v>-3.7000000000000139</c:v>
                </c:pt>
                <c:pt idx="44">
                  <c:v>-3.6000000000000139</c:v>
                </c:pt>
                <c:pt idx="45">
                  <c:v>-3.5000000000000138</c:v>
                </c:pt>
                <c:pt idx="46">
                  <c:v>-3.4000000000000137</c:v>
                </c:pt>
                <c:pt idx="47">
                  <c:v>-3.3000000000000136</c:v>
                </c:pt>
                <c:pt idx="48">
                  <c:v>-3.2000000000000135</c:v>
                </c:pt>
                <c:pt idx="49">
                  <c:v>-3.1000000000000134</c:v>
                </c:pt>
                <c:pt idx="50">
                  <c:v>-3.0000000000000133</c:v>
                </c:pt>
                <c:pt idx="51">
                  <c:v>-2.9000000000000132</c:v>
                </c:pt>
                <c:pt idx="52">
                  <c:v>-2.8000000000000131</c:v>
                </c:pt>
                <c:pt idx="53">
                  <c:v>-2.7000000000000131</c:v>
                </c:pt>
                <c:pt idx="54">
                  <c:v>-2.600000000000013</c:v>
                </c:pt>
                <c:pt idx="55">
                  <c:v>-2.5000000000000129</c:v>
                </c:pt>
                <c:pt idx="56">
                  <c:v>-2.4000000000000128</c:v>
                </c:pt>
                <c:pt idx="57">
                  <c:v>-2.3000000000000127</c:v>
                </c:pt>
                <c:pt idx="58">
                  <c:v>-2.2000000000000126</c:v>
                </c:pt>
                <c:pt idx="59">
                  <c:v>-2.1000000000000125</c:v>
                </c:pt>
                <c:pt idx="60">
                  <c:v>-2.0000000000000124</c:v>
                </c:pt>
                <c:pt idx="61">
                  <c:v>-1.9000000000000123</c:v>
                </c:pt>
                <c:pt idx="62">
                  <c:v>-1.8000000000000123</c:v>
                </c:pt>
                <c:pt idx="63">
                  <c:v>-1.7000000000000122</c:v>
                </c:pt>
                <c:pt idx="64">
                  <c:v>-1.6000000000000121</c:v>
                </c:pt>
                <c:pt idx="65">
                  <c:v>-1.500000000000012</c:v>
                </c:pt>
                <c:pt idx="66">
                  <c:v>-1.4000000000000119</c:v>
                </c:pt>
                <c:pt idx="67">
                  <c:v>-1.3000000000000118</c:v>
                </c:pt>
                <c:pt idx="68">
                  <c:v>-1.2000000000000117</c:v>
                </c:pt>
                <c:pt idx="69">
                  <c:v>-1.1000000000000116</c:v>
                </c:pt>
                <c:pt idx="70">
                  <c:v>-1.0000000000000115</c:v>
                </c:pt>
                <c:pt idx="71">
                  <c:v>-0.90000000000001157</c:v>
                </c:pt>
                <c:pt idx="72">
                  <c:v>-0.80000000000001159</c:v>
                </c:pt>
                <c:pt idx="73">
                  <c:v>-0.70000000000001161</c:v>
                </c:pt>
                <c:pt idx="74">
                  <c:v>-0.60000000000001164</c:v>
                </c:pt>
                <c:pt idx="75">
                  <c:v>-0.50000000000001166</c:v>
                </c:pt>
                <c:pt idx="76">
                  <c:v>-0.40000000000001168</c:v>
                </c:pt>
                <c:pt idx="77">
                  <c:v>-0.3000000000000117</c:v>
                </c:pt>
                <c:pt idx="78">
                  <c:v>-0.2000000000000117</c:v>
                </c:pt>
                <c:pt idx="79">
                  <c:v>-0.10000000000001169</c:v>
                </c:pt>
                <c:pt idx="80">
                  <c:v>-1.1685097334179773E-14</c:v>
                </c:pt>
                <c:pt idx="81">
                  <c:v>9.999999999998832E-2</c:v>
                </c:pt>
                <c:pt idx="82">
                  <c:v>0.19999999999998833</c:v>
                </c:pt>
                <c:pt idx="83">
                  <c:v>0.29999999999998833</c:v>
                </c:pt>
                <c:pt idx="84">
                  <c:v>0.39999999999998836</c:v>
                </c:pt>
                <c:pt idx="85">
                  <c:v>0.49999999999998834</c:v>
                </c:pt>
                <c:pt idx="86">
                  <c:v>0.59999999999998832</c:v>
                </c:pt>
                <c:pt idx="87">
                  <c:v>0.6999999999999883</c:v>
                </c:pt>
                <c:pt idx="88">
                  <c:v>0.79999999999998828</c:v>
                </c:pt>
                <c:pt idx="89">
                  <c:v>0.89999999999998825</c:v>
                </c:pt>
                <c:pt idx="90">
                  <c:v>0.99999999999998823</c:v>
                </c:pt>
                <c:pt idx="91">
                  <c:v>1.0999999999999883</c:v>
                </c:pt>
                <c:pt idx="92">
                  <c:v>1.1999999999999884</c:v>
                </c:pt>
                <c:pt idx="93">
                  <c:v>1.2999999999999885</c:v>
                </c:pt>
                <c:pt idx="94">
                  <c:v>1.3999999999999886</c:v>
                </c:pt>
                <c:pt idx="95">
                  <c:v>1.4999999999999887</c:v>
                </c:pt>
                <c:pt idx="96">
                  <c:v>1.5999999999999888</c:v>
                </c:pt>
                <c:pt idx="97">
                  <c:v>1.6999999999999889</c:v>
                </c:pt>
                <c:pt idx="98">
                  <c:v>1.7999999999999889</c:v>
                </c:pt>
                <c:pt idx="99">
                  <c:v>1.899999999999989</c:v>
                </c:pt>
                <c:pt idx="100">
                  <c:v>1.9999999999999891</c:v>
                </c:pt>
                <c:pt idx="101">
                  <c:v>2.099999999999989</c:v>
                </c:pt>
                <c:pt idx="102">
                  <c:v>2.1999999999999891</c:v>
                </c:pt>
                <c:pt idx="103">
                  <c:v>2.2999999999999892</c:v>
                </c:pt>
                <c:pt idx="104">
                  <c:v>2.3999999999999893</c:v>
                </c:pt>
                <c:pt idx="105">
                  <c:v>2.4999999999999893</c:v>
                </c:pt>
                <c:pt idx="106">
                  <c:v>2.5999999999999894</c:v>
                </c:pt>
                <c:pt idx="107">
                  <c:v>2.6999999999999895</c:v>
                </c:pt>
                <c:pt idx="108">
                  <c:v>2.7999999999999896</c:v>
                </c:pt>
                <c:pt idx="109">
                  <c:v>2.8999999999999897</c:v>
                </c:pt>
                <c:pt idx="110">
                  <c:v>2.9999999999999898</c:v>
                </c:pt>
                <c:pt idx="111">
                  <c:v>3.0999999999999899</c:v>
                </c:pt>
                <c:pt idx="112">
                  <c:v>3.19999999999999</c:v>
                </c:pt>
                <c:pt idx="113">
                  <c:v>3.2999999999999901</c:v>
                </c:pt>
                <c:pt idx="114">
                  <c:v>3.3999999999999901</c:v>
                </c:pt>
                <c:pt idx="115">
                  <c:v>3.4999999999999902</c:v>
                </c:pt>
                <c:pt idx="116">
                  <c:v>3.5999999999999903</c:v>
                </c:pt>
                <c:pt idx="117">
                  <c:v>3.6999999999999904</c:v>
                </c:pt>
                <c:pt idx="118">
                  <c:v>3.7999999999999905</c:v>
                </c:pt>
                <c:pt idx="119">
                  <c:v>3.8999999999999906</c:v>
                </c:pt>
                <c:pt idx="120">
                  <c:v>3.9999999999999907</c:v>
                </c:pt>
                <c:pt idx="121">
                  <c:v>4.0999999999999908</c:v>
                </c:pt>
                <c:pt idx="122">
                  <c:v>4.1999999999999904</c:v>
                </c:pt>
                <c:pt idx="123">
                  <c:v>4.2999999999999901</c:v>
                </c:pt>
                <c:pt idx="124">
                  <c:v>4.3999999999999897</c:v>
                </c:pt>
                <c:pt idx="125">
                  <c:v>4.4999999999999893</c:v>
                </c:pt>
                <c:pt idx="126">
                  <c:v>4.599999999999989</c:v>
                </c:pt>
                <c:pt idx="127">
                  <c:v>4.6999999999999886</c:v>
                </c:pt>
                <c:pt idx="128">
                  <c:v>4.7999999999999883</c:v>
                </c:pt>
                <c:pt idx="129">
                  <c:v>4.8999999999999879</c:v>
                </c:pt>
                <c:pt idx="130">
                  <c:v>4.9999999999999876</c:v>
                </c:pt>
                <c:pt idx="131">
                  <c:v>5.0999999999999872</c:v>
                </c:pt>
                <c:pt idx="132">
                  <c:v>5.1999999999999869</c:v>
                </c:pt>
                <c:pt idx="133">
                  <c:v>5.2999999999999865</c:v>
                </c:pt>
                <c:pt idx="134">
                  <c:v>5.3999999999999861</c:v>
                </c:pt>
                <c:pt idx="135">
                  <c:v>5.4999999999999858</c:v>
                </c:pt>
                <c:pt idx="136">
                  <c:v>5.5999999999999854</c:v>
                </c:pt>
                <c:pt idx="137">
                  <c:v>5.6999999999999851</c:v>
                </c:pt>
                <c:pt idx="138">
                  <c:v>5.7999999999999847</c:v>
                </c:pt>
                <c:pt idx="139">
                  <c:v>5.8999999999999844</c:v>
                </c:pt>
                <c:pt idx="140">
                  <c:v>5.999999999999984</c:v>
                </c:pt>
                <c:pt idx="141">
                  <c:v>6.0999999999999837</c:v>
                </c:pt>
                <c:pt idx="142">
                  <c:v>6.1999999999999833</c:v>
                </c:pt>
                <c:pt idx="143">
                  <c:v>6.2999999999999829</c:v>
                </c:pt>
                <c:pt idx="144">
                  <c:v>6.3999999999999826</c:v>
                </c:pt>
                <c:pt idx="145">
                  <c:v>6.4999999999999822</c:v>
                </c:pt>
                <c:pt idx="146">
                  <c:v>6.5999999999999819</c:v>
                </c:pt>
                <c:pt idx="147">
                  <c:v>6.6999999999999815</c:v>
                </c:pt>
                <c:pt idx="148">
                  <c:v>6.7999999999999812</c:v>
                </c:pt>
                <c:pt idx="149">
                  <c:v>6.8999999999999808</c:v>
                </c:pt>
                <c:pt idx="150">
                  <c:v>6.9999999999999805</c:v>
                </c:pt>
                <c:pt idx="151">
                  <c:v>7.0999999999999801</c:v>
                </c:pt>
                <c:pt idx="152">
                  <c:v>7.1999999999999797</c:v>
                </c:pt>
                <c:pt idx="153">
                  <c:v>7.2999999999999794</c:v>
                </c:pt>
                <c:pt idx="154">
                  <c:v>7.399999999999979</c:v>
                </c:pt>
                <c:pt idx="155">
                  <c:v>7.4999999999999787</c:v>
                </c:pt>
                <c:pt idx="156">
                  <c:v>7.5999999999999783</c:v>
                </c:pt>
                <c:pt idx="157">
                  <c:v>7.699999999999978</c:v>
                </c:pt>
                <c:pt idx="158">
                  <c:v>7.7999999999999776</c:v>
                </c:pt>
                <c:pt idx="159">
                  <c:v>7.8999999999999773</c:v>
                </c:pt>
                <c:pt idx="160">
                  <c:v>7.9999999999999769</c:v>
                </c:pt>
              </c:numCache>
            </c:numRef>
          </c:cat>
          <c:val>
            <c:numRef>
              <c:f>Sheet1!$D$1:$D$161</c:f>
              <c:numCache>
                <c:formatCode>General</c:formatCode>
                <c:ptCount val="161"/>
                <c:pt idx="0">
                  <c:v>2.5363100716626019E-4</c:v>
                </c:pt>
                <c:pt idx="1">
                  <c:v>2.9801102519149601E-4</c:v>
                </c:pt>
                <c:pt idx="2">
                  <c:v>3.4928230187832667E-4</c:v>
                </c:pt>
                <c:pt idx="3">
                  <c:v>4.0835238206492056E-4</c:v>
                </c:pt>
                <c:pt idx="4">
                  <c:v>4.7622026236353673E-4</c:v>
                </c:pt>
                <c:pt idx="5">
                  <c:v>5.5398105167482343E-4</c:v>
                </c:pt>
                <c:pt idx="6">
                  <c:v>6.4283011576632214E-4</c:v>
                </c:pt>
                <c:pt idx="7">
                  <c:v>7.4406655327401681E-4</c:v>
                </c:pt>
                <c:pt idx="8">
                  <c:v>8.5909583798273587E-4</c:v>
                </c:pt>
                <c:pt idx="9">
                  <c:v>9.894314512576489E-4</c:v>
                </c:pt>
                <c:pt idx="10">
                  <c:v>1.1366953195499163E-3</c:v>
                </c:pt>
                <c:pt idx="11">
                  <c:v>1.302616865530309E-3</c:v>
                </c:pt>
                <c:pt idx="12">
                  <c:v>1.4890304781828502E-3</c:v>
                </c:pt>
                <c:pt idx="13">
                  <c:v>1.6978712076956531E-3</c:v>
                </c:pt>
                <c:pt idx="14">
                  <c:v>1.9311684958003836E-3</c:v>
                </c:pt>
                <c:pt idx="15">
                  <c:v>2.1910377619127983E-3</c:v>
                </c:pt>
                <c:pt idx="16">
                  <c:v>2.4796696805849195E-3</c:v>
                </c:pt>
                <c:pt idx="17">
                  <c:v>2.7993170069628439E-3</c:v>
                </c:pt>
                <c:pt idx="18">
                  <c:v>3.1522788347372057E-3</c:v>
                </c:pt>
                <c:pt idx="19">
                  <c:v>3.5408822061133026E-3</c:v>
                </c:pt>
                <c:pt idx="20">
                  <c:v>3.9674610363705336E-3</c:v>
                </c:pt>
                <c:pt idx="21">
                  <c:v>4.4343323676016106E-3</c:v>
                </c:pt>
                <c:pt idx="22">
                  <c:v>4.9437700285685409E-3</c:v>
                </c:pt>
                <c:pt idx="23">
                  <c:v>5.4979758522165642E-3</c:v>
                </c:pt>
                <c:pt idx="24">
                  <c:v>6.099048692051543E-3</c:v>
                </c:pt>
                <c:pt idx="25">
                  <c:v>6.7489515873487655E-3</c:v>
                </c:pt>
                <c:pt idx="26">
                  <c:v>7.4494775607402836E-3</c:v>
                </c:pt>
                <c:pt idx="27">
                  <c:v>8.2022146980257529E-3</c:v>
                </c:pt>
                <c:pt idx="28">
                  <c:v>9.0085113696780177E-3</c:v>
                </c:pt>
                <c:pt idx="29">
                  <c:v>9.8694427202488579E-3</c:v>
                </c:pt>
                <c:pt idx="30">
                  <c:v>1.078577989294989E-2</c:v>
                </c:pt>
                <c:pt idx="31">
                  <c:v>1.1757963892670175E-2</c:v>
                </c:pt>
                <c:pt idx="32">
                  <c:v>1.2786086544815405E-2</c:v>
                </c:pt>
                <c:pt idx="33">
                  <c:v>1.3869881703815966E-2</c:v>
                </c:pt>
                <c:pt idx="34">
                  <c:v>1.5008730726172178E-2</c:v>
                </c:pt>
                <c:pt idx="35">
                  <c:v>1.6201687264066494E-2</c:v>
                </c:pt>
                <c:pt idx="36">
                  <c:v>1.7447527659137412E-2</c:v>
                </c:pt>
                <c:pt idx="37">
                  <c:v>1.8744834602024502E-2</c:v>
                </c:pt>
                <c:pt idx="38">
                  <c:v>2.0092123218557169E-2</c:v>
                </c:pt>
                <c:pt idx="39">
                  <c:v>2.1488020248858576E-2</c:v>
                </c:pt>
                <c:pt idx="40">
                  <c:v>2.2931508342951195E-2</c:v>
                </c:pt>
                <c:pt idx="41">
                  <c:v>2.4422248476445984E-2</c:v>
                </c:pt>
                <c:pt idx="42">
                  <c:v>2.5960993784340219E-2</c:v>
                </c:pt>
                <c:pt idx="43">
                  <c:v>2.7550107331981658E-2</c:v>
                </c:pt>
                <c:pt idx="44">
                  <c:v>2.919419403311423E-2</c:v>
                </c:pt>
                <c:pt idx="45">
                  <c:v>3.0900852586176999E-2</c:v>
                </c:pt>
                <c:pt idx="46">
                  <c:v>3.2681546435003143E-2</c:v>
                </c:pt>
                <c:pt idx="47">
                  <c:v>3.4552582941634352E-2</c:v>
                </c:pt>
                <c:pt idx="48">
                  <c:v>3.6536176917472914E-2</c:v>
                </c:pt>
                <c:pt idx="49">
                  <c:v>3.8661558387334996E-2</c:v>
                </c:pt>
                <c:pt idx="50">
                  <c:v>4.0966065328303741E-2</c:v>
                </c:pt>
                <c:pt idx="51">
                  <c:v>4.3496140985676696E-2</c:v>
                </c:pt>
                <c:pt idx="52">
                  <c:v>4.6308133645723872E-2</c:v>
                </c:pt>
                <c:pt idx="53">
                  <c:v>4.9468776472291462E-2</c:v>
                </c:pt>
                <c:pt idx="54">
                  <c:v>5.3055208802686708E-2</c:v>
                </c:pt>
                <c:pt idx="55">
                  <c:v>5.7154391215713272E-2</c:v>
                </c:pt>
                <c:pt idx="56">
                  <c:v>6.1861768028837527E-2</c:v>
                </c:pt>
                <c:pt idx="57">
                  <c:v>6.7279045844115565E-2</c:v>
                </c:pt>
                <c:pt idx="58">
                  <c:v>7.351098799928997E-2</c:v>
                </c:pt>
                <c:pt idx="59">
                  <c:v>8.0661173917884951E-2</c:v>
                </c:pt>
                <c:pt idx="60">
                  <c:v>8.8826739485246109E-2</c:v>
                </c:pt>
                <c:pt idx="61">
                  <c:v>9.8092197827938224E-2</c:v>
                </c:pt>
                <c:pt idx="62">
                  <c:v>0.10852253508915538</c:v>
                </c:pt>
                <c:pt idx="63">
                  <c:v>0.12015587646729017</c:v>
                </c:pt>
                <c:pt idx="64">
                  <c:v>0.13299611527143557</c:v>
                </c:pt>
                <c:pt idx="65">
                  <c:v>0.14700598179959615</c:v>
                </c:pt>
                <c:pt idx="66">
                  <c:v>0.16210108848865232</c:v>
                </c:pt>
                <c:pt idx="67">
                  <c:v>0.17814551247048005</c:v>
                </c:pt>
                <c:pt idx="68">
                  <c:v>0.19494945760089383</c:v>
                </c:pt>
                <c:pt idx="69">
                  <c:v>0.21226946952134285</c:v>
                </c:pt>
                <c:pt idx="70">
                  <c:v>0.22981155798971165</c:v>
                </c:pt>
                <c:pt idx="71">
                  <c:v>0.24723741435662969</c:v>
                </c:pt>
                <c:pt idx="72">
                  <c:v>0.26417370793572736</c:v>
                </c:pt>
                <c:pt idx="73">
                  <c:v>0.2802242175629846</c:v>
                </c:pt>
                <c:pt idx="74">
                  <c:v>0.29498432247655409</c:v>
                </c:pt>
                <c:pt idx="75">
                  <c:v>0.30805716091876062</c:v>
                </c:pt>
                <c:pt idx="76">
                  <c:v>0.31907058710491432</c:v>
                </c:pt>
                <c:pt idx="77">
                  <c:v>0.32769393695686716</c:v>
                </c:pt>
                <c:pt idx="78">
                  <c:v>0.33365356544008068</c:v>
                </c:pt>
                <c:pt idx="79">
                  <c:v>0.33674615227860383</c:v>
                </c:pt>
                <c:pt idx="80">
                  <c:v>0.33684888932042528</c:v>
                </c:pt>
                <c:pt idx="81">
                  <c:v>0.33392585470294467</c:v>
                </c:pt>
                <c:pt idx="82">
                  <c:v>0.32803013124796737</c:v>
                </c:pt>
                <c:pt idx="83">
                  <c:v>0.31930151783273863</c:v>
                </c:pt>
                <c:pt idx="84">
                  <c:v>0.3079599872861426</c:v>
                </c:pt>
                <c:pt idx="85">
                  <c:v>0.29429533563811933</c:v>
                </c:pt>
                <c:pt idx="86">
                  <c:v>0.2786537197543808</c:v>
                </c:pt>
                <c:pt idx="87">
                  <c:v>0.26142197215414187</c:v>
                </c:pt>
                <c:pt idx="88">
                  <c:v>0.24301069816111112</c:v>
                </c:pt>
                <c:pt idx="89">
                  <c:v>0.22383719429697005</c:v>
                </c:pt>
                <c:pt idx="90">
                  <c:v>0.20430917906298754</c:v>
                </c:pt>
                <c:pt idx="91">
                  <c:v>0.18481020678039112</c:v>
                </c:pt>
                <c:pt idx="92">
                  <c:v>0.16568745715515185</c:v>
                </c:pt>
                <c:pt idx="93">
                  <c:v>0.14724237724032571</c:v>
                </c:pt>
                <c:pt idx="94">
                  <c:v>0.12972442003248064</c:v>
                </c:pt>
                <c:pt idx="95">
                  <c:v>0.11332789620765706</c:v>
                </c:pt>
                <c:pt idx="96">
                  <c:v>9.819175109671649E-2</c:v>
                </c:pt>
                <c:pt idx="97">
                  <c:v>8.4401912367598614E-2</c:v>
                </c:pt>
                <c:pt idx="98">
                  <c:v>7.1995734296169164E-2</c:v>
                </c:pt>
                <c:pt idx="99">
                  <c:v>6.0967995753119453E-2</c:v>
                </c:pt>
                <c:pt idx="100">
                  <c:v>5.1277889738205962E-2</c:v>
                </c:pt>
                <c:pt idx="101">
                  <c:v>4.2856466772933019E-2</c:v>
                </c:pt>
                <c:pt idx="102">
                  <c:v>3.5614053926701555E-2</c:v>
                </c:pt>
                <c:pt idx="103">
                  <c:v>2.9447255153036068E-2</c:v>
                </c:pt>
                <c:pt idx="104">
                  <c:v>2.4245235979734697E-2</c:v>
                </c:pt>
                <c:pt idx="105">
                  <c:v>1.9895096184325334E-2</c:v>
                </c:pt>
                <c:pt idx="106">
                  <c:v>1.6286229247662407E-2</c:v>
                </c:pt>
                <c:pt idx="107">
                  <c:v>1.3313650608370628E-2</c:v>
                </c:pt>
                <c:pt idx="108">
                  <c:v>1.0880343885906476E-2</c:v>
                </c:pt>
                <c:pt idx="109">
                  <c:v>8.8987234206110051E-3</c:v>
                </c:pt>
                <c:pt idx="110">
                  <c:v>7.2913427884120805E-3</c:v>
                </c:pt>
                <c:pt idx="111">
                  <c:v>5.9909940098502052E-3</c:v>
                </c:pt>
                <c:pt idx="112">
                  <c:v>4.9403436404980225E-3</c:v>
                </c:pt>
                <c:pt idx="113">
                  <c:v>4.0912429911456986E-3</c:v>
                </c:pt>
                <c:pt idx="114">
                  <c:v>3.4038336753292424E-3</c:v>
                </c:pt>
                <c:pt idx="115">
                  <c:v>2.8455495829804358E-3</c:v>
                </c:pt>
                <c:pt idx="116">
                  <c:v>2.3900948393847645E-3</c:v>
                </c:pt>
                <c:pt idx="117">
                  <c:v>2.0164563571237987E-3</c:v>
                </c:pt>
                <c:pt idx="118">
                  <c:v>1.7079906452942702E-3</c:v>
                </c:pt>
                <c:pt idx="119">
                  <c:v>1.4516084553474261E-3</c:v>
                </c:pt>
                <c:pt idx="120">
                  <c:v>1.237067982022563E-3</c:v>
                </c:pt>
                <c:pt idx="121">
                  <c:v>1.0563776907553603E-3</c:v>
                </c:pt>
                <c:pt idx="122">
                  <c:v>9.0330313714416532E-4</c:v>
                </c:pt>
                <c:pt idx="123">
                  <c:v>7.7296795002855881E-4</c:v>
                </c:pt>
                <c:pt idx="124">
                  <c:v>6.6153696884929311E-4</c:v>
                </c:pt>
                <c:pt idx="125">
                  <c:v>5.6596885732243952E-4</c:v>
                </c:pt>
                <c:pt idx="126">
                  <c:v>4.8382590132684932E-4</c:v>
                </c:pt>
                <c:pt idx="127">
                  <c:v>4.1312975090914799E-4</c:v>
                </c:pt>
                <c:pt idx="128">
                  <c:v>3.5225327617821129E-4</c:v>
                </c:pt>
                <c:pt idx="129">
                  <c:v>2.9984024574253125E-4</c:v>
                </c:pt>
                <c:pt idx="130">
                  <c:v>2.5474604679852694E-4</c:v>
                </c:pt>
                <c:pt idx="131">
                  <c:v>2.1599405001889333E-4</c:v>
                </c:pt>
                <c:pt idx="132">
                  <c:v>1.8274342823419962E-4</c:v>
                </c:pt>
                <c:pt idx="133">
                  <c:v>1.5426524725038461E-4</c:v>
                </c:pt>
                <c:pt idx="134">
                  <c:v>1.2992446409602117E-4</c:v>
                </c:pt>
                <c:pt idx="135">
                  <c:v>1.0916611008104182E-4</c:v>
                </c:pt>
                <c:pt idx="136">
                  <c:v>9.1504427507542465E-5</c:v>
                </c:pt>
                <c:pt idx="137">
                  <c:v>7.6514095927434757E-5</c:v>
                </c:pt>
                <c:pt idx="138">
                  <c:v>6.3822951690329651E-5</c:v>
                </c:pt>
                <c:pt idx="139">
                  <c:v>5.3105795641564E-5</c:v>
                </c:pt>
                <c:pt idx="140">
                  <c:v>4.4079017208069377E-5</c:v>
                </c:pt>
                <c:pt idx="141">
                  <c:v>3.649585413711633E-5</c:v>
                </c:pt>
                <c:pt idx="142">
                  <c:v>3.0142167866181117E-5</c:v>
                </c:pt>
                <c:pt idx="143">
                  <c:v>2.4832654031600181E-5</c:v>
                </c:pt>
                <c:pt idx="144">
                  <c:v>2.0407432706302084E-5</c:v>
                </c:pt>
                <c:pt idx="145">
                  <c:v>1.672897843735737E-5</c:v>
                </c:pt>
                <c:pt idx="146">
                  <c:v>1.3679359430975142E-5</c:v>
                </c:pt>
                <c:pt idx="147">
                  <c:v>1.1157760632102962E-5</c:v>
                </c:pt>
                <c:pt idx="148">
                  <c:v>9.0782685199931773E-6</c:v>
                </c:pt>
                <c:pt idx="149">
                  <c:v>7.3678971970594102E-6</c:v>
                </c:pt>
                <c:pt idx="150">
                  <c:v>5.9648364186911694E-6</c:v>
                </c:pt>
                <c:pt idx="151">
                  <c:v>4.8169029779188551E-6</c:v>
                </c:pt>
                <c:pt idx="152">
                  <c:v>3.8801775382239218E-6</c:v>
                </c:pt>
                <c:pt idx="153">
                  <c:v>3.1178097132946764E-6</c:v>
                </c:pt>
                <c:pt idx="154">
                  <c:v>2.4989749729469917E-6</c:v>
                </c:pt>
                <c:pt idx="155">
                  <c:v>1.9979678209373202E-6</c:v>
                </c:pt>
                <c:pt idx="156">
                  <c:v>1.5934166335409965E-6</c:v>
                </c:pt>
                <c:pt idx="157">
                  <c:v>1.2676065481170208E-6</c:v>
                </c:pt>
                <c:pt idx="158">
                  <c:v>1.0058978254580051E-6</c:v>
                </c:pt>
                <c:pt idx="159">
                  <c:v>7.9622815574939732E-7</c:v>
                </c:pt>
                <c:pt idx="160">
                  <c:v>6.2868841486329356E-7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E-2E41-A045-0F689ABEC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485568"/>
        <c:axId val="366612624"/>
      </c:lineChart>
      <c:catAx>
        <c:axId val="3664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366612624"/>
        <c:crosses val="autoZero"/>
        <c:auto val="1"/>
        <c:lblAlgn val="ctr"/>
        <c:lblOffset val="100"/>
        <c:noMultiLvlLbl val="0"/>
      </c:catAx>
      <c:valAx>
        <c:axId val="3666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3664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13</xdr:col>
      <xdr:colOff>711200</xdr:colOff>
      <xdr:row>24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C0B89-9AC9-6447-DC5C-091BD2CBF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17C7-DEEE-9B4F-9C7A-B8317A8C10F9}">
  <dimension ref="A1:P161"/>
  <sheetViews>
    <sheetView tabSelected="1" topLeftCell="D1" workbookViewId="0">
      <selection activeCell="P1" sqref="P1"/>
    </sheetView>
  </sheetViews>
  <sheetFormatPr baseColWidth="10" defaultRowHeight="16" x14ac:dyDescent="0.2"/>
  <cols>
    <col min="1" max="1" width="19.1640625" customWidth="1"/>
    <col min="2" max="2" width="22.6640625" customWidth="1"/>
    <col min="3" max="3" width="12.1640625" bestFit="1" customWidth="1"/>
    <col min="16" max="16" width="21.5" customWidth="1"/>
  </cols>
  <sheetData>
    <row r="1" spans="1:16" x14ac:dyDescent="0.2">
      <c r="A1">
        <v>-8</v>
      </c>
      <c r="B1">
        <f>+_xlfn.NORM.DIST(A1,0,1,)</f>
        <v>5.0522710835368927E-15</v>
      </c>
      <c r="C1">
        <f>+_xlfn.NORM.DIST(A1,-1.5,2,)</f>
        <v>1.0145240286498841E-3</v>
      </c>
      <c r="D1">
        <f>+B1*0.75+C1*0.25</f>
        <v>2.5363100716626019E-4</v>
      </c>
      <c r="E1">
        <f>+((D1-AVERAGE($D$1:$D$161))/STDEV($D$1:$D$161))^3</f>
        <v>-0.23923730361016446</v>
      </c>
      <c r="F1">
        <f>(1/COUNT(E1:E161))*SUM(E1:E161)</f>
        <v>1.6484614801267323</v>
      </c>
      <c r="O1">
        <f>+KURT(P1:P161)</f>
        <v>1.9986247635145347</v>
      </c>
      <c r="P1">
        <f>+_xlfn.NORM.DIST(A1,0,1,FALSE)</f>
        <v>5.0522710835368927E-15</v>
      </c>
    </row>
    <row r="2" spans="1:16" x14ac:dyDescent="0.2">
      <c r="A2">
        <f>+A1+0.1</f>
        <v>-7.9</v>
      </c>
      <c r="B2">
        <f>+_xlfn.NORM.DIST(A2,0,1,)</f>
        <v>1.1187956214351817E-14</v>
      </c>
      <c r="C2">
        <f t="shared" ref="C2:C65" si="0">+_xlfn.NORM.DIST(A2,-1.5,2,)</f>
        <v>1.1920441007324202E-3</v>
      </c>
      <c r="D2">
        <f t="shared" ref="D2:D65" si="1">+B2*0.75+C2*0.25</f>
        <v>2.9801102519149601E-4</v>
      </c>
      <c r="E2">
        <f t="shared" ref="E2:E65" si="2">+((D2-AVERAGE($D$1:$D$161))/STDEV($D$1:$D$161))^3</f>
        <v>-0.23872268377193578</v>
      </c>
      <c r="P2">
        <f t="shared" ref="P2:P65" si="3">+_xlfn.NORM.DIST(A2,0,1,FALSE)</f>
        <v>1.1187956214351817E-14</v>
      </c>
    </row>
    <row r="3" spans="1:16" x14ac:dyDescent="0.2">
      <c r="A3">
        <f t="shared" ref="A3:A66" si="4">+A2+0.1</f>
        <v>-7.8000000000000007</v>
      </c>
      <c r="B3">
        <f t="shared" ref="B2:B65" si="5">+_xlfn.NORM.DIST(A3,0,1,)</f>
        <v>2.4528552856964153E-14</v>
      </c>
      <c r="C3">
        <f t="shared" si="0"/>
        <v>1.397129207439721E-3</v>
      </c>
      <c r="D3">
        <f t="shared" si="1"/>
        <v>3.4928230187832667E-4</v>
      </c>
      <c r="E3">
        <f t="shared" si="2"/>
        <v>-0.23812907399136893</v>
      </c>
      <c r="P3">
        <f t="shared" si="3"/>
        <v>2.4528552856964153E-14</v>
      </c>
    </row>
    <row r="4" spans="1:16" x14ac:dyDescent="0.2">
      <c r="A4">
        <f t="shared" si="4"/>
        <v>-7.7000000000000011</v>
      </c>
      <c r="B4">
        <f t="shared" si="5"/>
        <v>5.3241483722529246E-14</v>
      </c>
      <c r="C4">
        <f t="shared" si="0"/>
        <v>1.6334095280999578E-3</v>
      </c>
      <c r="D4">
        <f t="shared" si="1"/>
        <v>4.0835238206492056E-4</v>
      </c>
      <c r="E4">
        <f t="shared" si="2"/>
        <v>-0.23744639196072462</v>
      </c>
      <c r="P4">
        <f t="shared" si="3"/>
        <v>5.3241483722529246E-14</v>
      </c>
    </row>
    <row r="5" spans="1:16" x14ac:dyDescent="0.2">
      <c r="A5">
        <f t="shared" si="4"/>
        <v>-7.6000000000000014</v>
      </c>
      <c r="B5">
        <f t="shared" si="5"/>
        <v>1.1441564901801248E-13</v>
      </c>
      <c r="C5">
        <f t="shared" si="0"/>
        <v>1.9048810491109E-3</v>
      </c>
      <c r="D5">
        <f t="shared" si="1"/>
        <v>4.7622026236353673E-4</v>
      </c>
      <c r="E5">
        <f t="shared" si="2"/>
        <v>-0.23666364459579248</v>
      </c>
      <c r="P5">
        <f t="shared" si="3"/>
        <v>1.1441564901801248E-13</v>
      </c>
    </row>
    <row r="6" spans="1:16" x14ac:dyDescent="0.2">
      <c r="A6">
        <f t="shared" si="4"/>
        <v>-7.5000000000000018</v>
      </c>
      <c r="B6">
        <f t="shared" si="5"/>
        <v>2.4343205330289758E-13</v>
      </c>
      <c r="C6">
        <f t="shared" si="0"/>
        <v>2.2159242059689977E-3</v>
      </c>
      <c r="D6">
        <f t="shared" si="1"/>
        <v>5.5398105167482343E-4</v>
      </c>
      <c r="E6">
        <f t="shared" si="2"/>
        <v>-0.23576891520927595</v>
      </c>
      <c r="P6">
        <f t="shared" si="3"/>
        <v>2.4343205330289758E-13</v>
      </c>
    </row>
    <row r="7" spans="1:16" x14ac:dyDescent="0.2">
      <c r="A7">
        <f t="shared" si="4"/>
        <v>-7.4000000000000021</v>
      </c>
      <c r="B7">
        <f t="shared" si="5"/>
        <v>5.1277536367965902E-13</v>
      </c>
      <c r="C7">
        <f t="shared" si="0"/>
        <v>2.5713204615269627E-3</v>
      </c>
      <c r="D7">
        <f t="shared" si="1"/>
        <v>6.4283011576632214E-4</v>
      </c>
      <c r="E7">
        <f t="shared" si="2"/>
        <v>-0.23474936583320974</v>
      </c>
      <c r="P7">
        <f t="shared" si="3"/>
        <v>5.1277536367965902E-13</v>
      </c>
    </row>
    <row r="8" spans="1:16" x14ac:dyDescent="0.2">
      <c r="A8">
        <f t="shared" si="4"/>
        <v>-7.3000000000000025</v>
      </c>
      <c r="B8">
        <f t="shared" si="5"/>
        <v>1.069383787154145E-12</v>
      </c>
      <c r="C8">
        <f t="shared" si="0"/>
        <v>2.9762662098879161E-3</v>
      </c>
      <c r="D8">
        <f t="shared" si="1"/>
        <v>7.4406655327401681E-4</v>
      </c>
      <c r="E8">
        <f t="shared" si="2"/>
        <v>-0.23359125791458585</v>
      </c>
      <c r="P8">
        <f t="shared" si="3"/>
        <v>1.069383787154145E-12</v>
      </c>
    </row>
    <row r="9" spans="1:16" x14ac:dyDescent="0.2">
      <c r="A9">
        <f t="shared" si="4"/>
        <v>-7.2000000000000028</v>
      </c>
      <c r="B9">
        <f t="shared" si="5"/>
        <v>2.2079899631371001E-12</v>
      </c>
      <c r="C9">
        <f t="shared" si="0"/>
        <v>3.4363833453069734E-3</v>
      </c>
      <c r="D9">
        <f t="shared" si="1"/>
        <v>8.5909583798273587E-4</v>
      </c>
      <c r="E9">
        <f t="shared" si="2"/>
        <v>-0.23227999481669337</v>
      </c>
      <c r="P9">
        <f t="shared" si="3"/>
        <v>2.2079899631371001E-12</v>
      </c>
    </row>
    <row r="10" spans="1:16" x14ac:dyDescent="0.2">
      <c r="A10">
        <f t="shared" si="4"/>
        <v>-7.1000000000000032</v>
      </c>
      <c r="B10">
        <f t="shared" si="5"/>
        <v>4.5135436772054052E-12</v>
      </c>
      <c r="C10">
        <f t="shared" si="0"/>
        <v>3.9577257914899643E-3</v>
      </c>
      <c r="D10">
        <f t="shared" si="1"/>
        <v>9.894314512576489E-4</v>
      </c>
      <c r="E10">
        <f t="shared" si="2"/>
        <v>-0.23080018969587301</v>
      </c>
      <c r="P10">
        <f t="shared" si="3"/>
        <v>4.5135436772054052E-12</v>
      </c>
    </row>
    <row r="11" spans="1:16" x14ac:dyDescent="0.2">
      <c r="A11">
        <f t="shared" si="4"/>
        <v>-7.0000000000000036</v>
      </c>
      <c r="B11">
        <f t="shared" si="5"/>
        <v>9.1347204083643658E-12</v>
      </c>
      <c r="C11">
        <f t="shared" si="0"/>
        <v>4.5467812507955039E-3</v>
      </c>
      <c r="D11">
        <f t="shared" si="1"/>
        <v>1.1366953195499163E-3</v>
      </c>
      <c r="E11">
        <f t="shared" si="2"/>
        <v>-0.22913576236337455</v>
      </c>
      <c r="P11">
        <f t="shared" si="3"/>
        <v>9.1347204083643658E-12</v>
      </c>
    </row>
    <row r="12" spans="1:16" x14ac:dyDescent="0.2">
      <c r="A12">
        <f t="shared" si="4"/>
        <v>-6.9000000000000039</v>
      </c>
      <c r="B12">
        <f t="shared" si="5"/>
        <v>1.8303322170155261E-11</v>
      </c>
      <c r="C12">
        <f t="shared" si="0"/>
        <v>5.2104674072112698E-3</v>
      </c>
      <c r="D12">
        <f t="shared" si="1"/>
        <v>1.302616865530309E-3</v>
      </c>
      <c r="E12">
        <f t="shared" si="2"/>
        <v>-0.22727006865574678</v>
      </c>
      <c r="P12">
        <f t="shared" si="3"/>
        <v>1.8303322170155261E-11</v>
      </c>
    </row>
    <row r="13" spans="1:16" x14ac:dyDescent="0.2">
      <c r="A13">
        <f t="shared" si="4"/>
        <v>-6.8000000000000043</v>
      </c>
      <c r="B13">
        <f t="shared" si="5"/>
        <v>3.6309615017916848E-11</v>
      </c>
      <c r="C13">
        <f t="shared" si="0"/>
        <v>5.9561218038025558E-3</v>
      </c>
      <c r="D13">
        <f t="shared" si="1"/>
        <v>1.4890304781828502E-3</v>
      </c>
      <c r="E13">
        <f t="shared" si="2"/>
        <v>-0.22518606559343896</v>
      </c>
      <c r="P13">
        <f t="shared" si="3"/>
        <v>3.6309615017916848E-11</v>
      </c>
    </row>
    <row r="14" spans="1:16" x14ac:dyDescent="0.2">
      <c r="A14">
        <f t="shared" si="4"/>
        <v>-6.7000000000000046</v>
      </c>
      <c r="B14">
        <f t="shared" si="5"/>
        <v>7.1313281239958476E-11</v>
      </c>
      <c r="C14">
        <f t="shared" si="0"/>
        <v>6.7914846168427682E-3</v>
      </c>
      <c r="D14">
        <f t="shared" si="1"/>
        <v>1.6978712076956531E-3</v>
      </c>
      <c r="E14">
        <f t="shared" si="2"/>
        <v>-0.22286651517381403</v>
      </c>
      <c r="P14">
        <f t="shared" si="3"/>
        <v>7.1313281239958476E-11</v>
      </c>
    </row>
    <row r="15" spans="1:16" x14ac:dyDescent="0.2">
      <c r="A15">
        <f t="shared" si="4"/>
        <v>-6.600000000000005</v>
      </c>
      <c r="B15">
        <f t="shared" si="5"/>
        <v>1.3866799941652678E-10</v>
      </c>
      <c r="C15">
        <f t="shared" si="0"/>
        <v>7.7246735671975359E-3</v>
      </c>
      <c r="D15">
        <f t="shared" si="1"/>
        <v>1.9311684958003836E-3</v>
      </c>
      <c r="E15">
        <f t="shared" si="2"/>
        <v>-0.22029422899003992</v>
      </c>
      <c r="P15">
        <f t="shared" si="3"/>
        <v>1.3866799941652678E-10</v>
      </c>
    </row>
    <row r="16" spans="1:16" x14ac:dyDescent="0.2">
      <c r="A16">
        <f t="shared" si="4"/>
        <v>-6.5000000000000053</v>
      </c>
      <c r="B16">
        <f t="shared" si="5"/>
        <v>2.6695566147627568E-10</v>
      </c>
      <c r="C16">
        <f t="shared" si="0"/>
        <v>8.7641502467842095E-3</v>
      </c>
      <c r="D16">
        <f t="shared" si="1"/>
        <v>2.1910377619127983E-3</v>
      </c>
      <c r="E16">
        <f t="shared" si="2"/>
        <v>-0.21745235496266246</v>
      </c>
      <c r="P16">
        <f t="shared" si="3"/>
        <v>2.6695566147627568E-10</v>
      </c>
    </row>
    <row r="17" spans="1:16" x14ac:dyDescent="0.2">
      <c r="A17">
        <f t="shared" si="4"/>
        <v>-6.4000000000000057</v>
      </c>
      <c r="B17">
        <f t="shared" si="5"/>
        <v>5.0881402816448765E-10</v>
      </c>
      <c r="C17">
        <f t="shared" si="0"/>
        <v>9.918677195897594E-3</v>
      </c>
      <c r="D17">
        <f t="shared" si="1"/>
        <v>2.4796696805849195E-3</v>
      </c>
      <c r="E17">
        <f t="shared" si="2"/>
        <v>-0.21432470629301462</v>
      </c>
      <c r="P17">
        <f t="shared" si="3"/>
        <v>5.0881402816448765E-10</v>
      </c>
    </row>
    <row r="18" spans="1:16" x14ac:dyDescent="0.2">
      <c r="A18">
        <f t="shared" si="4"/>
        <v>-6.300000000000006</v>
      </c>
      <c r="B18">
        <f t="shared" si="5"/>
        <v>9.6014333703119599E-10</v>
      </c>
      <c r="C18">
        <f t="shared" si="0"/>
        <v>1.1197265147421365E-2</v>
      </c>
      <c r="D18">
        <f t="shared" si="1"/>
        <v>2.7993170069628439E-3</v>
      </c>
      <c r="E18">
        <f t="shared" si="2"/>
        <v>-0.21089613128263027</v>
      </c>
      <c r="P18">
        <f t="shared" si="3"/>
        <v>9.6014333703119599E-10</v>
      </c>
    </row>
    <row r="19" spans="1:16" x14ac:dyDescent="0.2">
      <c r="A19">
        <f t="shared" si="4"/>
        <v>-6.2000000000000064</v>
      </c>
      <c r="B19">
        <f t="shared" si="5"/>
        <v>1.7937839079640157E-9</v>
      </c>
      <c r="C19">
        <f t="shared" si="0"/>
        <v>1.2609109957597099E-2</v>
      </c>
      <c r="D19">
        <f t="shared" si="1"/>
        <v>3.1522788347372057E-3</v>
      </c>
      <c r="E19">
        <f t="shared" si="2"/>
        <v>-0.20715292090836496</v>
      </c>
      <c r="P19">
        <f t="shared" si="3"/>
        <v>1.7937839079640157E-9</v>
      </c>
    </row>
    <row r="20" spans="1:16" x14ac:dyDescent="0.2">
      <c r="A20">
        <f t="shared" si="4"/>
        <v>-6.1000000000000068</v>
      </c>
      <c r="B20">
        <f t="shared" si="5"/>
        <v>3.3178842435471635E-9</v>
      </c>
      <c r="C20">
        <f t="shared" si="0"/>
        <v>1.416351887080048E-2</v>
      </c>
      <c r="D20">
        <f t="shared" si="1"/>
        <v>3.5408822061133026E-3</v>
      </c>
      <c r="E20">
        <f t="shared" si="2"/>
        <v>-0.20308324901266442</v>
      </c>
      <c r="P20">
        <f t="shared" si="3"/>
        <v>3.3178842435471635E-9</v>
      </c>
    </row>
    <row r="21" spans="1:16" x14ac:dyDescent="0.2">
      <c r="A21">
        <f t="shared" si="4"/>
        <v>-6.0000000000000071</v>
      </c>
      <c r="B21">
        <f t="shared" si="5"/>
        <v>6.0758828498230272E-9</v>
      </c>
      <c r="C21">
        <f t="shared" si="0"/>
        <v>1.5869825917833584E-2</v>
      </c>
      <c r="D21">
        <f t="shared" si="1"/>
        <v>3.9674610363705336E-3</v>
      </c>
      <c r="E21">
        <f t="shared" si="2"/>
        <v>-0.19867763769536262</v>
      </c>
      <c r="P21">
        <f t="shared" si="3"/>
        <v>6.0758828498230272E-9</v>
      </c>
    </row>
    <row r="22" spans="1:16" x14ac:dyDescent="0.2">
      <c r="A22">
        <f t="shared" si="4"/>
        <v>-5.9000000000000075</v>
      </c>
      <c r="B22">
        <f t="shared" si="5"/>
        <v>1.1015763624681839E-8</v>
      </c>
      <c r="C22">
        <f t="shared" si="0"/>
        <v>1.773729642311557E-2</v>
      </c>
      <c r="D22">
        <f t="shared" si="1"/>
        <v>4.4343323676016106E-3</v>
      </c>
      <c r="E22">
        <f t="shared" si="2"/>
        <v>-0.19392943803292598</v>
      </c>
      <c r="P22">
        <f t="shared" si="3"/>
        <v>1.1015763624681839E-8</v>
      </c>
    </row>
    <row r="23" spans="1:16" x14ac:dyDescent="0.2">
      <c r="A23">
        <f t="shared" si="4"/>
        <v>-5.8000000000000078</v>
      </c>
      <c r="B23">
        <f t="shared" si="5"/>
        <v>1.9773196406243759E-8</v>
      </c>
      <c r="C23">
        <f t="shared" si="0"/>
        <v>1.9775020794684944E-2</v>
      </c>
      <c r="D23">
        <f t="shared" si="1"/>
        <v>4.9437700285685409E-3</v>
      </c>
      <c r="E23">
        <f t="shared" si="2"/>
        <v>-0.18883531368325496</v>
      </c>
      <c r="P23">
        <f t="shared" si="3"/>
        <v>1.9773196406243759E-8</v>
      </c>
    </row>
    <row r="24" spans="1:16" x14ac:dyDescent="0.2">
      <c r="A24">
        <f t="shared" si="4"/>
        <v>-5.7000000000000082</v>
      </c>
      <c r="B24">
        <f t="shared" si="5"/>
        <v>3.5139550948202719E-8</v>
      </c>
      <c r="C24">
        <f t="shared" si="0"/>
        <v>2.1991797990213412E-2</v>
      </c>
      <c r="D24">
        <f t="shared" si="1"/>
        <v>5.4979758522165642E-3</v>
      </c>
      <c r="E24">
        <f t="shared" si="2"/>
        <v>-0.18339571236485286</v>
      </c>
      <c r="P24">
        <f t="shared" si="3"/>
        <v>3.5139550948202719E-8</v>
      </c>
    </row>
    <row r="25" spans="1:16" x14ac:dyDescent="0.2">
      <c r="A25">
        <f t="shared" si="4"/>
        <v>-5.6000000000000085</v>
      </c>
      <c r="B25">
        <f t="shared" si="5"/>
        <v>6.1826205001655489E-8</v>
      </c>
      <c r="C25">
        <f t="shared" si="0"/>
        <v>2.4396009289591167E-2</v>
      </c>
      <c r="D25">
        <f t="shared" si="1"/>
        <v>6.099048692051543E-3</v>
      </c>
      <c r="E25">
        <f t="shared" si="2"/>
        <v>-0.17761530775962606</v>
      </c>
      <c r="P25">
        <f t="shared" si="3"/>
        <v>6.1826205001655489E-8</v>
      </c>
    </row>
    <row r="26" spans="1:16" x14ac:dyDescent="0.2">
      <c r="A26">
        <f t="shared" si="4"/>
        <v>-5.5000000000000089</v>
      </c>
      <c r="B26">
        <f t="shared" si="5"/>
        <v>1.0769760042542741E-7</v>
      </c>
      <c r="C26">
        <f t="shared" si="0"/>
        <v>2.6995483256593785E-2</v>
      </c>
      <c r="D26">
        <f t="shared" si="1"/>
        <v>6.7489515873487655E-3</v>
      </c>
      <c r="E26">
        <f t="shared" si="2"/>
        <v>-0.17150339223351155</v>
      </c>
      <c r="P26">
        <f t="shared" si="3"/>
        <v>1.0769760042542741E-7</v>
      </c>
    </row>
    <row r="27" spans="1:16" x14ac:dyDescent="0.2">
      <c r="A27">
        <f t="shared" si="4"/>
        <v>-5.4000000000000092</v>
      </c>
      <c r="B27">
        <f t="shared" si="5"/>
        <v>1.8573618445552005E-7</v>
      </c>
      <c r="C27">
        <f t="shared" si="0"/>
        <v>2.9797353034407767E-2</v>
      </c>
      <c r="D27">
        <f t="shared" si="1"/>
        <v>7.4494775607402836E-3</v>
      </c>
      <c r="E27">
        <f t="shared" si="2"/>
        <v>-0.1650741990728013</v>
      </c>
      <c r="P27">
        <f t="shared" si="3"/>
        <v>1.8573618445552005E-7</v>
      </c>
    </row>
    <row r="28" spans="1:16" x14ac:dyDescent="0.2">
      <c r="A28">
        <f t="shared" si="4"/>
        <v>-5.3000000000000096</v>
      </c>
      <c r="B28">
        <f t="shared" si="5"/>
        <v>3.1713492167158123E-7</v>
      </c>
      <c r="C28">
        <f t="shared" si="0"/>
        <v>3.2807907387337999E-2</v>
      </c>
      <c r="D28">
        <f t="shared" si="1"/>
        <v>8.2022146980257529E-3</v>
      </c>
      <c r="E28">
        <f t="shared" si="2"/>
        <v>-0.15834713188511293</v>
      </c>
      <c r="P28">
        <f t="shared" si="3"/>
        <v>3.1713492167158123E-7</v>
      </c>
    </row>
    <row r="29" spans="1:16" x14ac:dyDescent="0.2">
      <c r="A29">
        <f t="shared" si="4"/>
        <v>-5.2000000000000099</v>
      </c>
      <c r="B29">
        <f t="shared" si="5"/>
        <v>5.3610353446973477E-7</v>
      </c>
      <c r="C29">
        <f t="shared" si="0"/>
        <v>3.6032437168108659E-2</v>
      </c>
      <c r="D29">
        <f t="shared" si="1"/>
        <v>9.0085113696780177E-3</v>
      </c>
      <c r="E29">
        <f t="shared" si="2"/>
        <v>-0.15134687860873222</v>
      </c>
      <c r="P29">
        <f t="shared" si="3"/>
        <v>5.3610353446973477E-7</v>
      </c>
    </row>
    <row r="30" spans="1:16" x14ac:dyDescent="0.2">
      <c r="A30">
        <f t="shared" si="4"/>
        <v>-5.1000000000000103</v>
      </c>
      <c r="B30">
        <f t="shared" si="5"/>
        <v>8.9724351623828588E-7</v>
      </c>
      <c r="C30">
        <f t="shared" si="0"/>
        <v>3.9475079150446714E-2</v>
      </c>
      <c r="D30">
        <f t="shared" si="1"/>
        <v>9.8694427202488579E-3</v>
      </c>
      <c r="E30">
        <f t="shared" si="2"/>
        <v>-0.14410338840916204</v>
      </c>
      <c r="H30">
        <f>+KURT(B1:B161)</f>
        <v>1.9986247635145347</v>
      </c>
      <c r="P30">
        <f t="shared" si="3"/>
        <v>8.9724351623828588E-7</v>
      </c>
    </row>
    <row r="31" spans="1:16" x14ac:dyDescent="0.2">
      <c r="A31">
        <f t="shared" si="4"/>
        <v>-5.0000000000000107</v>
      </c>
      <c r="B31">
        <f t="shared" si="5"/>
        <v>1.4867195147342185E-6</v>
      </c>
      <c r="C31">
        <f t="shared" si="0"/>
        <v>4.3138659413255356E-2</v>
      </c>
      <c r="D31">
        <f t="shared" si="1"/>
        <v>1.078577989294989E-2</v>
      </c>
      <c r="E31">
        <f t="shared" si="2"/>
        <v>-0.13665169180619999</v>
      </c>
      <c r="G31">
        <f>+SKEW(D1:D161)</f>
        <v>1.6796293249357317</v>
      </c>
      <c r="H31">
        <f>+KURT(D1:D161)</f>
        <v>1.4734189010374807</v>
      </c>
      <c r="P31">
        <f t="shared" si="3"/>
        <v>1.4867195147342185E-6</v>
      </c>
    </row>
    <row r="32" spans="1:16" x14ac:dyDescent="0.2">
      <c r="A32">
        <f t="shared" si="4"/>
        <v>-4.900000000000011</v>
      </c>
      <c r="B32">
        <f t="shared" si="5"/>
        <v>2.4389607458932264E-6</v>
      </c>
      <c r="C32">
        <f t="shared" si="0"/>
        <v>4.7024538688443022E-2</v>
      </c>
      <c r="D32">
        <f t="shared" si="1"/>
        <v>1.1757963892670175E-2</v>
      </c>
      <c r="E32">
        <f t="shared" si="2"/>
        <v>-0.12903154784217791</v>
      </c>
      <c r="P32">
        <f t="shared" si="3"/>
        <v>2.4389607458932264E-6</v>
      </c>
    </row>
    <row r="33" spans="1:16" x14ac:dyDescent="0.2">
      <c r="A33">
        <f t="shared" si="4"/>
        <v>-4.8000000000000114</v>
      </c>
      <c r="B33">
        <f t="shared" si="5"/>
        <v>3.9612990910318568E-6</v>
      </c>
      <c r="C33">
        <f t="shared" si="0"/>
        <v>5.1132462281988526E-2</v>
      </c>
      <c r="D33">
        <f t="shared" si="1"/>
        <v>1.2786086544815405E-2</v>
      </c>
      <c r="E33">
        <f t="shared" si="2"/>
        <v>-0.12128690712121808</v>
      </c>
      <c r="P33">
        <f t="shared" si="3"/>
        <v>3.9612990910318568E-6</v>
      </c>
    </row>
    <row r="34" spans="1:16" x14ac:dyDescent="0.2">
      <c r="A34">
        <f t="shared" si="4"/>
        <v>-4.7000000000000117</v>
      </c>
      <c r="B34">
        <f t="shared" si="5"/>
        <v>6.3698251788667502E-6</v>
      </c>
      <c r="C34">
        <f t="shared" si="0"/>
        <v>5.5460417339727265E-2</v>
      </c>
      <c r="D34">
        <f t="shared" si="1"/>
        <v>1.3869881703815966E-2</v>
      </c>
      <c r="E34">
        <f t="shared" si="2"/>
        <v>-0.11346518623510186</v>
      </c>
      <c r="P34">
        <f t="shared" si="3"/>
        <v>6.3698251788667502E-6</v>
      </c>
    </row>
    <row r="35" spans="1:16" x14ac:dyDescent="0.2">
      <c r="A35">
        <f t="shared" si="4"/>
        <v>-4.6000000000000121</v>
      </c>
      <c r="B35">
        <f t="shared" si="5"/>
        <v>1.0140852065486184E-5</v>
      </c>
      <c r="C35">
        <f t="shared" si="0"/>
        <v>6.0004500348492251E-2</v>
      </c>
      <c r="D35">
        <f t="shared" si="1"/>
        <v>1.5008730726172178E-2</v>
      </c>
      <c r="E35">
        <f t="shared" si="2"/>
        <v>-0.10561635751073947</v>
      </c>
      <c r="P35">
        <f t="shared" si="3"/>
        <v>1.0140852065486184E-5</v>
      </c>
    </row>
    <row r="36" spans="1:16" x14ac:dyDescent="0.2">
      <c r="A36">
        <f t="shared" si="4"/>
        <v>-4.5000000000000124</v>
      </c>
      <c r="B36">
        <f t="shared" si="5"/>
        <v>1.5983741106904567E-5</v>
      </c>
      <c r="C36">
        <f t="shared" si="0"/>
        <v>6.4758797832945261E-2</v>
      </c>
      <c r="D36">
        <f t="shared" si="1"/>
        <v>1.6201687264066494E-2</v>
      </c>
      <c r="E36">
        <f t="shared" si="2"/>
        <v>-9.7791868169964088E-2</v>
      </c>
      <c r="P36">
        <f t="shared" si="3"/>
        <v>1.5983741106904567E-5</v>
      </c>
    </row>
    <row r="37" spans="1:16" x14ac:dyDescent="0.2">
      <c r="A37">
        <f t="shared" si="4"/>
        <v>-4.4000000000000128</v>
      </c>
      <c r="B37">
        <f t="shared" si="5"/>
        <v>2.494247129005216E-5</v>
      </c>
      <c r="C37">
        <f t="shared" si="0"/>
        <v>6.9715283222679489E-2</v>
      </c>
      <c r="D37">
        <f t="shared" si="1"/>
        <v>1.7447527659137412E-2</v>
      </c>
      <c r="E37">
        <f t="shared" si="2"/>
        <v>-9.0043414801969229E-2</v>
      </c>
      <c r="P37">
        <f t="shared" si="3"/>
        <v>2.494247129005216E-5</v>
      </c>
    </row>
    <row r="38" spans="1:16" x14ac:dyDescent="0.2">
      <c r="A38">
        <f t="shared" si="4"/>
        <v>-4.3000000000000131</v>
      </c>
      <c r="B38">
        <f t="shared" si="5"/>
        <v>3.8535196742084941E-5</v>
      </c>
      <c r="C38">
        <f t="shared" si="0"/>
        <v>7.4863732817871745E-2</v>
      </c>
      <c r="D38">
        <f t="shared" si="1"/>
        <v>1.8744834602024502E-2</v>
      </c>
      <c r="E38">
        <f t="shared" si="2"/>
        <v>-8.2421612323079457E-2</v>
      </c>
      <c r="P38">
        <f t="shared" si="3"/>
        <v>3.8535196742084941E-5</v>
      </c>
    </row>
    <row r="39" spans="1:16" x14ac:dyDescent="0.2">
      <c r="A39">
        <f t="shared" si="4"/>
        <v>-4.2000000000000135</v>
      </c>
      <c r="B39">
        <f t="shared" si="5"/>
        <v>5.8943067756536501E-5</v>
      </c>
      <c r="C39">
        <f t="shared" si="0"/>
        <v>8.0191663670959062E-2</v>
      </c>
      <c r="D39">
        <f t="shared" si="1"/>
        <v>2.0092123218557169E-2</v>
      </c>
      <c r="E39">
        <f t="shared" si="2"/>
        <v>-7.4974611027731508E-2</v>
      </c>
      <c r="P39">
        <f t="shared" si="3"/>
        <v>5.8943067756536501E-5</v>
      </c>
    </row>
    <row r="40" spans="1:16" x14ac:dyDescent="0.2">
      <c r="A40">
        <f t="shared" si="4"/>
        <v>-4.1000000000000139</v>
      </c>
      <c r="B40">
        <f t="shared" si="5"/>
        <v>8.9261657177127859E-5</v>
      </c>
      <c r="C40">
        <f t="shared" si="0"/>
        <v>8.5684296023902914E-2</v>
      </c>
      <c r="D40">
        <f t="shared" si="1"/>
        <v>2.1488020248858576E-2</v>
      </c>
      <c r="E40">
        <f t="shared" si="2"/>
        <v>-6.7746730493165513E-2</v>
      </c>
      <c r="P40">
        <f t="shared" si="3"/>
        <v>8.9261657177127859E-5</v>
      </c>
    </row>
    <row r="41" spans="1:16" x14ac:dyDescent="0.2">
      <c r="A41">
        <f t="shared" si="4"/>
        <v>-4.0000000000000142</v>
      </c>
      <c r="B41">
        <f t="shared" si="5"/>
        <v>1.3383022576487775E-4</v>
      </c>
      <c r="C41">
        <f t="shared" si="0"/>
        <v>9.1324542694510152E-2</v>
      </c>
      <c r="D41">
        <f t="shared" si="1"/>
        <v>2.2931508342951195E-2</v>
      </c>
      <c r="E41">
        <f t="shared" si="2"/>
        <v>-6.0777194487350451E-2</v>
      </c>
      <c r="P41">
        <f t="shared" si="3"/>
        <v>1.3383022576487775E-4</v>
      </c>
    </row>
    <row r="42" spans="1:16" x14ac:dyDescent="0.2">
      <c r="A42">
        <f t="shared" si="4"/>
        <v>-3.9000000000000141</v>
      </c>
      <c r="B42">
        <f t="shared" si="5"/>
        <v>1.986554713927616E-4</v>
      </c>
      <c r="C42">
        <f t="shared" si="0"/>
        <v>9.7093027491605657E-2</v>
      </c>
      <c r="D42">
        <f t="shared" si="1"/>
        <v>2.4422248476445984E-2</v>
      </c>
      <c r="E42">
        <f t="shared" si="2"/>
        <v>-5.4099066149389717E-2</v>
      </c>
      <c r="P42">
        <f t="shared" si="3"/>
        <v>1.986554713927616E-4</v>
      </c>
    </row>
    <row r="43" spans="1:16" x14ac:dyDescent="0.2">
      <c r="A43">
        <f t="shared" si="4"/>
        <v>-3.800000000000014</v>
      </c>
      <c r="B43">
        <f t="shared" si="5"/>
        <v>2.9194692579144471E-4</v>
      </c>
      <c r="C43">
        <f t="shared" si="0"/>
        <v>0.10296813435998654</v>
      </c>
      <c r="D43">
        <f t="shared" si="1"/>
        <v>2.5960993784340219E-2</v>
      </c>
      <c r="E43">
        <f t="shared" si="2"/>
        <v>-4.7738497175472419E-2</v>
      </c>
      <c r="P43">
        <f t="shared" si="3"/>
        <v>2.9194692579144471E-4</v>
      </c>
    </row>
    <row r="44" spans="1:16" x14ac:dyDescent="0.2">
      <c r="A44">
        <f t="shared" si="4"/>
        <v>-3.7000000000000139</v>
      </c>
      <c r="B44">
        <f t="shared" si="5"/>
        <v>4.2478027055072991E-4</v>
      </c>
      <c r="C44">
        <f t="shared" si="0"/>
        <v>0.10892608851627444</v>
      </c>
      <c r="D44">
        <f t="shared" si="1"/>
        <v>2.7550107331981658E-2</v>
      </c>
      <c r="E44">
        <f t="shared" si="2"/>
        <v>-4.1714418311052569E-2</v>
      </c>
      <c r="P44">
        <f t="shared" si="3"/>
        <v>4.2478027055072991E-4</v>
      </c>
    </row>
    <row r="45" spans="1:16" x14ac:dyDescent="0.2">
      <c r="A45">
        <f t="shared" si="4"/>
        <v>-3.6000000000000139</v>
      </c>
      <c r="B45">
        <f t="shared" si="5"/>
        <v>6.1190193011374143E-4</v>
      </c>
      <c r="C45">
        <f t="shared" si="0"/>
        <v>0.11494107034211569</v>
      </c>
      <c r="D45">
        <f t="shared" si="1"/>
        <v>2.919419403311423E-2</v>
      </c>
      <c r="E45">
        <f t="shared" si="2"/>
        <v>-3.6038810817476875E-2</v>
      </c>
      <c r="P45">
        <f t="shared" si="3"/>
        <v>6.1190193011374143E-4</v>
      </c>
    </row>
    <row r="46" spans="1:16" x14ac:dyDescent="0.2">
      <c r="A46">
        <f t="shared" si="4"/>
        <v>-3.5000000000000138</v>
      </c>
      <c r="B46">
        <f t="shared" si="5"/>
        <v>8.726826950457182E-4</v>
      </c>
      <c r="C46">
        <f t="shared" si="0"/>
        <v>0.12098536225957084</v>
      </c>
      <c r="D46">
        <f t="shared" si="1"/>
        <v>3.0900852586176999E-2</v>
      </c>
      <c r="E46">
        <f t="shared" si="2"/>
        <v>-3.0717708546653521E-2</v>
      </c>
      <c r="P46">
        <f t="shared" si="3"/>
        <v>8.726826950457182E-4</v>
      </c>
    </row>
    <row r="47" spans="1:16" x14ac:dyDescent="0.2">
      <c r="A47">
        <f t="shared" si="4"/>
        <v>-3.4000000000000137</v>
      </c>
      <c r="B47">
        <f t="shared" si="5"/>
        <v>1.2322191684729618E-3</v>
      </c>
      <c r="C47">
        <f t="shared" si="0"/>
        <v>0.12702952823459368</v>
      </c>
      <c r="D47">
        <f t="shared" si="1"/>
        <v>3.2681546435003143E-2</v>
      </c>
      <c r="E47">
        <f t="shared" si="2"/>
        <v>-2.5753083640971151E-2</v>
      </c>
      <c r="P47">
        <f t="shared" si="3"/>
        <v>1.2322191684729618E-3</v>
      </c>
    </row>
    <row r="48" spans="1:16" x14ac:dyDescent="0.2">
      <c r="A48">
        <f t="shared" si="4"/>
        <v>-3.3000000000000136</v>
      </c>
      <c r="B48">
        <f t="shared" si="5"/>
        <v>1.7225689390536034E-3</v>
      </c>
      <c r="C48">
        <f t="shared" si="0"/>
        <v>0.1330426249493766</v>
      </c>
      <c r="D48">
        <f t="shared" si="1"/>
        <v>3.4552582941634352E-2</v>
      </c>
      <c r="E48">
        <f t="shared" si="2"/>
        <v>-2.114575425844115E-2</v>
      </c>
      <c r="P48">
        <f t="shared" si="3"/>
        <v>1.7225689390536034E-3</v>
      </c>
    </row>
    <row r="49" spans="1:16" x14ac:dyDescent="0.2">
      <c r="A49">
        <f t="shared" si="4"/>
        <v>-3.2000000000000135</v>
      </c>
      <c r="B49">
        <f t="shared" si="5"/>
        <v>2.3840882014647385E-3</v>
      </c>
      <c r="C49">
        <f t="shared" si="0"/>
        <v>0.13899244306549743</v>
      </c>
      <c r="D49">
        <f t="shared" si="1"/>
        <v>3.6536176917472914E-2</v>
      </c>
      <c r="E49">
        <f t="shared" si="2"/>
        <v>-1.6899393743344565E-2</v>
      </c>
      <c r="P49">
        <f t="shared" si="3"/>
        <v>2.3840882014647385E-3</v>
      </c>
    </row>
    <row r="50" spans="1:16" x14ac:dyDescent="0.2">
      <c r="A50">
        <f t="shared" si="4"/>
        <v>-3.1000000000000134</v>
      </c>
      <c r="B50">
        <f t="shared" si="5"/>
        <v>3.2668190561997855E-3</v>
      </c>
      <c r="C50">
        <f t="shared" si="0"/>
        <v>0.14484577638074062</v>
      </c>
      <c r="D50">
        <f t="shared" si="1"/>
        <v>3.8661558387334996E-2</v>
      </c>
      <c r="E50">
        <f t="shared" si="2"/>
        <v>-1.3025563453114807E-2</v>
      </c>
      <c r="P50">
        <f t="shared" si="3"/>
        <v>3.2668190561997855E-3</v>
      </c>
    </row>
    <row r="51" spans="1:16" x14ac:dyDescent="0.2">
      <c r="A51">
        <f t="shared" si="4"/>
        <v>-3.0000000000000133</v>
      </c>
      <c r="B51">
        <f t="shared" si="5"/>
        <v>4.4318484119378297E-3</v>
      </c>
      <c r="C51">
        <f t="shared" si="0"/>
        <v>0.15056871607740147</v>
      </c>
      <c r="D51">
        <f t="shared" si="1"/>
        <v>4.0966065328303741E-2</v>
      </c>
      <c r="E51">
        <f t="shared" si="2"/>
        <v>-9.5493361577278016E-3</v>
      </c>
      <c r="P51">
        <f t="shared" si="3"/>
        <v>4.4318484119378297E-3</v>
      </c>
    </row>
    <row r="52" spans="1:16" x14ac:dyDescent="0.2">
      <c r="A52">
        <f t="shared" si="4"/>
        <v>-2.9000000000000132</v>
      </c>
      <c r="B52">
        <f t="shared" si="5"/>
        <v>5.9525324197756257E-3</v>
      </c>
      <c r="C52">
        <f t="shared" si="0"/>
        <v>0.15612696668337991</v>
      </c>
      <c r="D52">
        <f t="shared" si="1"/>
        <v>4.3496140985676696E-2</v>
      </c>
      <c r="E52">
        <f t="shared" si="2"/>
        <v>-6.5143538161116978E-3</v>
      </c>
      <c r="P52">
        <f t="shared" si="3"/>
        <v>5.9525324197756257E-3</v>
      </c>
    </row>
    <row r="53" spans="1:16" x14ac:dyDescent="0.2">
      <c r="A53">
        <f t="shared" si="4"/>
        <v>-2.8000000000000131</v>
      </c>
      <c r="B53">
        <f t="shared" si="5"/>
        <v>7.9154515829796719E-3</v>
      </c>
      <c r="C53">
        <f t="shared" si="0"/>
        <v>0.16148617983395647</v>
      </c>
      <c r="D53">
        <f t="shared" si="1"/>
        <v>4.6308133645723872E-2</v>
      </c>
      <c r="E53">
        <f t="shared" si="2"/>
        <v>-3.9848080760654676E-3</v>
      </c>
      <c r="P53">
        <f t="shared" si="3"/>
        <v>7.9154515829796719E-3</v>
      </c>
    </row>
    <row r="54" spans="1:16" x14ac:dyDescent="0.2">
      <c r="A54">
        <f t="shared" si="4"/>
        <v>-2.7000000000000131</v>
      </c>
      <c r="B54">
        <f t="shared" si="5"/>
        <v>1.0420934814422229E-2</v>
      </c>
      <c r="C54">
        <f t="shared" si="0"/>
        <v>0.16661230144589917</v>
      </c>
      <c r="D54">
        <f t="shared" si="1"/>
        <v>4.9468776472291462E-2</v>
      </c>
      <c r="E54">
        <f t="shared" si="2"/>
        <v>-2.0394706557678552E-3</v>
      </c>
      <c r="P54">
        <f t="shared" si="3"/>
        <v>1.0420934814422229E-2</v>
      </c>
    </row>
    <row r="55" spans="1:16" x14ac:dyDescent="0.2">
      <c r="A55">
        <f t="shared" si="4"/>
        <v>-2.600000000000013</v>
      </c>
      <c r="B55">
        <f t="shared" si="5"/>
        <v>1.3582969233685162E-2</v>
      </c>
      <c r="C55">
        <f t="shared" si="0"/>
        <v>0.17147192750969134</v>
      </c>
      <c r="D55">
        <f t="shared" si="1"/>
        <v>5.3055208802686708E-2</v>
      </c>
      <c r="E55">
        <f t="shared" si="2"/>
        <v>-7.4907234917161039E-4</v>
      </c>
      <c r="P55">
        <f t="shared" si="3"/>
        <v>1.3582969233685162E-2</v>
      </c>
    </row>
    <row r="56" spans="1:16" x14ac:dyDescent="0.2">
      <c r="A56">
        <f t="shared" si="4"/>
        <v>-2.5000000000000129</v>
      </c>
      <c r="B56">
        <f t="shared" si="5"/>
        <v>1.7528300493567968E-2</v>
      </c>
      <c r="C56">
        <f t="shared" si="0"/>
        <v>0.17603266338214918</v>
      </c>
      <c r="D56">
        <f t="shared" si="1"/>
        <v>5.7154391215713272E-2</v>
      </c>
      <c r="E56">
        <f t="shared" si="2"/>
        <v>-1.2257904372994799E-4</v>
      </c>
      <c r="P56">
        <f t="shared" si="3"/>
        <v>1.7528300493567968E-2</v>
      </c>
    </row>
    <row r="57" spans="1:16" x14ac:dyDescent="0.2">
      <c r="A57">
        <f t="shared" si="4"/>
        <v>-2.4000000000000128</v>
      </c>
      <c r="B57">
        <f t="shared" si="5"/>
        <v>2.2394530294842212E-2</v>
      </c>
      <c r="C57">
        <f t="shared" si="0"/>
        <v>0.18026348123082347</v>
      </c>
      <c r="D57">
        <f t="shared" si="1"/>
        <v>6.1861768028837527E-2</v>
      </c>
      <c r="E57">
        <f t="shared" si="2"/>
        <v>-1.4299390996991685E-8</v>
      </c>
      <c r="P57">
        <f t="shared" si="3"/>
        <v>2.2394530294842212E-2</v>
      </c>
    </row>
    <row r="58" spans="1:16" x14ac:dyDescent="0.2">
      <c r="A58">
        <f t="shared" si="4"/>
        <v>-2.3000000000000127</v>
      </c>
      <c r="B58">
        <f t="shared" si="5"/>
        <v>2.8327037741600346E-2</v>
      </c>
      <c r="C58">
        <f t="shared" si="0"/>
        <v>0.1841350701516612</v>
      </c>
      <c r="D58">
        <f t="shared" si="1"/>
        <v>6.7279045844115565E-2</v>
      </c>
      <c r="E58">
        <f t="shared" si="2"/>
        <v>1.4017013008774503E-4</v>
      </c>
      <c r="P58">
        <f t="shared" si="3"/>
        <v>2.8327037741600346E-2</v>
      </c>
    </row>
    <row r="59" spans="1:16" x14ac:dyDescent="0.2">
      <c r="A59">
        <f t="shared" si="4"/>
        <v>-2.2000000000000126</v>
      </c>
      <c r="B59">
        <f t="shared" si="5"/>
        <v>3.5474592846230446E-2</v>
      </c>
      <c r="C59">
        <f t="shared" si="0"/>
        <v>0.18762017345846854</v>
      </c>
      <c r="D59">
        <f t="shared" si="1"/>
        <v>7.351098799928997E-2</v>
      </c>
      <c r="E59">
        <f t="shared" si="2"/>
        <v>1.5009628345688975E-3</v>
      </c>
      <c r="P59">
        <f t="shared" si="3"/>
        <v>3.5474592846230446E-2</v>
      </c>
    </row>
    <row r="60" spans="1:16" x14ac:dyDescent="0.2">
      <c r="A60">
        <f t="shared" si="4"/>
        <v>-2.1000000000000125</v>
      </c>
      <c r="B60">
        <f t="shared" si="5"/>
        <v>4.3983595980426039E-2</v>
      </c>
      <c r="C60">
        <f t="shared" si="0"/>
        <v>0.19069390773026168</v>
      </c>
      <c r="D60">
        <f t="shared" si="1"/>
        <v>8.0661173917884951E-2</v>
      </c>
      <c r="E60">
        <f t="shared" si="2"/>
        <v>6.4621140190150982E-3</v>
      </c>
      <c r="P60">
        <f t="shared" si="3"/>
        <v>4.3983595980426039E-2</v>
      </c>
    </row>
    <row r="61" spans="1:16" x14ac:dyDescent="0.2">
      <c r="A61">
        <f t="shared" si="4"/>
        <v>-2.0000000000000124</v>
      </c>
      <c r="B61">
        <f t="shared" si="5"/>
        <v>5.399096651318671E-2</v>
      </c>
      <c r="C61">
        <f t="shared" si="0"/>
        <v>0.19333405840142431</v>
      </c>
      <c r="D61">
        <f t="shared" si="1"/>
        <v>8.8826739485246109E-2</v>
      </c>
      <c r="E61">
        <f t="shared" si="2"/>
        <v>1.9296267844403459E-2</v>
      </c>
      <c r="P61">
        <f t="shared" si="3"/>
        <v>5.399096651318671E-2</v>
      </c>
    </row>
    <row r="62" spans="1:16" x14ac:dyDescent="0.2">
      <c r="A62">
        <f t="shared" si="4"/>
        <v>-1.9000000000000123</v>
      </c>
      <c r="B62">
        <f t="shared" si="5"/>
        <v>6.5615814774675055E-2</v>
      </c>
      <c r="C62">
        <f t="shared" si="0"/>
        <v>0.19552134698772772</v>
      </c>
      <c r="D62">
        <f t="shared" si="1"/>
        <v>9.8092197827938224E-2</v>
      </c>
      <c r="E62">
        <f t="shared" si="2"/>
        <v>4.7130883621285688E-2</v>
      </c>
      <c r="P62">
        <f t="shared" si="3"/>
        <v>6.5615814774675055E-2</v>
      </c>
    </row>
    <row r="63" spans="1:16" x14ac:dyDescent="0.2">
      <c r="A63">
        <f t="shared" si="4"/>
        <v>-1.8000000000000123</v>
      </c>
      <c r="B63">
        <f t="shared" si="5"/>
        <v>7.8950158300892415E-2</v>
      </c>
      <c r="C63">
        <f t="shared" si="0"/>
        <v>0.19723966545394428</v>
      </c>
      <c r="D63">
        <f t="shared" si="1"/>
        <v>0.10852253508915538</v>
      </c>
      <c r="E63">
        <f t="shared" si="2"/>
        <v>0.1011337872045593</v>
      </c>
      <c r="P63">
        <f t="shared" si="3"/>
        <v>7.8950158300892415E-2</v>
      </c>
    </row>
    <row r="64" spans="1:16" x14ac:dyDescent="0.2">
      <c r="A64">
        <f t="shared" si="4"/>
        <v>-1.7000000000000122</v>
      </c>
      <c r="B64">
        <f t="shared" si="5"/>
        <v>9.4049077376884976E-2</v>
      </c>
      <c r="C64">
        <f t="shared" si="0"/>
        <v>0.19847627373850577</v>
      </c>
      <c r="D64">
        <f t="shared" si="1"/>
        <v>0.12015587646729017</v>
      </c>
      <c r="E64">
        <f t="shared" si="2"/>
        <v>0.19781921805937647</v>
      </c>
      <c r="P64">
        <f t="shared" si="3"/>
        <v>9.4049077376884976E-2</v>
      </c>
    </row>
    <row r="65" spans="1:16" x14ac:dyDescent="0.2">
      <c r="A65">
        <f t="shared" si="4"/>
        <v>-1.6000000000000121</v>
      </c>
      <c r="B65">
        <f t="shared" si="5"/>
        <v>0.11092083467945342</v>
      </c>
      <c r="C65">
        <f t="shared" si="0"/>
        <v>0.19922195704738196</v>
      </c>
      <c r="D65">
        <f t="shared" si="1"/>
        <v>0.13299611527143557</v>
      </c>
      <c r="E65">
        <f t="shared" si="2"/>
        <v>0.36025651768105804</v>
      </c>
      <c r="P65">
        <f t="shared" si="3"/>
        <v>0.11092083467945342</v>
      </c>
    </row>
    <row r="66" spans="1:16" x14ac:dyDescent="0.2">
      <c r="A66">
        <f t="shared" si="4"/>
        <v>-1.500000000000012</v>
      </c>
      <c r="B66">
        <f t="shared" ref="B66:B129" si="6">+_xlfn.NORM.DIST(A66,0,1,)</f>
        <v>0.12951759566588941</v>
      </c>
      <c r="C66">
        <f t="shared" ref="C66:C129" si="7">+_xlfn.NORM.DIST(A66,-1.5,2,)</f>
        <v>0.19947114020071635</v>
      </c>
      <c r="D66">
        <f t="shared" ref="D66:D129" si="8">+B66*0.75+C66*0.25</f>
        <v>0.14700598179959615</v>
      </c>
      <c r="E66">
        <f t="shared" ref="E66:E129" si="9">+((D66-AVERAGE($D$1:$D$161))/STDEV($D$1:$D$161))^3</f>
        <v>0.61882847994970713</v>
      </c>
      <c r="P66">
        <f t="shared" ref="P66:P129" si="10">+_xlfn.NORM.DIST(A66,0,1,FALSE)</f>
        <v>0.12951759566588941</v>
      </c>
    </row>
    <row r="67" spans="1:16" x14ac:dyDescent="0.2">
      <c r="A67">
        <f t="shared" ref="A67:A130" si="11">+A66+0.1</f>
        <v>-1.4000000000000119</v>
      </c>
      <c r="B67">
        <f t="shared" si="6"/>
        <v>0.14972746563574238</v>
      </c>
      <c r="C67">
        <f t="shared" si="7"/>
        <v>0.19922195704738208</v>
      </c>
      <c r="D67">
        <f t="shared" si="8"/>
        <v>0.16210108848865232</v>
      </c>
      <c r="E67">
        <f t="shared" si="9"/>
        <v>1.0110623398168956</v>
      </c>
      <c r="P67">
        <f t="shared" si="10"/>
        <v>0.14972746563574238</v>
      </c>
    </row>
    <row r="68" spans="1:16" x14ac:dyDescent="0.2">
      <c r="A68">
        <f t="shared" si="11"/>
        <v>-1.3000000000000118</v>
      </c>
      <c r="B68">
        <f t="shared" si="6"/>
        <v>0.17136859204780472</v>
      </c>
      <c r="C68">
        <f t="shared" si="7"/>
        <v>0.19847627373850601</v>
      </c>
      <c r="D68">
        <f t="shared" si="8"/>
        <v>0.17814551247048005</v>
      </c>
      <c r="E68">
        <f t="shared" si="9"/>
        <v>1.5799934199320329</v>
      </c>
      <c r="P68">
        <f t="shared" si="10"/>
        <v>0.17136859204780472</v>
      </c>
    </row>
    <row r="69" spans="1:16" x14ac:dyDescent="0.2">
      <c r="A69">
        <f t="shared" si="11"/>
        <v>-1.2000000000000117</v>
      </c>
      <c r="B69">
        <f t="shared" si="6"/>
        <v>0.19418605498321023</v>
      </c>
      <c r="C69">
        <f t="shared" si="7"/>
        <v>0.19723966545394461</v>
      </c>
      <c r="D69">
        <f t="shared" si="8"/>
        <v>0.19494945760089383</v>
      </c>
      <c r="E69">
        <f t="shared" si="9"/>
        <v>2.3705803842195468</v>
      </c>
      <c r="P69">
        <f t="shared" si="10"/>
        <v>0.19418605498321023</v>
      </c>
    </row>
    <row r="70" spans="1:16" x14ac:dyDescent="0.2">
      <c r="A70">
        <f t="shared" si="11"/>
        <v>-1.1000000000000116</v>
      </c>
      <c r="B70">
        <f t="shared" si="6"/>
        <v>0.21785217703254775</v>
      </c>
      <c r="C70">
        <f t="shared" si="7"/>
        <v>0.19552134698772819</v>
      </c>
      <c r="D70">
        <f t="shared" si="8"/>
        <v>0.21226946952134285</v>
      </c>
      <c r="E70">
        <f t="shared" si="9"/>
        <v>3.4239257206208356</v>
      </c>
      <c r="P70">
        <f t="shared" si="10"/>
        <v>0.21785217703254775</v>
      </c>
    </row>
    <row r="71" spans="1:16" x14ac:dyDescent="0.2">
      <c r="A71">
        <f t="shared" si="11"/>
        <v>-1.0000000000000115</v>
      </c>
      <c r="B71">
        <f t="shared" si="6"/>
        <v>0.24197072451914056</v>
      </c>
      <c r="C71">
        <f t="shared" si="7"/>
        <v>0.1933340584014249</v>
      </c>
      <c r="D71">
        <f t="shared" si="8"/>
        <v>0.22981155798971165</v>
      </c>
      <c r="E71">
        <f t="shared" si="9"/>
        <v>4.769486635109816</v>
      </c>
      <c r="P71">
        <f t="shared" si="10"/>
        <v>0.24197072451914056</v>
      </c>
    </row>
    <row r="72" spans="1:16" x14ac:dyDescent="0.2">
      <c r="A72">
        <f t="shared" si="11"/>
        <v>-0.90000000000001157</v>
      </c>
      <c r="B72">
        <f t="shared" si="6"/>
        <v>0.2660852498987521</v>
      </c>
      <c r="C72">
        <f t="shared" si="7"/>
        <v>0.19069390773026237</v>
      </c>
      <c r="D72">
        <f t="shared" si="8"/>
        <v>0.24723741435662969</v>
      </c>
      <c r="E72">
        <f t="shared" si="9"/>
        <v>6.4160518624946858</v>
      </c>
      <c r="P72">
        <f t="shared" si="10"/>
        <v>0.2660852498987521</v>
      </c>
    </row>
    <row r="73" spans="1:16" x14ac:dyDescent="0.2">
      <c r="A73">
        <f t="shared" si="11"/>
        <v>-0.80000000000001159</v>
      </c>
      <c r="B73">
        <f t="shared" si="6"/>
        <v>0.28969155276148006</v>
      </c>
      <c r="C73">
        <f t="shared" si="7"/>
        <v>0.18762017345846932</v>
      </c>
      <c r="D73">
        <f t="shared" si="8"/>
        <v>0.26417370793572736</v>
      </c>
      <c r="E73">
        <f t="shared" si="9"/>
        <v>8.3428961008006493</v>
      </c>
      <c r="P73">
        <f t="shared" si="10"/>
        <v>0.28969155276148006</v>
      </c>
    </row>
    <row r="74" spans="1:16" x14ac:dyDescent="0.2">
      <c r="A74">
        <f t="shared" si="11"/>
        <v>-0.70000000000001161</v>
      </c>
      <c r="B74">
        <f t="shared" si="6"/>
        <v>0.31225393336675872</v>
      </c>
      <c r="C74">
        <f t="shared" si="7"/>
        <v>0.18413507015166211</v>
      </c>
      <c r="D74">
        <f t="shared" si="8"/>
        <v>0.2802242175629846</v>
      </c>
      <c r="E74">
        <f t="shared" si="9"/>
        <v>10.493026450900906</v>
      </c>
      <c r="P74">
        <f t="shared" si="10"/>
        <v>0.31225393336675872</v>
      </c>
    </row>
    <row r="75" spans="1:16" x14ac:dyDescent="0.2">
      <c r="A75">
        <f t="shared" si="11"/>
        <v>-0.60000000000001164</v>
      </c>
      <c r="B75">
        <f t="shared" si="6"/>
        <v>0.33322460289179734</v>
      </c>
      <c r="C75">
        <f t="shared" si="7"/>
        <v>0.18026348123082445</v>
      </c>
      <c r="D75">
        <f t="shared" si="8"/>
        <v>0.29498432247655409</v>
      </c>
      <c r="E75">
        <f t="shared" si="9"/>
        <v>12.770597837927287</v>
      </c>
      <c r="P75">
        <f t="shared" si="10"/>
        <v>0.33322460289179734</v>
      </c>
    </row>
    <row r="76" spans="1:16" x14ac:dyDescent="0.2">
      <c r="A76">
        <f t="shared" si="11"/>
        <v>-0.50000000000001166</v>
      </c>
      <c r="B76">
        <f t="shared" si="6"/>
        <v>0.35206532676429741</v>
      </c>
      <c r="C76">
        <f t="shared" si="7"/>
        <v>0.17603266338215026</v>
      </c>
      <c r="D76">
        <f t="shared" si="8"/>
        <v>0.30805716091876062</v>
      </c>
      <c r="E76">
        <f t="shared" si="9"/>
        <v>15.044229550947488</v>
      </c>
      <c r="P76">
        <f t="shared" si="10"/>
        <v>0.35206532676429741</v>
      </c>
    </row>
    <row r="77" spans="1:16" x14ac:dyDescent="0.2">
      <c r="A77">
        <f t="shared" si="11"/>
        <v>-0.40000000000001168</v>
      </c>
      <c r="B77">
        <f t="shared" si="6"/>
        <v>0.36827014030332161</v>
      </c>
      <c r="C77">
        <f t="shared" si="7"/>
        <v>0.17147192750969251</v>
      </c>
      <c r="D77">
        <f t="shared" si="8"/>
        <v>0.31907058710491432</v>
      </c>
      <c r="E77">
        <f t="shared" si="9"/>
        <v>17.1570494728612</v>
      </c>
      <c r="P77">
        <f t="shared" si="10"/>
        <v>0.36827014030332161</v>
      </c>
    </row>
    <row r="78" spans="1:16" x14ac:dyDescent="0.2">
      <c r="A78">
        <f t="shared" si="11"/>
        <v>-0.3000000000000117</v>
      </c>
      <c r="B78">
        <f t="shared" si="6"/>
        <v>0.38138781546052275</v>
      </c>
      <c r="C78">
        <f t="shared" si="7"/>
        <v>0.16661230144590042</v>
      </c>
      <c r="D78">
        <f t="shared" si="8"/>
        <v>0.32769393695686716</v>
      </c>
      <c r="E78">
        <f t="shared" si="9"/>
        <v>18.942941356133154</v>
      </c>
      <c r="P78">
        <f t="shared" si="10"/>
        <v>0.38138781546052275</v>
      </c>
    </row>
    <row r="79" spans="1:16" x14ac:dyDescent="0.2">
      <c r="A79">
        <f t="shared" si="11"/>
        <v>-0.2000000000000117</v>
      </c>
      <c r="B79">
        <f t="shared" si="6"/>
        <v>0.39104269397545499</v>
      </c>
      <c r="C79">
        <f t="shared" si="7"/>
        <v>0.16148617983395777</v>
      </c>
      <c r="D79">
        <f t="shared" si="8"/>
        <v>0.33365356544008068</v>
      </c>
      <c r="E79">
        <f t="shared" si="9"/>
        <v>20.246961631263076</v>
      </c>
      <c r="P79">
        <f t="shared" si="10"/>
        <v>0.39104269397545499</v>
      </c>
    </row>
    <row r="80" spans="1:16" x14ac:dyDescent="0.2">
      <c r="A80">
        <f t="shared" si="11"/>
        <v>-0.10000000000001169</v>
      </c>
      <c r="B80">
        <f t="shared" si="6"/>
        <v>0.39695254747701131</v>
      </c>
      <c r="C80">
        <f t="shared" si="7"/>
        <v>0.15612696668338127</v>
      </c>
      <c r="D80">
        <f t="shared" si="8"/>
        <v>0.33674615227860383</v>
      </c>
      <c r="E80">
        <f t="shared" si="9"/>
        <v>20.946626220902356</v>
      </c>
      <c r="P80">
        <f t="shared" si="10"/>
        <v>0.39695254747701131</v>
      </c>
    </row>
    <row r="81" spans="1:16" x14ac:dyDescent="0.2">
      <c r="A81">
        <f t="shared" si="11"/>
        <v>-1.1685097334179773E-14</v>
      </c>
      <c r="B81">
        <f t="shared" si="6"/>
        <v>0.3989422804014327</v>
      </c>
      <c r="C81">
        <f t="shared" si="7"/>
        <v>0.15056871607740288</v>
      </c>
      <c r="D81">
        <f t="shared" si="8"/>
        <v>0.33684888932042528</v>
      </c>
      <c r="E81">
        <f t="shared" si="9"/>
        <v>20.970141871938587</v>
      </c>
      <c r="P81">
        <f t="shared" si="10"/>
        <v>0.3989422804014327</v>
      </c>
    </row>
    <row r="82" spans="1:16" x14ac:dyDescent="0.2">
      <c r="A82">
        <f t="shared" si="11"/>
        <v>9.999999999998832E-2</v>
      </c>
      <c r="B82">
        <f t="shared" si="6"/>
        <v>0.39695254747701225</v>
      </c>
      <c r="C82">
        <f t="shared" si="7"/>
        <v>0.14484577638074206</v>
      </c>
      <c r="D82">
        <f t="shared" si="8"/>
        <v>0.33392585470294467</v>
      </c>
      <c r="E82">
        <f t="shared" si="9"/>
        <v>20.307928974864584</v>
      </c>
      <c r="P82">
        <f t="shared" si="10"/>
        <v>0.39695254747701225</v>
      </c>
    </row>
    <row r="83" spans="1:16" x14ac:dyDescent="0.2">
      <c r="A83">
        <f t="shared" si="11"/>
        <v>0.19999999999998833</v>
      </c>
      <c r="B83">
        <f t="shared" si="6"/>
        <v>0.39104269397545682</v>
      </c>
      <c r="C83">
        <f t="shared" si="7"/>
        <v>0.13899244306549893</v>
      </c>
      <c r="D83">
        <f t="shared" si="8"/>
        <v>0.32803013124796737</v>
      </c>
      <c r="E83">
        <f t="shared" si="9"/>
        <v>19.014968526569621</v>
      </c>
      <c r="P83">
        <f t="shared" si="10"/>
        <v>0.39104269397545682</v>
      </c>
    </row>
    <row r="84" spans="1:16" x14ac:dyDescent="0.2">
      <c r="A84">
        <f t="shared" si="11"/>
        <v>0.29999999999998833</v>
      </c>
      <c r="B84">
        <f t="shared" si="6"/>
        <v>0.38138781546052547</v>
      </c>
      <c r="C84">
        <f t="shared" si="7"/>
        <v>0.13304262494937813</v>
      </c>
      <c r="D84">
        <f t="shared" si="8"/>
        <v>0.31930151783273863</v>
      </c>
      <c r="E84">
        <f t="shared" si="9"/>
        <v>17.203347072184194</v>
      </c>
      <c r="P84">
        <f t="shared" si="10"/>
        <v>0.38138781546052547</v>
      </c>
    </row>
    <row r="85" spans="1:16" x14ac:dyDescent="0.2">
      <c r="A85">
        <f t="shared" si="11"/>
        <v>0.39999999999998836</v>
      </c>
      <c r="B85">
        <f t="shared" si="6"/>
        <v>0.36827014030332506</v>
      </c>
      <c r="C85">
        <f t="shared" si="7"/>
        <v>0.12702952823459521</v>
      </c>
      <c r="D85">
        <f t="shared" si="8"/>
        <v>0.3079599872861426</v>
      </c>
      <c r="E85">
        <f t="shared" si="9"/>
        <v>15.026405150850378</v>
      </c>
      <c r="P85">
        <f t="shared" si="10"/>
        <v>0.36827014030332506</v>
      </c>
    </row>
    <row r="86" spans="1:16" x14ac:dyDescent="0.2">
      <c r="A86">
        <f t="shared" si="11"/>
        <v>0.49999999999998834</v>
      </c>
      <c r="B86">
        <f t="shared" si="6"/>
        <v>0.35206532676430158</v>
      </c>
      <c r="C86">
        <f t="shared" si="7"/>
        <v>0.12098536225957239</v>
      </c>
      <c r="D86">
        <f t="shared" si="8"/>
        <v>0.29429533563811933</v>
      </c>
      <c r="E86">
        <f t="shared" si="9"/>
        <v>12.657585893674883</v>
      </c>
      <c r="P86">
        <f t="shared" si="10"/>
        <v>0.35206532676430158</v>
      </c>
    </row>
    <row r="87" spans="1:16" x14ac:dyDescent="0.2">
      <c r="A87">
        <f t="shared" si="11"/>
        <v>0.59999999999998832</v>
      </c>
      <c r="B87">
        <f t="shared" si="6"/>
        <v>0.333224602891802</v>
      </c>
      <c r="C87">
        <f t="shared" si="7"/>
        <v>0.11494107034211723</v>
      </c>
      <c r="D87">
        <f t="shared" si="8"/>
        <v>0.2786537197543808</v>
      </c>
      <c r="E87">
        <f t="shared" si="9"/>
        <v>10.268000868299387</v>
      </c>
      <c r="P87">
        <f t="shared" si="10"/>
        <v>0.333224602891802</v>
      </c>
    </row>
    <row r="88" spans="1:16" x14ac:dyDescent="0.2">
      <c r="A88">
        <f t="shared" si="11"/>
        <v>0.6999999999999883</v>
      </c>
      <c r="B88">
        <f t="shared" si="6"/>
        <v>0.31225393336676383</v>
      </c>
      <c r="C88">
        <f t="shared" si="7"/>
        <v>0.10892608851627598</v>
      </c>
      <c r="D88">
        <f t="shared" si="8"/>
        <v>0.26142197215414187</v>
      </c>
      <c r="E88">
        <f t="shared" si="9"/>
        <v>8.0066825544957183</v>
      </c>
      <c r="P88">
        <f t="shared" si="10"/>
        <v>0.31225393336676383</v>
      </c>
    </row>
    <row r="89" spans="1:16" x14ac:dyDescent="0.2">
      <c r="A89">
        <f t="shared" si="11"/>
        <v>0.79999999999998828</v>
      </c>
      <c r="B89">
        <f t="shared" si="6"/>
        <v>0.28969155276148545</v>
      </c>
      <c r="C89">
        <f t="shared" si="7"/>
        <v>0.10296813435998808</v>
      </c>
      <c r="D89">
        <f t="shared" si="8"/>
        <v>0.24301069816111112</v>
      </c>
      <c r="E89">
        <f t="shared" si="9"/>
        <v>5.9865614080995657</v>
      </c>
      <c r="P89">
        <f t="shared" si="10"/>
        <v>0.28969155276148545</v>
      </c>
    </row>
    <row r="90" spans="1:16" x14ac:dyDescent="0.2">
      <c r="A90">
        <f t="shared" si="11"/>
        <v>0.89999999999998825</v>
      </c>
      <c r="B90">
        <f t="shared" si="6"/>
        <v>0.26608524989875765</v>
      </c>
      <c r="C90">
        <f t="shared" si="7"/>
        <v>9.7093027491607156E-2</v>
      </c>
      <c r="D90">
        <f t="shared" si="8"/>
        <v>0.22383719429697005</v>
      </c>
      <c r="E90">
        <f t="shared" si="9"/>
        <v>4.2777100064242815</v>
      </c>
      <c r="P90">
        <f t="shared" si="10"/>
        <v>0.26608524989875765</v>
      </c>
    </row>
    <row r="91" spans="1:16" x14ac:dyDescent="0.2">
      <c r="A91">
        <f t="shared" si="11"/>
        <v>0.99999999999998823</v>
      </c>
      <c r="B91">
        <f t="shared" si="6"/>
        <v>0.2419707245191462</v>
      </c>
      <c r="C91">
        <f t="shared" si="7"/>
        <v>9.132454269451161E-2</v>
      </c>
      <c r="D91">
        <f t="shared" si="8"/>
        <v>0.20430917906298754</v>
      </c>
      <c r="E91">
        <f t="shared" si="9"/>
        <v>2.9077732528477611</v>
      </c>
      <c r="P91">
        <f t="shared" si="10"/>
        <v>0.2419707245191462</v>
      </c>
    </row>
    <row r="92" spans="1:16" x14ac:dyDescent="0.2">
      <c r="A92">
        <f t="shared" si="11"/>
        <v>1.0999999999999883</v>
      </c>
      <c r="B92">
        <f t="shared" si="6"/>
        <v>0.21785217703255338</v>
      </c>
      <c r="C92">
        <f t="shared" si="7"/>
        <v>8.5684296023904344E-2</v>
      </c>
      <c r="D92">
        <f t="shared" si="8"/>
        <v>0.18481020678039112</v>
      </c>
      <c r="E92">
        <f t="shared" si="9"/>
        <v>1.8681617734582141</v>
      </c>
      <c r="P92">
        <f t="shared" si="10"/>
        <v>0.21785217703255338</v>
      </c>
    </row>
    <row r="93" spans="1:16" x14ac:dyDescent="0.2">
      <c r="A93">
        <f t="shared" si="11"/>
        <v>1.1999999999999884</v>
      </c>
      <c r="B93">
        <f t="shared" si="6"/>
        <v>0.19418605498321564</v>
      </c>
      <c r="C93">
        <f t="shared" si="7"/>
        <v>8.0191663670960422E-2</v>
      </c>
      <c r="D93">
        <f t="shared" si="8"/>
        <v>0.16568745715515185</v>
      </c>
      <c r="E93">
        <f t="shared" si="9"/>
        <v>1.1237944685237402</v>
      </c>
      <c r="P93">
        <f t="shared" si="10"/>
        <v>0.19418605498321564</v>
      </c>
    </row>
    <row r="94" spans="1:16" x14ac:dyDescent="0.2">
      <c r="A94">
        <f t="shared" si="11"/>
        <v>1.2999999999999885</v>
      </c>
      <c r="B94">
        <f t="shared" si="6"/>
        <v>0.17136859204780991</v>
      </c>
      <c r="C94">
        <f t="shared" si="7"/>
        <v>7.4863732817873049E-2</v>
      </c>
      <c r="D94">
        <f t="shared" si="8"/>
        <v>0.14724237724032571</v>
      </c>
      <c r="E94">
        <f t="shared" si="9"/>
        <v>0.62401193564911328</v>
      </c>
      <c r="P94">
        <f t="shared" si="10"/>
        <v>0.17136859204780991</v>
      </c>
    </row>
    <row r="95" spans="1:16" x14ac:dyDescent="0.2">
      <c r="A95">
        <f t="shared" si="11"/>
        <v>1.3999999999999886</v>
      </c>
      <c r="B95">
        <f t="shared" si="6"/>
        <v>0.14972746563574726</v>
      </c>
      <c r="C95">
        <f t="shared" si="7"/>
        <v>6.971528322268071E-2</v>
      </c>
      <c r="D95">
        <f t="shared" si="8"/>
        <v>0.12972442003248064</v>
      </c>
      <c r="E95">
        <f t="shared" si="9"/>
        <v>0.31264536560029976</v>
      </c>
      <c r="P95">
        <f t="shared" si="10"/>
        <v>0.14972746563574726</v>
      </c>
    </row>
    <row r="96" spans="1:16" x14ac:dyDescent="0.2">
      <c r="A96">
        <f t="shared" si="11"/>
        <v>1.4999999999999887</v>
      </c>
      <c r="B96">
        <f t="shared" si="6"/>
        <v>0.12951759566589394</v>
      </c>
      <c r="C96">
        <f t="shared" si="7"/>
        <v>6.4758797832946427E-2</v>
      </c>
      <c r="D96">
        <f t="shared" si="8"/>
        <v>0.11332789620765706</v>
      </c>
      <c r="E96">
        <f t="shared" si="9"/>
        <v>0.13590603292934048</v>
      </c>
      <c r="P96">
        <f t="shared" si="10"/>
        <v>0.12951759566589394</v>
      </c>
    </row>
    <row r="97" spans="1:16" x14ac:dyDescent="0.2">
      <c r="A97">
        <f t="shared" si="11"/>
        <v>1.5999999999999888</v>
      </c>
      <c r="B97">
        <f t="shared" si="6"/>
        <v>0.11092083467945756</v>
      </c>
      <c r="C97">
        <f t="shared" si="7"/>
        <v>6.0004500348493313E-2</v>
      </c>
      <c r="D97">
        <f t="shared" si="8"/>
        <v>9.819175109671649E-2</v>
      </c>
      <c r="E97">
        <f t="shared" si="9"/>
        <v>4.7523093175822234E-2</v>
      </c>
      <c r="P97">
        <f t="shared" si="10"/>
        <v>0.11092083467945756</v>
      </c>
    </row>
    <row r="98" spans="1:16" x14ac:dyDescent="0.2">
      <c r="A98">
        <f t="shared" si="11"/>
        <v>1.6999999999999889</v>
      </c>
      <c r="B98">
        <f t="shared" si="6"/>
        <v>9.4049077376888723E-2</v>
      </c>
      <c r="C98">
        <f t="shared" si="7"/>
        <v>5.5460417339728285E-2</v>
      </c>
      <c r="D98">
        <f t="shared" si="8"/>
        <v>8.4401912367598614E-2</v>
      </c>
      <c r="E98">
        <f t="shared" si="9"/>
        <v>1.121055024694643E-2</v>
      </c>
      <c r="P98">
        <f t="shared" si="10"/>
        <v>9.4049077376888723E-2</v>
      </c>
    </row>
    <row r="99" spans="1:16" x14ac:dyDescent="0.2">
      <c r="A99">
        <f t="shared" si="11"/>
        <v>1.7999999999999889</v>
      </c>
      <c r="B99">
        <f t="shared" si="6"/>
        <v>7.8950158300895731E-2</v>
      </c>
      <c r="C99">
        <f t="shared" si="7"/>
        <v>5.113246228198947E-2</v>
      </c>
      <c r="D99">
        <f t="shared" si="8"/>
        <v>7.1995734296169164E-2</v>
      </c>
      <c r="E99">
        <f t="shared" si="9"/>
        <v>9.7877173802572563E-4</v>
      </c>
      <c r="P99">
        <f t="shared" si="10"/>
        <v>7.8950158300895731E-2</v>
      </c>
    </row>
    <row r="100" spans="1:16" x14ac:dyDescent="0.2">
      <c r="A100">
        <f t="shared" si="11"/>
        <v>1.899999999999989</v>
      </c>
      <c r="B100">
        <f t="shared" si="6"/>
        <v>6.5615814774677969E-2</v>
      </c>
      <c r="C100">
        <f t="shared" si="7"/>
        <v>4.7024538688443911E-2</v>
      </c>
      <c r="D100">
        <f t="shared" si="8"/>
        <v>6.0967995753119453E-2</v>
      </c>
      <c r="E100">
        <f t="shared" si="9"/>
        <v>-1.4807587895626736E-6</v>
      </c>
      <c r="P100">
        <f t="shared" si="10"/>
        <v>6.5615814774677969E-2</v>
      </c>
    </row>
    <row r="101" spans="1:16" x14ac:dyDescent="0.2">
      <c r="A101">
        <f t="shared" si="11"/>
        <v>1.9999999999999891</v>
      </c>
      <c r="B101">
        <f t="shared" si="6"/>
        <v>5.3990966513189236E-2</v>
      </c>
      <c r="C101">
        <f t="shared" si="7"/>
        <v>4.3138659413256161E-2</v>
      </c>
      <c r="D101">
        <f t="shared" si="8"/>
        <v>5.1277889738205962E-2</v>
      </c>
      <c r="E101">
        <f t="shared" si="9"/>
        <v>-1.2828592465240496E-3</v>
      </c>
      <c r="P101">
        <f t="shared" si="10"/>
        <v>5.3990966513189236E-2</v>
      </c>
    </row>
    <row r="102" spans="1:16" x14ac:dyDescent="0.2">
      <c r="A102">
        <f t="shared" si="11"/>
        <v>2.099999999999989</v>
      </c>
      <c r="B102">
        <f t="shared" si="6"/>
        <v>4.3983595980428211E-2</v>
      </c>
      <c r="C102">
        <f t="shared" si="7"/>
        <v>3.947507915044747E-2</v>
      </c>
      <c r="D102">
        <f t="shared" si="8"/>
        <v>4.2856466772933019E-2</v>
      </c>
      <c r="E102">
        <f t="shared" si="9"/>
        <v>-7.2095523856454081E-3</v>
      </c>
      <c r="P102">
        <f t="shared" si="10"/>
        <v>4.3983595980428211E-2</v>
      </c>
    </row>
    <row r="103" spans="1:16" x14ac:dyDescent="0.2">
      <c r="A103">
        <f t="shared" si="11"/>
        <v>2.1999999999999891</v>
      </c>
      <c r="B103">
        <f t="shared" si="6"/>
        <v>3.5474592846232285E-2</v>
      </c>
      <c r="C103">
        <f t="shared" si="7"/>
        <v>3.603243716810936E-2</v>
      </c>
      <c r="D103">
        <f t="shared" si="8"/>
        <v>3.5614053926701555E-2</v>
      </c>
      <c r="E103">
        <f t="shared" si="9"/>
        <v>-1.8794631306524739E-2</v>
      </c>
      <c r="P103">
        <f t="shared" si="10"/>
        <v>3.5474592846232285E-2</v>
      </c>
    </row>
    <row r="104" spans="1:16" x14ac:dyDescent="0.2">
      <c r="A104">
        <f t="shared" si="11"/>
        <v>2.2999999999999892</v>
      </c>
      <c r="B104">
        <f t="shared" si="6"/>
        <v>2.832703774160188E-2</v>
      </c>
      <c r="C104">
        <f t="shared" si="7"/>
        <v>3.2807907387338638E-2</v>
      </c>
      <c r="D104">
        <f t="shared" si="8"/>
        <v>2.9447255153036068E-2</v>
      </c>
      <c r="E104">
        <f t="shared" si="9"/>
        <v>-3.5213811994377557E-2</v>
      </c>
      <c r="P104">
        <f t="shared" si="10"/>
        <v>2.832703774160188E-2</v>
      </c>
    </row>
    <row r="105" spans="1:16" x14ac:dyDescent="0.2">
      <c r="A105">
        <f t="shared" si="11"/>
        <v>2.3999999999999893</v>
      </c>
      <c r="B105">
        <f t="shared" si="6"/>
        <v>2.2394530294843479E-2</v>
      </c>
      <c r="C105">
        <f t="shared" si="7"/>
        <v>2.9797353034408353E-2</v>
      </c>
      <c r="D105">
        <f t="shared" si="8"/>
        <v>2.4245235979734697E-2</v>
      </c>
      <c r="E105">
        <f t="shared" si="9"/>
        <v>-5.4865063211887492E-2</v>
      </c>
      <c r="P105">
        <f t="shared" si="10"/>
        <v>2.2394530294843479E-2</v>
      </c>
    </row>
    <row r="106" spans="1:16" x14ac:dyDescent="0.2">
      <c r="A106">
        <f t="shared" si="11"/>
        <v>2.4999999999999893</v>
      </c>
      <c r="B106">
        <f t="shared" si="6"/>
        <v>1.7528300493569005E-2</v>
      </c>
      <c r="C106">
        <f t="shared" si="7"/>
        <v>2.6995483256594316E-2</v>
      </c>
      <c r="D106">
        <f t="shared" si="8"/>
        <v>1.9895096184325334E-2</v>
      </c>
      <c r="E106">
        <f t="shared" si="9"/>
        <v>-7.6034422442658248E-2</v>
      </c>
      <c r="P106">
        <f t="shared" si="10"/>
        <v>1.7528300493569005E-2</v>
      </c>
    </row>
    <row r="107" spans="1:16" x14ac:dyDescent="0.2">
      <c r="A107">
        <f t="shared" si="11"/>
        <v>2.5999999999999894</v>
      </c>
      <c r="B107">
        <f t="shared" si="6"/>
        <v>1.3582969233685993E-2</v>
      </c>
      <c r="C107">
        <f t="shared" si="7"/>
        <v>2.4396009289591656E-2</v>
      </c>
      <c r="D107">
        <f t="shared" si="8"/>
        <v>1.6286229247662407E-2</v>
      </c>
      <c r="E107">
        <f t="shared" si="9"/>
        <v>-9.7252524507181373E-2</v>
      </c>
      <c r="P107">
        <f t="shared" si="10"/>
        <v>1.3582969233685993E-2</v>
      </c>
    </row>
    <row r="108" spans="1:16" x14ac:dyDescent="0.2">
      <c r="A108">
        <f t="shared" si="11"/>
        <v>2.6999999999999895</v>
      </c>
      <c r="B108">
        <f t="shared" si="6"/>
        <v>1.0420934814422892E-2</v>
      </c>
      <c r="C108">
        <f t="shared" si="7"/>
        <v>2.1991797990213838E-2</v>
      </c>
      <c r="D108">
        <f t="shared" si="8"/>
        <v>1.3313650608370628E-2</v>
      </c>
      <c r="E108">
        <f t="shared" si="9"/>
        <v>-0.11743606951021891</v>
      </c>
      <c r="P108">
        <f t="shared" si="10"/>
        <v>1.0420934814422892E-2</v>
      </c>
    </row>
    <row r="109" spans="1:16" x14ac:dyDescent="0.2">
      <c r="A109">
        <f t="shared" si="11"/>
        <v>2.7999999999999896</v>
      </c>
      <c r="B109">
        <f t="shared" si="6"/>
        <v>7.9154515829801923E-3</v>
      </c>
      <c r="C109">
        <f t="shared" si="7"/>
        <v>1.9775020794685325E-2</v>
      </c>
      <c r="D109">
        <f t="shared" si="8"/>
        <v>1.0880343885906476E-2</v>
      </c>
      <c r="E109">
        <f t="shared" si="9"/>
        <v>-0.13589765352048891</v>
      </c>
      <c r="P109">
        <f t="shared" si="10"/>
        <v>7.9154515829801923E-3</v>
      </c>
    </row>
    <row r="110" spans="1:16" x14ac:dyDescent="0.2">
      <c r="A110">
        <f t="shared" si="11"/>
        <v>2.8999999999999897</v>
      </c>
      <c r="B110">
        <f t="shared" si="6"/>
        <v>5.9525324197760333E-3</v>
      </c>
      <c r="C110">
        <f t="shared" si="7"/>
        <v>1.7737296423115917E-2</v>
      </c>
      <c r="D110">
        <f t="shared" si="8"/>
        <v>8.8987234206110051E-3</v>
      </c>
      <c r="E110">
        <f t="shared" si="9"/>
        <v>-0.1522876688523021</v>
      </c>
      <c r="P110">
        <f t="shared" si="10"/>
        <v>5.9525324197760333E-3</v>
      </c>
    </row>
    <row r="111" spans="1:16" x14ac:dyDescent="0.2">
      <c r="A111">
        <f t="shared" si="11"/>
        <v>2.9999999999999898</v>
      </c>
      <c r="B111">
        <f t="shared" si="6"/>
        <v>4.431848411938142E-3</v>
      </c>
      <c r="C111">
        <f t="shared" si="7"/>
        <v>1.5869825917833896E-2</v>
      </c>
      <c r="D111">
        <f t="shared" si="8"/>
        <v>7.2913427884120805E-3</v>
      </c>
      <c r="E111">
        <f t="shared" si="9"/>
        <v>-0.1665112128317093</v>
      </c>
      <c r="P111">
        <f t="shared" si="10"/>
        <v>4.431848411938142E-3</v>
      </c>
    </row>
    <row r="112" spans="1:16" x14ac:dyDescent="0.2">
      <c r="A112">
        <f t="shared" si="11"/>
        <v>3.0999999999999899</v>
      </c>
      <c r="B112">
        <f t="shared" si="6"/>
        <v>3.2668190562000227E-3</v>
      </c>
      <c r="C112">
        <f t="shared" si="7"/>
        <v>1.4163518870800751E-2</v>
      </c>
      <c r="D112">
        <f t="shared" si="8"/>
        <v>5.9909940098502052E-3</v>
      </c>
      <c r="E112">
        <f t="shared" si="9"/>
        <v>-0.17864536087363411</v>
      </c>
      <c r="P112">
        <f t="shared" si="10"/>
        <v>3.2668190562000227E-3</v>
      </c>
    </row>
    <row r="113" spans="1:16" x14ac:dyDescent="0.2">
      <c r="A113">
        <f t="shared" si="11"/>
        <v>3.19999999999999</v>
      </c>
      <c r="B113">
        <f t="shared" si="6"/>
        <v>2.3840882014649185E-3</v>
      </c>
      <c r="C113">
        <f t="shared" si="7"/>
        <v>1.2609109957597335E-2</v>
      </c>
      <c r="D113">
        <f t="shared" si="8"/>
        <v>4.9403436404980225E-3</v>
      </c>
      <c r="E113">
        <f t="shared" si="9"/>
        <v>-0.18886927434710715</v>
      </c>
      <c r="P113">
        <f t="shared" si="10"/>
        <v>2.3840882014649185E-3</v>
      </c>
    </row>
    <row r="114" spans="1:16" x14ac:dyDescent="0.2">
      <c r="A114">
        <f t="shared" si="11"/>
        <v>3.2999999999999901</v>
      </c>
      <c r="B114">
        <f t="shared" si="6"/>
        <v>1.7225689390537365E-3</v>
      </c>
      <c r="C114">
        <f t="shared" si="7"/>
        <v>1.1197265147421583E-2</v>
      </c>
      <c r="D114">
        <f t="shared" si="8"/>
        <v>4.0912429911456986E-3</v>
      </c>
      <c r="E114">
        <f t="shared" si="9"/>
        <v>-0.19741127991072963</v>
      </c>
      <c r="P114">
        <f t="shared" si="10"/>
        <v>1.7225689390537365E-3</v>
      </c>
    </row>
    <row r="115" spans="1:16" x14ac:dyDescent="0.2">
      <c r="A115">
        <f t="shared" si="11"/>
        <v>3.3999999999999901</v>
      </c>
      <c r="B115">
        <f t="shared" si="6"/>
        <v>1.2322191684730603E-3</v>
      </c>
      <c r="C115">
        <f t="shared" si="7"/>
        <v>9.9186771958977883E-3</v>
      </c>
      <c r="D115">
        <f t="shared" si="8"/>
        <v>3.4038336753292424E-3</v>
      </c>
      <c r="E115">
        <f t="shared" si="9"/>
        <v>-0.20451235521933436</v>
      </c>
      <c r="P115">
        <f t="shared" si="10"/>
        <v>1.2322191684730603E-3</v>
      </c>
    </row>
    <row r="116" spans="1:16" x14ac:dyDescent="0.2">
      <c r="A116">
        <f t="shared" si="11"/>
        <v>3.4999999999999902</v>
      </c>
      <c r="B116">
        <f t="shared" si="6"/>
        <v>8.7268269504578954E-4</v>
      </c>
      <c r="C116">
        <f t="shared" si="7"/>
        <v>8.7641502467843743E-3</v>
      </c>
      <c r="D116">
        <f t="shared" si="8"/>
        <v>2.8455495829804358E-3</v>
      </c>
      <c r="E116">
        <f t="shared" si="9"/>
        <v>-0.21040328290105453</v>
      </c>
      <c r="P116">
        <f t="shared" si="10"/>
        <v>8.7268269504578954E-4</v>
      </c>
    </row>
    <row r="117" spans="1:16" x14ac:dyDescent="0.2">
      <c r="A117">
        <f t="shared" si="11"/>
        <v>3.5999999999999903</v>
      </c>
      <c r="B117">
        <f t="shared" si="6"/>
        <v>6.1190193011379369E-4</v>
      </c>
      <c r="C117">
        <f t="shared" si="7"/>
        <v>7.7246735671976765E-3</v>
      </c>
      <c r="D117">
        <f t="shared" si="8"/>
        <v>2.3900948393847645E-3</v>
      </c>
      <c r="E117">
        <f t="shared" si="9"/>
        <v>-0.21529211785805022</v>
      </c>
      <c r="P117">
        <f t="shared" si="10"/>
        <v>6.1190193011379369E-4</v>
      </c>
    </row>
    <row r="118" spans="1:16" x14ac:dyDescent="0.2">
      <c r="A118">
        <f t="shared" si="11"/>
        <v>3.6999999999999904</v>
      </c>
      <c r="B118">
        <f t="shared" si="6"/>
        <v>4.2478027055076694E-4</v>
      </c>
      <c r="C118">
        <f t="shared" si="7"/>
        <v>6.791484616842894E-3</v>
      </c>
      <c r="D118">
        <f t="shared" si="8"/>
        <v>2.0164563571237987E-3</v>
      </c>
      <c r="E118">
        <f t="shared" si="9"/>
        <v>-0.21935882682004659</v>
      </c>
      <c r="P118">
        <f t="shared" si="10"/>
        <v>4.2478027055076694E-4</v>
      </c>
    </row>
    <row r="119" spans="1:16" x14ac:dyDescent="0.2">
      <c r="A119">
        <f t="shared" si="11"/>
        <v>3.7999999999999905</v>
      </c>
      <c r="B119">
        <f t="shared" si="6"/>
        <v>2.9194692579147063E-4</v>
      </c>
      <c r="C119">
        <f t="shared" si="7"/>
        <v>5.9561218038026694E-3</v>
      </c>
      <c r="D119">
        <f t="shared" si="8"/>
        <v>1.7079906452942702E-3</v>
      </c>
      <c r="E119">
        <f t="shared" si="9"/>
        <v>-0.22275452714150989</v>
      </c>
      <c r="P119">
        <f t="shared" si="10"/>
        <v>2.9194692579147063E-4</v>
      </c>
    </row>
    <row r="120" spans="1:16" x14ac:dyDescent="0.2">
      <c r="A120">
        <f t="shared" si="11"/>
        <v>3.8999999999999906</v>
      </c>
      <c r="B120">
        <f t="shared" si="6"/>
        <v>1.9865547139277993E-4</v>
      </c>
      <c r="C120">
        <f t="shared" si="7"/>
        <v>5.2104674072113643E-3</v>
      </c>
      <c r="D120">
        <f t="shared" si="8"/>
        <v>1.4516084553474261E-3</v>
      </c>
      <c r="E120">
        <f t="shared" si="9"/>
        <v>-0.22560339707126581</v>
      </c>
      <c r="P120">
        <f t="shared" si="10"/>
        <v>1.9865547139277993E-4</v>
      </c>
    </row>
    <row r="121" spans="1:16" x14ac:dyDescent="0.2">
      <c r="A121">
        <f t="shared" si="11"/>
        <v>3.9999999999999907</v>
      </c>
      <c r="B121">
        <f t="shared" si="6"/>
        <v>1.3383022576489035E-4</v>
      </c>
      <c r="C121">
        <f t="shared" si="7"/>
        <v>4.5467812507955811E-3</v>
      </c>
      <c r="D121">
        <f t="shared" si="8"/>
        <v>1.237067982022563E-3</v>
      </c>
      <c r="E121">
        <f t="shared" si="9"/>
        <v>-0.22800591369145903</v>
      </c>
      <c r="P121">
        <f t="shared" si="10"/>
        <v>1.3383022576489035E-4</v>
      </c>
    </row>
    <row r="122" spans="1:16" x14ac:dyDescent="0.2">
      <c r="A122">
        <f t="shared" si="11"/>
        <v>4.0999999999999908</v>
      </c>
      <c r="B122">
        <f t="shared" si="6"/>
        <v>8.9261657177136262E-5</v>
      </c>
      <c r="C122">
        <f t="shared" si="7"/>
        <v>3.9577257914900328E-3</v>
      </c>
      <c r="D122">
        <f t="shared" si="8"/>
        <v>1.0563776907553603E-3</v>
      </c>
      <c r="E122">
        <f t="shared" si="9"/>
        <v>-0.2300425444285055</v>
      </c>
      <c r="P122">
        <f t="shared" si="10"/>
        <v>8.9261657177136262E-5</v>
      </c>
    </row>
    <row r="123" spans="1:16" x14ac:dyDescent="0.2">
      <c r="A123">
        <f t="shared" si="11"/>
        <v>4.1999999999999904</v>
      </c>
      <c r="B123">
        <f t="shared" si="6"/>
        <v>5.8943067756542261E-5</v>
      </c>
      <c r="C123">
        <f t="shared" si="7"/>
        <v>3.4363833453070346E-3</v>
      </c>
      <c r="D123">
        <f t="shared" si="8"/>
        <v>9.0330313714416532E-4</v>
      </c>
      <c r="E123">
        <f t="shared" si="9"/>
        <v>-0.2317773670828375</v>
      </c>
      <c r="P123">
        <f t="shared" si="10"/>
        <v>5.8943067756542261E-5</v>
      </c>
    </row>
    <row r="124" spans="1:16" x14ac:dyDescent="0.2">
      <c r="A124">
        <f t="shared" si="11"/>
        <v>4.2999999999999901</v>
      </c>
      <c r="B124">
        <f t="shared" si="6"/>
        <v>3.8535196742088776E-5</v>
      </c>
      <c r="C124">
        <f t="shared" si="7"/>
        <v>2.976266209887969E-3</v>
      </c>
      <c r="D124">
        <f t="shared" si="8"/>
        <v>7.7296795002855881E-4</v>
      </c>
      <c r="E124">
        <f t="shared" si="9"/>
        <v>-0.2332613368143007</v>
      </c>
      <c r="P124">
        <f t="shared" si="10"/>
        <v>3.8535196742088776E-5</v>
      </c>
    </row>
    <row r="125" spans="1:16" x14ac:dyDescent="0.2">
      <c r="A125">
        <f t="shared" si="11"/>
        <v>4.3999999999999897</v>
      </c>
      <c r="B125">
        <f t="shared" si="6"/>
        <v>2.4942471290054687E-5</v>
      </c>
      <c r="C125">
        <f t="shared" si="7"/>
        <v>2.5713204615270082E-3</v>
      </c>
      <c r="D125">
        <f t="shared" si="8"/>
        <v>6.6153696884929311E-4</v>
      </c>
      <c r="E125">
        <f t="shared" si="9"/>
        <v>-0.23453507861186415</v>
      </c>
      <c r="P125">
        <f t="shared" si="10"/>
        <v>2.4942471290054687E-5</v>
      </c>
    </row>
    <row r="126" spans="1:16" x14ac:dyDescent="0.2">
      <c r="A126">
        <f t="shared" si="11"/>
        <v>4.4999999999999893</v>
      </c>
      <c r="B126">
        <f t="shared" si="6"/>
        <v>1.598374110690624E-5</v>
      </c>
      <c r="C126">
        <f t="shared" si="7"/>
        <v>2.2159242059690393E-3</v>
      </c>
      <c r="D126">
        <f t="shared" si="8"/>
        <v>5.6596885732243952E-4</v>
      </c>
      <c r="E126">
        <f t="shared" si="9"/>
        <v>-0.23563118234448718</v>
      </c>
      <c r="P126">
        <f t="shared" si="10"/>
        <v>1.598374110690624E-5</v>
      </c>
    </row>
    <row r="127" spans="1:16" x14ac:dyDescent="0.2">
      <c r="A127">
        <f t="shared" si="11"/>
        <v>4.599999999999989</v>
      </c>
      <c r="B127">
        <f t="shared" si="6"/>
        <v>1.0140852065487263E-5</v>
      </c>
      <c r="C127">
        <f t="shared" si="7"/>
        <v>1.9048810491109356E-3</v>
      </c>
      <c r="D127">
        <f t="shared" si="8"/>
        <v>4.8382590132684932E-4</v>
      </c>
      <c r="E127">
        <f t="shared" si="9"/>
        <v>-0.23657603306838476</v>
      </c>
      <c r="P127">
        <f t="shared" si="10"/>
        <v>1.0140852065487263E-5</v>
      </c>
    </row>
    <row r="128" spans="1:16" x14ac:dyDescent="0.2">
      <c r="A128">
        <f t="shared" si="11"/>
        <v>4.6999999999999886</v>
      </c>
      <c r="B128">
        <f t="shared" si="6"/>
        <v>6.3698251788674414E-6</v>
      </c>
      <c r="C128">
        <f t="shared" si="7"/>
        <v>1.6334095280999897E-3</v>
      </c>
      <c r="D128">
        <f t="shared" si="8"/>
        <v>4.1312975090914799E-4</v>
      </c>
      <c r="E128">
        <f t="shared" si="9"/>
        <v>-0.23739123627282308</v>
      </c>
      <c r="P128">
        <f t="shared" si="10"/>
        <v>6.3698251788674414E-6</v>
      </c>
    </row>
    <row r="129" spans="1:16" x14ac:dyDescent="0.2">
      <c r="A129">
        <f t="shared" si="11"/>
        <v>4.7999999999999883</v>
      </c>
      <c r="B129">
        <f t="shared" si="6"/>
        <v>3.9612990910322938E-6</v>
      </c>
      <c r="C129">
        <f t="shared" si="7"/>
        <v>1.3971292074397483E-3</v>
      </c>
      <c r="D129">
        <f t="shared" si="8"/>
        <v>3.5225327617821129E-4</v>
      </c>
      <c r="E129">
        <f t="shared" si="9"/>
        <v>-0.23809470677193573</v>
      </c>
      <c r="P129">
        <f t="shared" si="10"/>
        <v>3.9612990910322938E-6</v>
      </c>
    </row>
    <row r="130" spans="1:16" x14ac:dyDescent="0.2">
      <c r="A130">
        <f t="shared" si="11"/>
        <v>4.8999999999999879</v>
      </c>
      <c r="B130">
        <f t="shared" ref="B130:B161" si="12">+_xlfn.NORM.DIST(A130,0,1,)</f>
        <v>2.4389607458935038E-6</v>
      </c>
      <c r="C130">
        <f t="shared" ref="C130:C161" si="13">+_xlfn.NORM.DIST(A130,-1.5,2,)</f>
        <v>1.1920441007324445E-3</v>
      </c>
      <c r="D130">
        <f t="shared" ref="D130:D161" si="14">+B130*0.75+C130*0.25</f>
        <v>2.9984024574253125E-4</v>
      </c>
      <c r="E130">
        <f t="shared" ref="E130:E161" si="15">+((D130-AVERAGE($D$1:$D$161))/STDEV($D$1:$D$161))^3</f>
        <v>-0.23870148842857056</v>
      </c>
      <c r="P130">
        <f t="shared" ref="P130:P161" si="16">+_xlfn.NORM.DIST(A130,0,1,FALSE)</f>
        <v>2.4389607458935038E-6</v>
      </c>
    </row>
    <row r="131" spans="1:16" x14ac:dyDescent="0.2">
      <c r="A131">
        <f t="shared" ref="A131:A161" si="17">+A130+0.1</f>
        <v>4.9999999999999876</v>
      </c>
      <c r="B131">
        <f t="shared" si="12"/>
        <v>1.4867195147343902E-6</v>
      </c>
      <c r="C131">
        <f t="shared" si="13"/>
        <v>1.0145240286499047E-3</v>
      </c>
      <c r="D131">
        <f t="shared" si="14"/>
        <v>2.5474604679852694E-4</v>
      </c>
      <c r="E131">
        <f t="shared" si="15"/>
        <v>-0.23922436483440079</v>
      </c>
      <c r="P131">
        <f t="shared" si="16"/>
        <v>1.4867195147343902E-6</v>
      </c>
    </row>
    <row r="132" spans="1:16" x14ac:dyDescent="0.2">
      <c r="A132">
        <f t="shared" si="17"/>
        <v>5.0999999999999872</v>
      </c>
      <c r="B132">
        <f t="shared" si="12"/>
        <v>8.9724351623839113E-7</v>
      </c>
      <c r="C132">
        <f t="shared" si="13"/>
        <v>8.6128446952685818E-4</v>
      </c>
      <c r="D132">
        <f t="shared" si="14"/>
        <v>2.1599405001889333E-4</v>
      </c>
      <c r="E132">
        <f t="shared" si="15"/>
        <v>-0.23967431169001591</v>
      </c>
      <c r="P132">
        <f t="shared" si="16"/>
        <v>8.9724351623839113E-7</v>
      </c>
    </row>
    <row r="133" spans="1:16" x14ac:dyDescent="0.2">
      <c r="A133">
        <f t="shared" si="17"/>
        <v>5.1999999999999869</v>
      </c>
      <c r="B133">
        <f t="shared" si="12"/>
        <v>5.3610353446979851E-7</v>
      </c>
      <c r="C133">
        <f t="shared" si="13"/>
        <v>7.2936540233338909E-4</v>
      </c>
      <c r="D133">
        <f t="shared" si="14"/>
        <v>1.8274342823419962E-4</v>
      </c>
      <c r="E133">
        <f t="shared" si="15"/>
        <v>-0.24006083188558935</v>
      </c>
      <c r="P133">
        <f t="shared" si="16"/>
        <v>5.3610353446979851E-7</v>
      </c>
    </row>
    <row r="134" spans="1:16" x14ac:dyDescent="0.2">
      <c r="A134">
        <f t="shared" si="17"/>
        <v>5.2999999999999865</v>
      </c>
      <c r="B134">
        <f t="shared" si="12"/>
        <v>3.1713492167162009E-7</v>
      </c>
      <c r="C134">
        <f t="shared" si="13"/>
        <v>6.1610958423652363E-4</v>
      </c>
      <c r="D134">
        <f t="shared" si="14"/>
        <v>1.5426524725038461E-4</v>
      </c>
      <c r="E134">
        <f t="shared" si="15"/>
        <v>-0.24039220526621288</v>
      </c>
      <c r="P134">
        <f t="shared" si="16"/>
        <v>3.1713492167162009E-7</v>
      </c>
    </row>
    <row r="135" spans="1:16" x14ac:dyDescent="0.2">
      <c r="A135">
        <f t="shared" si="17"/>
        <v>5.3999999999999861</v>
      </c>
      <c r="B135">
        <f t="shared" si="12"/>
        <v>1.8573618445554316E-7</v>
      </c>
      <c r="C135">
        <f t="shared" si="13"/>
        <v>5.1914064783071807E-4</v>
      </c>
      <c r="D135">
        <f t="shared" si="14"/>
        <v>1.2992446409602117E-4</v>
      </c>
      <c r="E135">
        <f t="shared" si="15"/>
        <v>-0.24067567729401998</v>
      </c>
      <c r="P135">
        <f t="shared" si="16"/>
        <v>1.8573618445554316E-7</v>
      </c>
    </row>
    <row r="136" spans="1:16" x14ac:dyDescent="0.2">
      <c r="A136">
        <f t="shared" si="17"/>
        <v>5.4999999999999858</v>
      </c>
      <c r="B136">
        <f t="shared" si="12"/>
        <v>1.0769760042544119E-7</v>
      </c>
      <c r="C136">
        <f t="shared" si="13"/>
        <v>4.3634134752289097E-4</v>
      </c>
      <c r="D136">
        <f t="shared" si="14"/>
        <v>1.0916611008104182E-4</v>
      </c>
      <c r="E136">
        <f t="shared" si="15"/>
        <v>-0.24091760445147345</v>
      </c>
      <c r="P136">
        <f t="shared" si="16"/>
        <v>1.0769760042544119E-7</v>
      </c>
    </row>
    <row r="137" spans="1:16" x14ac:dyDescent="0.2">
      <c r="A137">
        <f t="shared" si="17"/>
        <v>5.5999999999999854</v>
      </c>
      <c r="B137">
        <f t="shared" si="12"/>
        <v>6.182620500166351E-8</v>
      </c>
      <c r="C137">
        <f t="shared" si="13"/>
        <v>3.6583223141516488E-4</v>
      </c>
      <c r="D137">
        <f t="shared" si="14"/>
        <v>9.1504427507542465E-5</v>
      </c>
      <c r="E137">
        <f t="shared" si="15"/>
        <v>-0.24112356921746242</v>
      </c>
      <c r="P137">
        <f t="shared" si="16"/>
        <v>6.182620500166351E-8</v>
      </c>
    </row>
    <row r="138" spans="1:16" x14ac:dyDescent="0.2">
      <c r="A138">
        <f t="shared" si="17"/>
        <v>5.6999999999999851</v>
      </c>
      <c r="B138">
        <f t="shared" si="12"/>
        <v>3.5139550948207338E-8</v>
      </c>
      <c r="C138">
        <f t="shared" si="13"/>
        <v>3.0595096505689441E-4</v>
      </c>
      <c r="D138">
        <f t="shared" si="14"/>
        <v>7.6514095927434757E-5</v>
      </c>
      <c r="E138">
        <f t="shared" si="15"/>
        <v>-0.24129847363288706</v>
      </c>
      <c r="P138">
        <f t="shared" si="16"/>
        <v>3.5139550948207338E-8</v>
      </c>
    </row>
    <row r="139" spans="1:16" x14ac:dyDescent="0.2">
      <c r="A139">
        <f t="shared" si="17"/>
        <v>5.7999999999999847</v>
      </c>
      <c r="B139">
        <f t="shared" si="12"/>
        <v>1.9773196406246429E-8</v>
      </c>
      <c r="C139">
        <f t="shared" si="13"/>
        <v>2.5523248717209985E-4</v>
      </c>
      <c r="D139">
        <f t="shared" si="14"/>
        <v>6.3822951690329651E-5</v>
      </c>
      <c r="E139">
        <f t="shared" si="15"/>
        <v>-0.24144661765522576</v>
      </c>
      <c r="P139">
        <f t="shared" si="16"/>
        <v>1.9773196406246429E-8</v>
      </c>
    </row>
    <row r="140" spans="1:16" x14ac:dyDescent="0.2">
      <c r="A140">
        <f t="shared" si="17"/>
        <v>5.8999999999999844</v>
      </c>
      <c r="B140">
        <f t="shared" si="12"/>
        <v>1.1015763624683326E-8</v>
      </c>
      <c r="C140">
        <f t="shared" si="13"/>
        <v>2.1239013527538195E-4</v>
      </c>
      <c r="D140">
        <f t="shared" si="14"/>
        <v>5.3105795641564E-5</v>
      </c>
      <c r="E140">
        <f t="shared" si="15"/>
        <v>-0.24157176647885073</v>
      </c>
      <c r="P140">
        <f t="shared" si="16"/>
        <v>1.1015763624683326E-8</v>
      </c>
    </row>
    <row r="141" spans="1:16" x14ac:dyDescent="0.2">
      <c r="A141">
        <f t="shared" si="17"/>
        <v>5.999999999999984</v>
      </c>
      <c r="B141">
        <f t="shared" si="12"/>
        <v>6.0758828498238684E-9</v>
      </c>
      <c r="C141">
        <f t="shared" si="13"/>
        <v>1.7629784118372804E-4</v>
      </c>
      <c r="D141">
        <f t="shared" si="14"/>
        <v>4.4079017208069377E-5</v>
      </c>
      <c r="E141">
        <f t="shared" si="15"/>
        <v>-0.24167720958462233</v>
      </c>
      <c r="P141">
        <f t="shared" si="16"/>
        <v>6.0758828498238684E-9</v>
      </c>
    </row>
    <row r="142" spans="1:16" x14ac:dyDescent="0.2">
      <c r="A142">
        <f t="shared" si="17"/>
        <v>6.0999999999999837</v>
      </c>
      <c r="B142">
        <f t="shared" si="12"/>
        <v>3.317884243547623E-9</v>
      </c>
      <c r="C142">
        <f t="shared" si="13"/>
        <v>1.4597346289573469E-4</v>
      </c>
      <c r="D142">
        <f t="shared" si="14"/>
        <v>3.649585413711633E-5</v>
      </c>
      <c r="E142">
        <f t="shared" si="15"/>
        <v>-0.24176581332163688</v>
      </c>
      <c r="P142">
        <f t="shared" si="16"/>
        <v>3.317884243547623E-9</v>
      </c>
    </row>
    <row r="143" spans="1:16" x14ac:dyDescent="0.2">
      <c r="A143">
        <f t="shared" si="17"/>
        <v>6.1999999999999833</v>
      </c>
      <c r="B143">
        <f t="shared" si="12"/>
        <v>1.7937839079642709E-9</v>
      </c>
      <c r="C143">
        <f t="shared" si="13"/>
        <v>1.2056329011300058E-4</v>
      </c>
      <c r="D143">
        <f t="shared" si="14"/>
        <v>3.0142167866181117E-5</v>
      </c>
      <c r="E143">
        <f t="shared" si="15"/>
        <v>-0.24184006818951087</v>
      </c>
      <c r="P143">
        <f t="shared" si="16"/>
        <v>1.7937839079642709E-9</v>
      </c>
    </row>
    <row r="144" spans="1:16" x14ac:dyDescent="0.2">
      <c r="A144">
        <f t="shared" si="17"/>
        <v>6.2999999999999829</v>
      </c>
      <c r="B144">
        <f t="shared" si="12"/>
        <v>9.6014333703133579E-10</v>
      </c>
      <c r="C144">
        <f t="shared" si="13"/>
        <v>9.9327735696389625E-5</v>
      </c>
      <c r="D144">
        <f t="shared" si="14"/>
        <v>2.4832654031600181E-5</v>
      </c>
      <c r="E144">
        <f t="shared" si="15"/>
        <v>-0.24190213158342128</v>
      </c>
      <c r="P144">
        <f t="shared" si="16"/>
        <v>9.6014333703133579E-10</v>
      </c>
    </row>
    <row r="145" spans="1:16" x14ac:dyDescent="0.2">
      <c r="A145">
        <f t="shared" si="17"/>
        <v>6.3999999999999826</v>
      </c>
      <c r="B145">
        <f t="shared" si="12"/>
        <v>5.0881402816456169E-10</v>
      </c>
      <c r="C145">
        <f t="shared" si="13"/>
        <v>8.162820438312384E-5</v>
      </c>
      <c r="D145">
        <f t="shared" si="14"/>
        <v>2.0407432706302084E-5</v>
      </c>
      <c r="E145">
        <f t="shared" si="15"/>
        <v>-0.24195386651320669</v>
      </c>
      <c r="P145">
        <f t="shared" si="16"/>
        <v>5.0881402816456169E-10</v>
      </c>
    </row>
    <row r="146" spans="1:16" x14ac:dyDescent="0.2">
      <c r="A146">
        <f t="shared" si="17"/>
        <v>6.4999999999999822</v>
      </c>
      <c r="B146">
        <f t="shared" si="12"/>
        <v>2.6695566147631554E-10</v>
      </c>
      <c r="C146">
        <f t="shared" si="13"/>
        <v>6.6915112882445056E-5</v>
      </c>
      <c r="D146">
        <f t="shared" si="14"/>
        <v>1.672897843735737E-5</v>
      </c>
      <c r="E146">
        <f t="shared" si="15"/>
        <v>-0.2419968766592146</v>
      </c>
      <c r="P146">
        <f t="shared" si="16"/>
        <v>2.6695566147631554E-10</v>
      </c>
    </row>
    <row r="147" spans="1:16" x14ac:dyDescent="0.2">
      <c r="A147">
        <f t="shared" si="17"/>
        <v>6.5999999999999819</v>
      </c>
      <c r="B147">
        <f t="shared" si="12"/>
        <v>1.3866799941654798E-10</v>
      </c>
      <c r="C147">
        <f t="shared" si="13"/>
        <v>5.4717021719902317E-5</v>
      </c>
      <c r="D147">
        <f t="shared" si="14"/>
        <v>1.3679359430975142E-5</v>
      </c>
      <c r="E147">
        <f t="shared" si="15"/>
        <v>-0.24203253804403754</v>
      </c>
      <c r="P147">
        <f t="shared" si="16"/>
        <v>1.3866799941654798E-10</v>
      </c>
    </row>
    <row r="148" spans="1:16" x14ac:dyDescent="0.2">
      <c r="A148">
        <f t="shared" si="17"/>
        <v>6.6999999999999815</v>
      </c>
      <c r="B148">
        <f t="shared" si="12"/>
        <v>7.131328123996963E-11</v>
      </c>
      <c r="C148">
        <f t="shared" si="13"/>
        <v>4.4630828588568131E-5</v>
      </c>
      <c r="D148">
        <f t="shared" si="14"/>
        <v>1.1157760632102962E-5</v>
      </c>
      <c r="E148">
        <f t="shared" si="15"/>
        <v>-0.24206202755535516</v>
      </c>
      <c r="P148">
        <f t="shared" si="16"/>
        <v>7.131328123996963E-11</v>
      </c>
    </row>
    <row r="149" spans="1:16" x14ac:dyDescent="0.2">
      <c r="A149">
        <f t="shared" si="17"/>
        <v>6.7999999999999812</v>
      </c>
      <c r="B149">
        <f t="shared" si="12"/>
        <v>3.6309615017922522E-11</v>
      </c>
      <c r="C149">
        <f t="shared" si="13"/>
        <v>3.6312965151127653E-5</v>
      </c>
      <c r="D149">
        <f t="shared" si="14"/>
        <v>9.0782685199931773E-6</v>
      </c>
      <c r="E149">
        <f t="shared" si="15"/>
        <v>-0.24208634853396091</v>
      </c>
      <c r="P149">
        <f t="shared" si="16"/>
        <v>3.6309615017922522E-11</v>
      </c>
    </row>
    <row r="150" spans="1:16" x14ac:dyDescent="0.2">
      <c r="A150">
        <f t="shared" si="17"/>
        <v>6.8999999999999808</v>
      </c>
      <c r="B150">
        <f t="shared" si="12"/>
        <v>1.8303322170158186E-11</v>
      </c>
      <c r="C150">
        <f t="shared" si="13"/>
        <v>2.947153387827113E-5</v>
      </c>
      <c r="D150">
        <f t="shared" si="14"/>
        <v>7.3678971970594102E-6</v>
      </c>
      <c r="E150">
        <f t="shared" si="15"/>
        <v>-0.24210635363187316</v>
      </c>
      <c r="P150">
        <f t="shared" si="16"/>
        <v>1.8303322170158186E-11</v>
      </c>
    </row>
    <row r="151" spans="1:16" x14ac:dyDescent="0.2">
      <c r="A151">
        <f t="shared" si="17"/>
        <v>6.9999999999999805</v>
      </c>
      <c r="B151">
        <f t="shared" si="12"/>
        <v>9.1347204083658263E-12</v>
      </c>
      <c r="C151">
        <f t="shared" si="13"/>
        <v>2.3859318270603452E-5</v>
      </c>
      <c r="D151">
        <f t="shared" si="14"/>
        <v>5.9648364186911694E-6</v>
      </c>
      <c r="E151">
        <f t="shared" si="15"/>
        <v>-0.24212276514159806</v>
      </c>
      <c r="P151">
        <f t="shared" si="16"/>
        <v>9.1347204083658263E-12</v>
      </c>
    </row>
    <row r="152" spans="1:16" x14ac:dyDescent="0.2">
      <c r="A152">
        <f t="shared" si="17"/>
        <v>7.0999999999999801</v>
      </c>
      <c r="B152">
        <f t="shared" si="12"/>
        <v>4.5135436772061427E-12</v>
      </c>
      <c r="C152">
        <f t="shared" si="13"/>
        <v>1.9267598371044388E-5</v>
      </c>
      <c r="D152">
        <f t="shared" si="14"/>
        <v>4.8169029779188551E-6</v>
      </c>
      <c r="E152">
        <f t="shared" si="15"/>
        <v>-0.24213619299523076</v>
      </c>
      <c r="P152">
        <f t="shared" si="16"/>
        <v>4.5135436772061427E-12</v>
      </c>
    </row>
    <row r="153" spans="1:16" x14ac:dyDescent="0.2">
      <c r="A153">
        <f t="shared" si="17"/>
        <v>7.1999999999999797</v>
      </c>
      <c r="B153">
        <f t="shared" si="12"/>
        <v>2.2079899631374688E-12</v>
      </c>
      <c r="C153">
        <f t="shared" si="13"/>
        <v>1.5520703528925797E-5</v>
      </c>
      <c r="D153">
        <f t="shared" si="14"/>
        <v>3.8801775382239218E-6</v>
      </c>
      <c r="E153">
        <f t="shared" si="15"/>
        <v>-0.24214715062910577</v>
      </c>
      <c r="P153">
        <f t="shared" si="16"/>
        <v>2.2079899631374688E-12</v>
      </c>
    </row>
    <row r="154" spans="1:16" x14ac:dyDescent="0.2">
      <c r="A154">
        <f t="shared" si="17"/>
        <v>7.2999999999999794</v>
      </c>
      <c r="B154">
        <f t="shared" si="12"/>
        <v>1.0693837871543235E-12</v>
      </c>
      <c r="C154">
        <f t="shared" si="13"/>
        <v>1.2471235645027344E-5</v>
      </c>
      <c r="D154">
        <f t="shared" si="14"/>
        <v>3.1178097132946764E-6</v>
      </c>
      <c r="E154">
        <f t="shared" si="15"/>
        <v>-0.24215606890517416</v>
      </c>
      <c r="P154">
        <f t="shared" si="16"/>
        <v>1.0693837871543235E-12</v>
      </c>
    </row>
    <row r="155" spans="1:16" x14ac:dyDescent="0.2">
      <c r="A155">
        <f t="shared" si="17"/>
        <v>7.399999999999979</v>
      </c>
      <c r="B155">
        <f t="shared" si="12"/>
        <v>5.1277536367974647E-13</v>
      </c>
      <c r="C155">
        <f t="shared" si="13"/>
        <v>9.9958983534618749E-6</v>
      </c>
      <c r="D155">
        <f t="shared" si="14"/>
        <v>2.4989749729469917E-6</v>
      </c>
      <c r="E155">
        <f t="shared" si="15"/>
        <v>-0.24216330827392107</v>
      </c>
      <c r="P155">
        <f t="shared" si="16"/>
        <v>5.1277536367974647E-13</v>
      </c>
    </row>
    <row r="156" spans="1:16" x14ac:dyDescent="0.2">
      <c r="A156">
        <f t="shared" si="17"/>
        <v>7.4999999999999787</v>
      </c>
      <c r="B156">
        <f t="shared" si="12"/>
        <v>2.4343205330293994E-13</v>
      </c>
      <c r="C156">
        <f t="shared" si="13"/>
        <v>7.9918705534531202E-6</v>
      </c>
      <c r="D156">
        <f t="shared" si="14"/>
        <v>1.9979678209373202E-6</v>
      </c>
      <c r="E156">
        <f t="shared" si="15"/>
        <v>-0.24216916935554131</v>
      </c>
      <c r="P156">
        <f t="shared" si="16"/>
        <v>2.4343205330293994E-13</v>
      </c>
    </row>
    <row r="157" spans="1:16" x14ac:dyDescent="0.2">
      <c r="A157">
        <f t="shared" si="17"/>
        <v>7.5999999999999783</v>
      </c>
      <c r="B157">
        <f t="shared" si="12"/>
        <v>1.1441564901803238E-13</v>
      </c>
      <c r="C157">
        <f t="shared" si="13"/>
        <v>6.3736661909170386E-6</v>
      </c>
      <c r="D157">
        <f t="shared" si="14"/>
        <v>1.5934166335409965E-6</v>
      </c>
      <c r="E157">
        <f t="shared" si="15"/>
        <v>-0.24217390210655065</v>
      </c>
      <c r="P157">
        <f t="shared" si="16"/>
        <v>1.1441564901803238E-13</v>
      </c>
    </row>
    <row r="158" spans="1:16" x14ac:dyDescent="0.2">
      <c r="A158">
        <f t="shared" si="17"/>
        <v>7.699999999999978</v>
      </c>
      <c r="B158">
        <f t="shared" si="12"/>
        <v>5.3241483722538706E-14</v>
      </c>
      <c r="C158">
        <f t="shared" si="13"/>
        <v>5.0704260327436316E-6</v>
      </c>
      <c r="D158">
        <f t="shared" si="14"/>
        <v>1.2676065481170208E-6</v>
      </c>
      <c r="E158">
        <f t="shared" si="15"/>
        <v>-0.24217771372840091</v>
      </c>
      <c r="P158">
        <f t="shared" si="16"/>
        <v>5.3241483722538706E-14</v>
      </c>
    </row>
    <row r="159" spans="1:16" x14ac:dyDescent="0.2">
      <c r="A159">
        <f t="shared" si="17"/>
        <v>7.7999999999999776</v>
      </c>
      <c r="B159">
        <f t="shared" si="12"/>
        <v>2.4528552856968593E-14</v>
      </c>
      <c r="C159">
        <f t="shared" si="13"/>
        <v>4.0235912282463619E-6</v>
      </c>
      <c r="D159">
        <f t="shared" si="14"/>
        <v>1.0058978254580051E-6</v>
      </c>
      <c r="E159">
        <f t="shared" si="15"/>
        <v>-0.24218077546334263</v>
      </c>
      <c r="P159">
        <f t="shared" si="16"/>
        <v>2.4528552856968593E-14</v>
      </c>
    </row>
    <row r="160" spans="1:16" x14ac:dyDescent="0.2">
      <c r="A160">
        <f t="shared" si="17"/>
        <v>7.8999999999999773</v>
      </c>
      <c r="B160">
        <f t="shared" si="12"/>
        <v>1.1187956214353843E-14</v>
      </c>
      <c r="C160">
        <f t="shared" si="13"/>
        <v>3.1849125894337207E-6</v>
      </c>
      <c r="D160">
        <f t="shared" si="14"/>
        <v>7.9622815574939732E-7</v>
      </c>
      <c r="E160">
        <f t="shared" si="15"/>
        <v>-0.24218322841110876</v>
      </c>
      <c r="P160">
        <f t="shared" si="16"/>
        <v>1.1187956214353843E-14</v>
      </c>
    </row>
    <row r="161" spans="1:16" x14ac:dyDescent="0.2">
      <c r="A161">
        <f t="shared" si="17"/>
        <v>7.9999999999999769</v>
      </c>
      <c r="B161">
        <f t="shared" si="12"/>
        <v>5.052271083537826E-15</v>
      </c>
      <c r="C161">
        <f t="shared" si="13"/>
        <v>2.5147536442963612E-6</v>
      </c>
      <c r="D161">
        <f t="shared" si="14"/>
        <v>6.2868841486329356E-7</v>
      </c>
      <c r="E161">
        <f t="shared" si="15"/>
        <v>-0.24218518848826207</v>
      </c>
      <c r="P161">
        <f t="shared" si="16"/>
        <v>5.052271083537826E-15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2024-03-07T22:58:35Z</dcterms:created>
  <dcterms:modified xsi:type="dcterms:W3CDTF">2024-04-10T20:32:51Z</dcterms:modified>
</cp:coreProperties>
</file>