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55e916249d8decc/Documents/UDESA/08/MONETARIA/ENTREGAS/02/"/>
    </mc:Choice>
  </mc:AlternateContent>
  <xr:revisionPtr revIDLastSave="0" documentId="8_{E7EB05B9-7333-0D45-BE18-C5321FB2E2DC}" xr6:coauthVersionLast="47" xr6:coauthVersionMax="47" xr10:uidLastSave="{00000000-0000-0000-0000-000000000000}"/>
  <bookViews>
    <workbookView xWindow="1340" yWindow="2080" windowWidth="27640" windowHeight="16940" xr2:uid="{E8A62A89-52B7-0D42-ABB8-48F377DE74C0}"/>
  </bookViews>
  <sheets>
    <sheet name="superavi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E16" i="1"/>
  <c r="E18" i="1" l="1"/>
</calcChain>
</file>

<file path=xl/sharedStrings.xml><?xml version="1.0" encoding="utf-8"?>
<sst xmlns="http://schemas.openxmlformats.org/spreadsheetml/2006/main" count="7" uniqueCount="7">
  <si>
    <t>IPC/100</t>
  </si>
  <si>
    <t>IPC (ene23 =100)</t>
  </si>
  <si>
    <t>Superavit Corriente</t>
  </si>
  <si>
    <t>Superavit Constante</t>
  </si>
  <si>
    <t>Superavit Real 2023</t>
  </si>
  <si>
    <t>PBI Real 2023</t>
  </si>
  <si>
    <t>Superavit % de PBI 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</si>
</sst>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73" formatCode="#,##0.000"/>
    <numFmt numFmtId="175" formatCode="0.000%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73" fontId="0" fillId="0" borderId="0" xfId="1" applyNumberFormat="1" applyFont="1"/>
    <xf numFmtId="173" fontId="0" fillId="2" borderId="0" xfId="1" applyNumberFormat="1" applyFont="1" applyFill="1"/>
    <xf numFmtId="3" fontId="0" fillId="0" borderId="0" xfId="0" applyNumberFormat="1"/>
    <xf numFmtId="175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1AF24-B811-EB43-A104-E61101B7588B}">
  <dimension ref="A1:E18"/>
  <sheetViews>
    <sheetView tabSelected="1" zoomScale="125" workbookViewId="0">
      <selection activeCell="G15" sqref="G15"/>
    </sheetView>
  </sheetViews>
  <sheetFormatPr baseColWidth="10" defaultRowHeight="16" x14ac:dyDescent="0.2"/>
  <cols>
    <col min="1" max="1" width="10.5" bestFit="1" customWidth="1"/>
    <col min="2" max="2" width="20.83203125" customWidth="1"/>
    <col min="3" max="3" width="17.1640625" customWidth="1"/>
    <col min="4" max="4" width="24.83203125" customWidth="1"/>
    <col min="5" max="5" width="22.83203125" customWidth="1"/>
    <col min="7" max="7" width="21.83203125" bestFit="1" customWidth="1"/>
  </cols>
  <sheetData>
    <row r="1" spans="1:5" x14ac:dyDescent="0.2">
      <c r="B1" t="s">
        <v>1</v>
      </c>
      <c r="C1" t="s">
        <v>0</v>
      </c>
      <c r="D1" t="s">
        <v>2</v>
      </c>
      <c r="E1" t="s">
        <v>3</v>
      </c>
    </row>
    <row r="2" spans="1:5" x14ac:dyDescent="0.2">
      <c r="A2" s="1">
        <v>44927</v>
      </c>
      <c r="B2" s="2">
        <v>100</v>
      </c>
      <c r="C2" s="2">
        <v>1</v>
      </c>
      <c r="D2" s="2">
        <v>-203938.30000000013</v>
      </c>
      <c r="E2" s="2">
        <v>-203938.30000000013</v>
      </c>
    </row>
    <row r="3" spans="1:5" x14ac:dyDescent="0.2">
      <c r="A3" s="1">
        <v>44958</v>
      </c>
      <c r="B3" s="2">
        <v>106.6277216809271</v>
      </c>
      <c r="C3" s="2">
        <v>1.0662772168092709</v>
      </c>
      <c r="D3" s="2">
        <v>-228134.00000000023</v>
      </c>
      <c r="E3" s="2">
        <v>-213953.74148823009</v>
      </c>
    </row>
    <row r="4" spans="1:5" x14ac:dyDescent="0.2">
      <c r="A4" s="1">
        <v>44986</v>
      </c>
      <c r="B4" s="2">
        <v>114.81165506629792</v>
      </c>
      <c r="C4" s="2">
        <v>1.1481165506629791</v>
      </c>
      <c r="D4" s="2">
        <v>-257855.50000000017</v>
      </c>
      <c r="E4" s="2">
        <v>-224590.00338519787</v>
      </c>
    </row>
    <row r="5" spans="1:5" x14ac:dyDescent="0.2">
      <c r="A5" s="1">
        <v>45017</v>
      </c>
      <c r="B5" s="2">
        <v>124.45892239182895</v>
      </c>
      <c r="C5" s="2">
        <v>1.2445892239182894</v>
      </c>
      <c r="D5" s="2">
        <v>-331372.79999999981</v>
      </c>
      <c r="E5" s="2">
        <v>-266250.73850209982</v>
      </c>
    </row>
    <row r="6" spans="1:5" x14ac:dyDescent="0.2">
      <c r="A6" s="1">
        <v>45047</v>
      </c>
      <c r="B6" s="2">
        <v>134.13280697335531</v>
      </c>
      <c r="C6" s="2">
        <v>1.3413280697335532</v>
      </c>
      <c r="D6" s="2">
        <v>-247650.90000000002</v>
      </c>
      <c r="E6" s="2">
        <v>-184631.11716523935</v>
      </c>
    </row>
    <row r="7" spans="1:5" x14ac:dyDescent="0.2">
      <c r="A7" s="1">
        <v>45078</v>
      </c>
      <c r="B7" s="2">
        <v>142.11482494706891</v>
      </c>
      <c r="C7" s="2">
        <v>1.4211482494706891</v>
      </c>
      <c r="D7" s="2">
        <v>-611742.5</v>
      </c>
      <c r="E7" s="2">
        <v>-430456.49898090883</v>
      </c>
    </row>
    <row r="8" spans="1:5" x14ac:dyDescent="0.2">
      <c r="A8" s="1">
        <v>45108</v>
      </c>
      <c r="B8" s="2">
        <v>151.13179864320159</v>
      </c>
      <c r="C8" s="2">
        <v>1.5113179864320159</v>
      </c>
      <c r="D8" s="2">
        <v>-334365.99999999977</v>
      </c>
      <c r="E8" s="2">
        <v>-221241.32909275123</v>
      </c>
    </row>
    <row r="9" spans="1:5" x14ac:dyDescent="0.2">
      <c r="A9" s="1">
        <v>45139</v>
      </c>
      <c r="B9" s="2">
        <v>169.93506952324188</v>
      </c>
      <c r="C9" s="2">
        <v>1.6993506952324189</v>
      </c>
      <c r="D9" s="2">
        <v>-36964.399999999965</v>
      </c>
      <c r="E9" s="2">
        <v>-21752.072779153084</v>
      </c>
    </row>
    <row r="10" spans="1:5" x14ac:dyDescent="0.2">
      <c r="A10" s="1">
        <v>45170</v>
      </c>
      <c r="B10" s="2">
        <v>191.60136627488924</v>
      </c>
      <c r="C10" s="2">
        <v>1.9160136627488924</v>
      </c>
      <c r="D10" s="2">
        <v>-380473.39999999997</v>
      </c>
      <c r="E10" s="2">
        <v>-198575.51509008408</v>
      </c>
    </row>
    <row r="11" spans="1:5" x14ac:dyDescent="0.2">
      <c r="A11" s="1">
        <v>45200</v>
      </c>
      <c r="B11" s="2">
        <v>207.50761235233534</v>
      </c>
      <c r="C11" s="2">
        <v>2.0750761235233535</v>
      </c>
      <c r="D11" s="2">
        <v>-330338.19999999978</v>
      </c>
      <c r="E11" s="2">
        <v>-159193.29235936922</v>
      </c>
    </row>
    <row r="12" spans="1:5" x14ac:dyDescent="0.2">
      <c r="A12" s="1">
        <v>45231</v>
      </c>
      <c r="B12" s="2">
        <v>234.09076966430837</v>
      </c>
      <c r="C12" s="2">
        <v>2.3409076966430837</v>
      </c>
      <c r="D12" s="2">
        <v>-210484.4000000002</v>
      </c>
      <c r="E12" s="2">
        <v>-89915.719574009578</v>
      </c>
    </row>
    <row r="13" spans="1:5" x14ac:dyDescent="0.2">
      <c r="A13" s="1">
        <v>45261</v>
      </c>
      <c r="B13" s="2">
        <v>293.70356423511964</v>
      </c>
      <c r="C13" s="2">
        <v>2.9370356423511965</v>
      </c>
      <c r="D13" s="2">
        <v>-1991316.1000000006</v>
      </c>
      <c r="E13" s="2">
        <v>-678002.02056992555</v>
      </c>
    </row>
    <row r="14" spans="1:5" x14ac:dyDescent="0.2">
      <c r="B14" s="2"/>
      <c r="C14" s="2"/>
      <c r="D14" s="2"/>
      <c r="E14" s="2"/>
    </row>
    <row r="15" spans="1:5" x14ac:dyDescent="0.2">
      <c r="B15" s="2"/>
      <c r="C15" s="2"/>
      <c r="D15" s="2"/>
      <c r="E15" s="2"/>
    </row>
    <row r="16" spans="1:5" x14ac:dyDescent="0.2">
      <c r="B16" s="2"/>
      <c r="C16" s="2"/>
      <c r="D16" s="2" t="s">
        <v>4</v>
      </c>
      <c r="E16" s="3">
        <f>+SUM(E2:E13)*1000000</f>
        <v>-2892500348986.9688</v>
      </c>
    </row>
    <row r="17" spans="4:5" x14ac:dyDescent="0.2">
      <c r="D17" t="s">
        <v>5</v>
      </c>
      <c r="E17" s="4">
        <f>191404997*1000000</f>
        <v>191404997000000</v>
      </c>
    </row>
    <row r="18" spans="4:5" x14ac:dyDescent="0.2">
      <c r="D18" t="s">
        <v>6</v>
      </c>
      <c r="E18" s="5">
        <f>+E16/E17</f>
        <v>-1.5111937485033209E-2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superavit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Lopez</dc:creator>
  <cp:lastModifiedBy>Federico Lopez</cp:lastModifiedBy>
  <dcterms:created xsi:type="dcterms:W3CDTF">2024-09-23T03:16:17Z</dcterms:created>
  <dcterms:modified xsi:type="dcterms:W3CDTF">2024-09-23T03:28:20Z</dcterms:modified>
</cp:coreProperties>
</file>