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derico\Desktop\SORTproject\SantaClausProblem\stats\"/>
    </mc:Choice>
  </mc:AlternateContent>
  <xr:revisionPtr revIDLastSave="0" documentId="13_ncr:1_{F22DF0A5-56E2-462F-960F-511D105DE369}" xr6:coauthVersionLast="47" xr6:coauthVersionMax="47" xr10:uidLastSave="{00000000-0000-0000-0000-000000000000}"/>
  <bookViews>
    <workbookView xWindow="-108" yWindow="-108" windowWidth="23256" windowHeight="12456" tabRatio="500" firstSheet="1" activeTab="4" xr2:uid="{00000000-000D-0000-FFFF-FFFF00000000}"/>
  </bookViews>
  <sheets>
    <sheet name="Delivery time" sheetId="1" r:id="rId1"/>
    <sheet name="SC busy probability" sheetId="2" r:id="rId2"/>
    <sheet name="Elves waiting time" sheetId="3" r:id="rId3"/>
    <sheet name="Elves waiting time 2" sheetId="4" r:id="rId4"/>
    <sheet name="Delivery delay" sheetId="5" r:id="rId5"/>
  </sheets>
  <definedNames>
    <definedName name="_xlnm._FilterDatabase" localSheetId="4" hidden="1">'Delivery delay'!$B$4:$G$52</definedName>
    <definedName name="_xlnm._FilterDatabase" localSheetId="2" hidden="1">'Elves waiting time'!$B$4:$G$52</definedName>
    <definedName name="_xlnm._FilterDatabase" localSheetId="3" hidden="1">'Elves waiting time 2'!$B$4:$G$52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5" i="2" l="1"/>
  <c r="N5" i="2"/>
  <c r="M5" i="2"/>
  <c r="L5" i="2"/>
  <c r="K5" i="2"/>
  <c r="J5" i="2"/>
  <c r="I5" i="2"/>
  <c r="H5" i="2"/>
  <c r="G5" i="2"/>
  <c r="F5" i="2"/>
  <c r="E5" i="2"/>
  <c r="D5" i="2"/>
  <c r="C5" i="2"/>
  <c r="O4" i="2"/>
  <c r="N4" i="2"/>
  <c r="M4" i="2"/>
  <c r="L4" i="2"/>
  <c r="K4" i="2"/>
  <c r="J4" i="2"/>
  <c r="I4" i="2"/>
  <c r="H4" i="2"/>
  <c r="G4" i="2"/>
  <c r="F4" i="2"/>
  <c r="E4" i="2"/>
  <c r="D4" i="2"/>
  <c r="C4" i="2"/>
  <c r="H6" i="1"/>
  <c r="G6" i="1"/>
  <c r="H5" i="1"/>
  <c r="G5" i="1"/>
</calcChain>
</file>

<file path=xl/sharedStrings.xml><?xml version="1.0" encoding="utf-8"?>
<sst xmlns="http://schemas.openxmlformats.org/spreadsheetml/2006/main" count="1718" uniqueCount="22">
  <si>
    <r>
      <rPr>
        <b/>
        <sz val="14"/>
        <color rgb="FF000000"/>
        <rFont val="Arial"/>
        <family val="2"/>
        <charset val="1"/>
      </rPr>
      <t xml:space="preserve">Delivery time for 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 xml:space="preserve"> and </t>
    </r>
    <r>
      <rPr>
        <b/>
        <i/>
        <sz val="14"/>
        <color rgb="FF000000"/>
        <rFont val="Arial"/>
        <family val="2"/>
        <charset val="1"/>
      </rPr>
      <t>santa_v2</t>
    </r>
  </si>
  <si>
    <t>Crisp data</t>
  </si>
  <si>
    <t>Statistics</t>
  </si>
  <si>
    <t>santa_v1</t>
  </si>
  <si>
    <t>santa_v2</t>
  </si>
  <si>
    <t>Average</t>
  </si>
  <si>
    <t>Std.dev.</t>
  </si>
  <si>
    <r>
      <rPr>
        <b/>
        <sz val="14"/>
        <color rgb="FF000000"/>
        <rFont val="Arial"/>
        <family val="2"/>
        <charset val="1"/>
      </rPr>
      <t>Santa Claus busy statistic probability (</t>
    </r>
    <r>
      <rPr>
        <b/>
        <i/>
        <sz val="14"/>
        <color rgb="FF000000"/>
        <rFont val="Arial"/>
        <family val="2"/>
        <charset val="1"/>
      </rPr>
      <t>santa_v1</t>
    </r>
    <r>
      <rPr>
        <b/>
        <sz val="14"/>
        <color rgb="FF000000"/>
        <rFont val="Arial"/>
        <family val="2"/>
        <charset val="1"/>
      </rPr>
      <t>)</t>
    </r>
  </si>
  <si>
    <t>#elves</t>
  </si>
  <si>
    <t>probability</t>
  </si>
  <si>
    <t>NUM_ELVES</t>
  </si>
  <si>
    <t>Santa is free!</t>
  </si>
  <si>
    <t>Santa is busy!</t>
  </si>
  <si>
    <r>
      <rPr>
        <b/>
        <sz val="14"/>
        <color rgb="FF000000"/>
        <rFont val="Arial"/>
        <family val="2"/>
        <charset val="1"/>
      </rPr>
      <t>Elves waiting time in ms (</t>
    </r>
    <r>
      <rPr>
        <b/>
        <i/>
        <sz val="14"/>
        <color rgb="FF000000"/>
        <rFont val="Arial"/>
        <family val="2"/>
        <charset val="1"/>
      </rPr>
      <t>santa_v3</t>
    </r>
    <r>
      <rPr>
        <b/>
        <sz val="14"/>
        <color rgb="FF000000"/>
        <rFont val="Arial"/>
        <family val="2"/>
        <charset val="1"/>
      </rPr>
      <t>)</t>
    </r>
  </si>
  <si>
    <t>Acer Nitro 5</t>
  </si>
  <si>
    <t>#reindeer</t>
  </si>
  <si>
    <t>#santa</t>
  </si>
  <si>
    <t>Avergage</t>
  </si>
  <si>
    <t>Std.Dev.</t>
  </si>
  <si>
    <t>Num. Vals.</t>
  </si>
  <si>
    <t>Elves waiting time in ms (santa_v3) 2</t>
  </si>
  <si>
    <t>Delivery delay time ms (santa_v3)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</si>
</sst>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6" fillId="0" borderId="0" applyBorder="0" applyProtection="0"/>
  </cellStyleXfs>
  <cellXfs count="23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0" fontId="4" fillId="0" borderId="1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1" applyNumberFormat="1" applyFont="1" applyBorder="1" applyAlignment="1" applyProtection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1">
    <dxf>
      <font>
        <color rgb="FFC00000"/>
      </font>
      <fill>
        <patternFill>
          <bgColor rgb="FFFF6D6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it-IT" sz="1400" b="0" strike="noStrike" spc="-1">
                <a:solidFill>
                  <a:srgbClr val="595959"/>
                </a:solidFill>
                <a:latin typeface="Arial"/>
              </a:defRPr>
            </a:pPr>
            <a:r>
              <a:rPr lang="it-IT" sz="1400" b="0" strike="noStrike" spc="-1">
                <a:solidFill>
                  <a:srgbClr val="595959"/>
                </a:solidFill>
                <a:latin typeface="Arial"/>
              </a:rPr>
              <a:t>probability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 busy probability'!$B$5:$B$5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80" cap="rnd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  <a:ln>
                <a:noFill/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Arial"/>
                  </a:defRPr>
                </a:pPr>
                <a:endParaRPr lang="it-IT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'SC busy probability'!$C$4:$O$4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'SC busy probability'!$C$5:$O$5</c:f>
              <c:numCache>
                <c:formatCode>0.00%</c:formatCode>
                <c:ptCount val="13"/>
                <c:pt idx="0">
                  <c:v>0.10687022900763359</c:v>
                </c:pt>
                <c:pt idx="1">
                  <c:v>0.13600000000000001</c:v>
                </c:pt>
                <c:pt idx="2">
                  <c:v>0.17424242424242425</c:v>
                </c:pt>
                <c:pt idx="3">
                  <c:v>0.31496062992125984</c:v>
                </c:pt>
                <c:pt idx="4">
                  <c:v>0.43181818181818182</c:v>
                </c:pt>
                <c:pt idx="5">
                  <c:v>0.54761904761904767</c:v>
                </c:pt>
                <c:pt idx="6">
                  <c:v>0.55384615384615388</c:v>
                </c:pt>
                <c:pt idx="7">
                  <c:v>0.73484848484848486</c:v>
                </c:pt>
                <c:pt idx="8">
                  <c:v>0.76984126984126988</c:v>
                </c:pt>
                <c:pt idx="9">
                  <c:v>0.8515625</c:v>
                </c:pt>
                <c:pt idx="10">
                  <c:v>0.96212121212121215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A-44B1-8BD5-522974CB9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9797"/>
        <c:axId val="47008550"/>
      </c:scatterChart>
      <c:valAx>
        <c:axId val="99897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it-IT" sz="1000" b="0" strike="noStrike" spc="-1">
                    <a:solidFill>
                      <a:srgbClr val="595959"/>
                    </a:solidFill>
                    <a:latin typeface="Arial"/>
                  </a:defRPr>
                </a:pPr>
                <a:r>
                  <a:rPr lang="it-IT" sz="1000" b="0" strike="noStrike" spc="-1">
                    <a:solidFill>
                      <a:srgbClr val="595959"/>
                    </a:solidFill>
                    <a:latin typeface="Arial"/>
                  </a:rPr>
                  <a:t>#elves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47008550"/>
        <c:crosses val="autoZero"/>
        <c:crossBetween val="midCat"/>
      </c:valAx>
      <c:valAx>
        <c:axId val="470085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12600">
            <a:solidFill>
              <a:srgbClr val="000000"/>
            </a:solidFill>
            <a:round/>
            <a:tailEnd type="stealth"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Arial"/>
              </a:defRPr>
            </a:pPr>
            <a:endParaRPr lang="it-IT"/>
          </a:p>
        </c:txPr>
        <c:crossAx val="9989797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335160</xdr:colOff>
      <xdr:row>6</xdr:row>
      <xdr:rowOff>162000</xdr:rowOff>
    </xdr:from>
    <xdr:to>
      <xdr:col>13</xdr:col>
      <xdr:colOff>583920</xdr:colOff>
      <xdr:row>26</xdr:row>
      <xdr:rowOff>140040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260640</xdr:colOff>
      <xdr:row>8</xdr:row>
      <xdr:rowOff>48240</xdr:rowOff>
    </xdr:from>
    <xdr:to>
      <xdr:col>16</xdr:col>
      <xdr:colOff>297000</xdr:colOff>
      <xdr:row>29</xdr:row>
      <xdr:rowOff>37800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34" t="19734" r="8963" b="11040"/>
        <a:stretch/>
      </xdr:blipFill>
      <xdr:spPr>
        <a:xfrm>
          <a:off x="8814600" y="1534320"/>
          <a:ext cx="6356160" cy="3789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217440</xdr:colOff>
      <xdr:row>6</xdr:row>
      <xdr:rowOff>37800</xdr:rowOff>
    </xdr:from>
    <xdr:to>
      <xdr:col>15</xdr:col>
      <xdr:colOff>599760</xdr:colOff>
      <xdr:row>28</xdr:row>
      <xdr:rowOff>25560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21740" t="17569" r="8729" b="10154"/>
        <a:stretch/>
      </xdr:blipFill>
      <xdr:spPr>
        <a:xfrm>
          <a:off x="8771400" y="1161720"/>
          <a:ext cx="5911920" cy="3969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358139</xdr:colOff>
      <xdr:row>4</xdr:row>
      <xdr:rowOff>114300</xdr:rowOff>
    </xdr:from>
    <xdr:to>
      <xdr:col>16</xdr:col>
      <xdr:colOff>80854</xdr:colOff>
      <xdr:row>23</xdr:row>
      <xdr:rowOff>76199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2224336-E3C1-0F1C-1EF6-8170F473036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411" t="19444" r="17578" b="11806"/>
        <a:stretch/>
      </xdr:blipFill>
      <xdr:spPr>
        <a:xfrm>
          <a:off x="7261859" y="883920"/>
          <a:ext cx="4599515" cy="3436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152"/>
  <sheetViews>
    <sheetView zoomScaleNormal="100" workbookViewId="0">
      <selection activeCell="E13" sqref="E13"/>
    </sheetView>
  </sheetViews>
  <sheetFormatPr defaultColWidth="8.88671875" defaultRowHeight="14.4" x14ac:dyDescent="0.3"/>
  <cols>
    <col min="1" max="1" width="11.33203125" style="2" customWidth="1"/>
    <col min="2" max="2" width="13.109375" style="2" customWidth="1"/>
    <col min="3" max="5" width="8.88671875" style="2"/>
    <col min="6" max="6" width="9.44140625" style="2" customWidth="1"/>
    <col min="7" max="8" width="10.109375" style="2" customWidth="1"/>
    <col min="9" max="1024" width="8.88671875" style="2"/>
  </cols>
  <sheetData>
    <row r="1" spans="1:8" ht="17.399999999999999" x14ac:dyDescent="0.3">
      <c r="A1" s="3" t="s">
        <v>0</v>
      </c>
    </row>
    <row r="3" spans="1:8" x14ac:dyDescent="0.3">
      <c r="A3" s="22" t="s">
        <v>1</v>
      </c>
      <c r="B3" s="22"/>
      <c r="F3" s="22" t="s">
        <v>2</v>
      </c>
      <c r="G3" s="22"/>
      <c r="H3" s="22"/>
    </row>
    <row r="4" spans="1:8" x14ac:dyDescent="0.3">
      <c r="A4" s="4" t="s">
        <v>3</v>
      </c>
      <c r="B4" s="4" t="s">
        <v>4</v>
      </c>
      <c r="F4" s="5"/>
      <c r="G4" s="6" t="s">
        <v>3</v>
      </c>
      <c r="H4" s="6" t="s">
        <v>4</v>
      </c>
    </row>
    <row r="5" spans="1:8" x14ac:dyDescent="0.3">
      <c r="A5" s="7">
        <v>77.773486000000005</v>
      </c>
      <c r="B5" s="7">
        <v>212.772335</v>
      </c>
      <c r="F5" s="6" t="s">
        <v>5</v>
      </c>
      <c r="G5" s="8">
        <f>IFERROR(AVERAGE(A$5:A$1048576),"")</f>
        <v>100.42906695270267</v>
      </c>
      <c r="H5" s="8">
        <f>IFERROR(AVERAGE(B$5:B$1048576),"")</f>
        <v>291.90753844444447</v>
      </c>
    </row>
    <row r="6" spans="1:8" x14ac:dyDescent="0.3">
      <c r="A6" s="7">
        <v>172.86211900000001</v>
      </c>
      <c r="B6" s="7">
        <v>291.19482099999999</v>
      </c>
      <c r="F6" s="6" t="s">
        <v>6</v>
      </c>
      <c r="G6" s="8">
        <f>IFERROR(STDEVA(A$5:A$1048576),"")</f>
        <v>100.43787371677395</v>
      </c>
      <c r="H6" s="8">
        <f>IFERROR(STDEVA(B$5:B$1048576),"")</f>
        <v>126.884346898706</v>
      </c>
    </row>
    <row r="7" spans="1:8" x14ac:dyDescent="0.3">
      <c r="A7" s="7">
        <v>134.57988399999999</v>
      </c>
      <c r="B7" s="7">
        <v>305.69711899999999</v>
      </c>
    </row>
    <row r="8" spans="1:8" x14ac:dyDescent="0.3">
      <c r="A8" s="7">
        <v>6.8770340000000001</v>
      </c>
      <c r="B8" s="7">
        <v>425.45240100000001</v>
      </c>
    </row>
    <row r="9" spans="1:8" x14ac:dyDescent="0.3">
      <c r="A9" s="7">
        <v>228.02835899999999</v>
      </c>
      <c r="B9" s="7">
        <v>725.23283400000003</v>
      </c>
    </row>
    <row r="10" spans="1:8" x14ac:dyDescent="0.3">
      <c r="A10" s="7">
        <v>63.636130999999999</v>
      </c>
      <c r="B10" s="7">
        <v>224.61418800000001</v>
      </c>
    </row>
    <row r="11" spans="1:8" x14ac:dyDescent="0.3">
      <c r="A11" s="7">
        <v>332.50946800000003</v>
      </c>
      <c r="B11" s="7">
        <v>367.94950399999999</v>
      </c>
    </row>
    <row r="12" spans="1:8" x14ac:dyDescent="0.3">
      <c r="A12" s="7">
        <v>33.148693000000002</v>
      </c>
      <c r="B12" s="7">
        <v>274.16981199999998</v>
      </c>
    </row>
    <row r="13" spans="1:8" x14ac:dyDescent="0.3">
      <c r="A13" s="7">
        <v>40.444059000000003</v>
      </c>
      <c r="B13" s="7">
        <v>350.73258199999998</v>
      </c>
    </row>
    <row r="14" spans="1:8" x14ac:dyDescent="0.3">
      <c r="A14" s="7">
        <v>73.939971999999997</v>
      </c>
      <c r="B14" s="7">
        <v>264.42357199999998</v>
      </c>
    </row>
    <row r="15" spans="1:8" x14ac:dyDescent="0.3">
      <c r="A15" s="7">
        <v>110.80137499999999</v>
      </c>
      <c r="B15" s="7">
        <v>324.04868499999998</v>
      </c>
    </row>
    <row r="16" spans="1:8" x14ac:dyDescent="0.3">
      <c r="A16" s="7">
        <v>314.09264200000001</v>
      </c>
      <c r="B16" s="7">
        <v>278.86089800000002</v>
      </c>
    </row>
    <row r="17" spans="1:2" x14ac:dyDescent="0.3">
      <c r="A17" s="7">
        <v>22.744852000000002</v>
      </c>
      <c r="B17" s="7">
        <v>297.71257300000002</v>
      </c>
    </row>
    <row r="18" spans="1:2" x14ac:dyDescent="0.3">
      <c r="A18" s="7">
        <v>59.868670999999999</v>
      </c>
      <c r="B18" s="7">
        <v>283.60168399999998</v>
      </c>
    </row>
    <row r="19" spans="1:2" x14ac:dyDescent="0.3">
      <c r="A19" s="7">
        <v>346.09540500000003</v>
      </c>
      <c r="B19" s="7">
        <v>637.55286699999999</v>
      </c>
    </row>
    <row r="20" spans="1:2" x14ac:dyDescent="0.3">
      <c r="A20" s="7">
        <v>5.1842249999999996</v>
      </c>
      <c r="B20" s="7">
        <v>231.54331999999999</v>
      </c>
    </row>
    <row r="21" spans="1:2" x14ac:dyDescent="0.3">
      <c r="A21" s="7">
        <v>57.092466999999999</v>
      </c>
      <c r="B21" s="7">
        <v>302.88498299999998</v>
      </c>
    </row>
    <row r="22" spans="1:2" x14ac:dyDescent="0.3">
      <c r="A22" s="7">
        <v>219.67611299999999</v>
      </c>
      <c r="B22" s="7">
        <v>282.11009899999999</v>
      </c>
    </row>
    <row r="23" spans="1:2" x14ac:dyDescent="0.3">
      <c r="A23" s="7">
        <v>175.13854900000001</v>
      </c>
      <c r="B23" s="7">
        <v>458.07151499999998</v>
      </c>
    </row>
    <row r="24" spans="1:2" x14ac:dyDescent="0.3">
      <c r="A24" s="7">
        <v>89.533610999999993</v>
      </c>
      <c r="B24" s="7">
        <v>227.10140699999999</v>
      </c>
    </row>
    <row r="25" spans="1:2" x14ac:dyDescent="0.3">
      <c r="A25" s="7">
        <v>26.758752999999999</v>
      </c>
      <c r="B25" s="7">
        <v>491.685742</v>
      </c>
    </row>
    <row r="26" spans="1:2" x14ac:dyDescent="0.3">
      <c r="A26" s="7">
        <v>11.050117999999999</v>
      </c>
      <c r="B26" s="7">
        <v>342.15545800000001</v>
      </c>
    </row>
    <row r="27" spans="1:2" x14ac:dyDescent="0.3">
      <c r="A27" s="7">
        <v>128.16019700000001</v>
      </c>
      <c r="B27" s="7">
        <v>163.192533</v>
      </c>
    </row>
    <row r="28" spans="1:2" x14ac:dyDescent="0.3">
      <c r="A28" s="7">
        <v>41.521281999999999</v>
      </c>
      <c r="B28" s="7">
        <v>297.08481599999999</v>
      </c>
    </row>
    <row r="29" spans="1:2" x14ac:dyDescent="0.3">
      <c r="A29" s="7">
        <v>165.905461</v>
      </c>
      <c r="B29" s="7">
        <v>632.718658</v>
      </c>
    </row>
    <row r="30" spans="1:2" x14ac:dyDescent="0.3">
      <c r="A30" s="7">
        <v>200.283906</v>
      </c>
      <c r="B30" s="7">
        <v>311.26099900000003</v>
      </c>
    </row>
    <row r="31" spans="1:2" x14ac:dyDescent="0.3">
      <c r="A31" s="7">
        <v>44.979640000000003</v>
      </c>
      <c r="B31" s="7">
        <v>241.46739199999999</v>
      </c>
    </row>
    <row r="32" spans="1:2" x14ac:dyDescent="0.3">
      <c r="A32" s="7">
        <v>13.875097</v>
      </c>
      <c r="B32" s="7">
        <v>194.38072199999999</v>
      </c>
    </row>
    <row r="33" spans="1:2" x14ac:dyDescent="0.3">
      <c r="A33" s="7">
        <v>202.666371</v>
      </c>
      <c r="B33" s="7">
        <v>298.00200899999999</v>
      </c>
    </row>
    <row r="34" spans="1:2" x14ac:dyDescent="0.3">
      <c r="A34" s="7">
        <v>31.630980000000001</v>
      </c>
      <c r="B34" s="7">
        <v>215.06846100000001</v>
      </c>
    </row>
    <row r="35" spans="1:2" x14ac:dyDescent="0.3">
      <c r="A35" s="7">
        <v>177.15284800000001</v>
      </c>
      <c r="B35" s="7">
        <v>395.497975</v>
      </c>
    </row>
    <row r="36" spans="1:2" x14ac:dyDescent="0.3">
      <c r="A36" s="7">
        <v>9.8625779999999992</v>
      </c>
      <c r="B36" s="7">
        <v>197.73624100000001</v>
      </c>
    </row>
    <row r="37" spans="1:2" x14ac:dyDescent="0.3">
      <c r="A37" s="7">
        <v>135.907927</v>
      </c>
      <c r="B37" s="7">
        <v>163.859184</v>
      </c>
    </row>
    <row r="38" spans="1:2" x14ac:dyDescent="0.3">
      <c r="A38" s="7">
        <v>138.69796400000001</v>
      </c>
      <c r="B38" s="7">
        <v>467.49345099999999</v>
      </c>
    </row>
    <row r="39" spans="1:2" x14ac:dyDescent="0.3">
      <c r="A39" s="7">
        <v>567.16997800000001</v>
      </c>
      <c r="B39" s="7">
        <v>412.40508</v>
      </c>
    </row>
    <row r="40" spans="1:2" x14ac:dyDescent="0.3">
      <c r="A40" s="7">
        <v>42.683849000000002</v>
      </c>
      <c r="B40" s="7">
        <v>200.82986299999999</v>
      </c>
    </row>
    <row r="41" spans="1:2" x14ac:dyDescent="0.3">
      <c r="A41" s="7">
        <v>23.726496000000001</v>
      </c>
      <c r="B41" s="7">
        <v>220.46366599999999</v>
      </c>
    </row>
    <row r="42" spans="1:2" x14ac:dyDescent="0.3">
      <c r="A42" s="7">
        <v>59.849679999999999</v>
      </c>
      <c r="B42" s="7">
        <v>270.26126199999999</v>
      </c>
    </row>
    <row r="43" spans="1:2" x14ac:dyDescent="0.3">
      <c r="A43" s="7">
        <v>16.331688</v>
      </c>
      <c r="B43" s="7">
        <v>621.62913200000003</v>
      </c>
    </row>
    <row r="44" spans="1:2" x14ac:dyDescent="0.3">
      <c r="A44" s="7">
        <v>0.28668199999999999</v>
      </c>
      <c r="B44" s="7">
        <v>305.15421500000002</v>
      </c>
    </row>
    <row r="45" spans="1:2" x14ac:dyDescent="0.3">
      <c r="A45" s="7">
        <v>28.975314999999998</v>
      </c>
      <c r="B45" s="7">
        <v>336.46988800000003</v>
      </c>
    </row>
    <row r="46" spans="1:2" x14ac:dyDescent="0.3">
      <c r="A46" s="7">
        <v>184.24814499999999</v>
      </c>
      <c r="B46" s="7">
        <v>229.54279299999999</v>
      </c>
    </row>
    <row r="47" spans="1:2" x14ac:dyDescent="0.3">
      <c r="A47" s="7">
        <v>70.387028000000001</v>
      </c>
      <c r="B47" s="7">
        <v>189.71301099999999</v>
      </c>
    </row>
    <row r="48" spans="1:2" x14ac:dyDescent="0.3">
      <c r="A48" s="7">
        <v>13.475085</v>
      </c>
      <c r="B48" s="7">
        <v>245.514577</v>
      </c>
    </row>
    <row r="49" spans="1:2" x14ac:dyDescent="0.3">
      <c r="A49" s="7">
        <v>5.3365900000000002</v>
      </c>
      <c r="B49" s="7">
        <v>331.38233300000002</v>
      </c>
    </row>
    <row r="50" spans="1:2" x14ac:dyDescent="0.3">
      <c r="A50" s="7">
        <v>188.21823800000001</v>
      </c>
      <c r="B50" s="7">
        <v>147.62934799999999</v>
      </c>
    </row>
    <row r="51" spans="1:2" x14ac:dyDescent="0.3">
      <c r="A51" s="7">
        <v>118.738727</v>
      </c>
      <c r="B51" s="7">
        <v>317.24776100000003</v>
      </c>
    </row>
    <row r="52" spans="1:2" x14ac:dyDescent="0.3">
      <c r="A52" s="7">
        <v>0.33993000000000001</v>
      </c>
      <c r="B52" s="7">
        <v>510.14901800000001</v>
      </c>
    </row>
    <row r="53" spans="1:2" x14ac:dyDescent="0.3">
      <c r="A53" s="7">
        <v>79.117104999999995</v>
      </c>
      <c r="B53" s="7">
        <v>299.46795900000001</v>
      </c>
    </row>
    <row r="54" spans="1:2" x14ac:dyDescent="0.3">
      <c r="A54" s="7">
        <v>2.970491</v>
      </c>
      <c r="B54" s="7">
        <v>303.68635499999999</v>
      </c>
    </row>
    <row r="55" spans="1:2" x14ac:dyDescent="0.3">
      <c r="A55" s="7">
        <v>13.77229</v>
      </c>
      <c r="B55" s="7">
        <v>767.53103799999997</v>
      </c>
    </row>
    <row r="56" spans="1:2" x14ac:dyDescent="0.3">
      <c r="A56" s="7">
        <v>124.92628000000001</v>
      </c>
      <c r="B56" s="7">
        <v>161.72665499999999</v>
      </c>
    </row>
    <row r="57" spans="1:2" x14ac:dyDescent="0.3">
      <c r="A57" s="7">
        <v>129.10264100000001</v>
      </c>
      <c r="B57" s="7">
        <v>443.42271</v>
      </c>
    </row>
    <row r="58" spans="1:2" x14ac:dyDescent="0.3">
      <c r="A58" s="7">
        <v>45.360540999999998</v>
      </c>
      <c r="B58" s="7">
        <v>165.09956500000001</v>
      </c>
    </row>
    <row r="59" spans="1:2" x14ac:dyDescent="0.3">
      <c r="A59" s="7">
        <v>72.069191000000004</v>
      </c>
      <c r="B59" s="7">
        <v>261.485522</v>
      </c>
    </row>
    <row r="60" spans="1:2" x14ac:dyDescent="0.3">
      <c r="A60" s="7">
        <v>17.098423</v>
      </c>
      <c r="B60" s="7">
        <v>435.059079</v>
      </c>
    </row>
    <row r="61" spans="1:2" x14ac:dyDescent="0.3">
      <c r="A61" s="7">
        <v>40.262073000000001</v>
      </c>
      <c r="B61" s="7">
        <v>163.56780900000001</v>
      </c>
    </row>
    <row r="62" spans="1:2" x14ac:dyDescent="0.3">
      <c r="A62" s="7">
        <v>125.312439</v>
      </c>
      <c r="B62" s="7">
        <v>162.03826900000001</v>
      </c>
    </row>
    <row r="63" spans="1:2" x14ac:dyDescent="0.3">
      <c r="A63" s="7">
        <v>286.02055300000001</v>
      </c>
      <c r="B63" s="7">
        <v>207.05369899999999</v>
      </c>
    </row>
    <row r="64" spans="1:2" x14ac:dyDescent="0.3">
      <c r="A64" s="7">
        <v>303.51663200000002</v>
      </c>
      <c r="B64" s="7">
        <v>173.727779</v>
      </c>
    </row>
    <row r="65" spans="1:2" x14ac:dyDescent="0.3">
      <c r="A65" s="7">
        <v>163.280621</v>
      </c>
      <c r="B65" s="7">
        <v>357.11245400000001</v>
      </c>
    </row>
    <row r="66" spans="1:2" x14ac:dyDescent="0.3">
      <c r="A66" s="7">
        <v>180.795793</v>
      </c>
      <c r="B66" s="7">
        <v>363.14421099999998</v>
      </c>
    </row>
    <row r="67" spans="1:2" x14ac:dyDescent="0.3">
      <c r="A67" s="7">
        <v>14.949187999999999</v>
      </c>
      <c r="B67" s="7">
        <v>229.435247</v>
      </c>
    </row>
    <row r="68" spans="1:2" x14ac:dyDescent="0.3">
      <c r="A68" s="7">
        <v>259.81345399999998</v>
      </c>
      <c r="B68" s="7">
        <v>156.277175</v>
      </c>
    </row>
    <row r="69" spans="1:2" x14ac:dyDescent="0.3">
      <c r="A69" s="7">
        <v>148.937319</v>
      </c>
      <c r="B69" s="7">
        <v>192.04553799999999</v>
      </c>
    </row>
    <row r="70" spans="1:2" x14ac:dyDescent="0.3">
      <c r="A70" s="7">
        <v>47.107323000000001</v>
      </c>
      <c r="B70" s="7">
        <v>117.452656</v>
      </c>
    </row>
    <row r="71" spans="1:2" x14ac:dyDescent="0.3">
      <c r="A71" s="7">
        <v>44.509188999999999</v>
      </c>
      <c r="B71" s="7">
        <v>185.36029300000001</v>
      </c>
    </row>
    <row r="72" spans="1:2" x14ac:dyDescent="0.3">
      <c r="A72" s="7">
        <v>53.393613000000002</v>
      </c>
      <c r="B72" s="7">
        <v>147.58877100000001</v>
      </c>
    </row>
    <row r="73" spans="1:2" x14ac:dyDescent="0.3">
      <c r="A73" s="7">
        <v>79.697135000000003</v>
      </c>
      <c r="B73" s="7">
        <v>520.03316800000005</v>
      </c>
    </row>
    <row r="74" spans="1:2" x14ac:dyDescent="0.3">
      <c r="A74" s="7">
        <v>15.87093</v>
      </c>
      <c r="B74" s="7">
        <v>151.57670999999999</v>
      </c>
    </row>
    <row r="75" spans="1:2" x14ac:dyDescent="0.3">
      <c r="A75" s="7">
        <v>337.16419300000001</v>
      </c>
      <c r="B75" s="7">
        <v>325.32673899999998</v>
      </c>
    </row>
    <row r="76" spans="1:2" x14ac:dyDescent="0.3">
      <c r="A76" s="7">
        <v>0.442191</v>
      </c>
      <c r="B76" s="7">
        <v>255.12694099999999</v>
      </c>
    </row>
    <row r="77" spans="1:2" x14ac:dyDescent="0.3">
      <c r="A77" s="7">
        <v>61.993346000000003</v>
      </c>
      <c r="B77" s="7">
        <v>244.37779</v>
      </c>
    </row>
    <row r="78" spans="1:2" x14ac:dyDescent="0.3">
      <c r="A78" s="7">
        <v>100.801391</v>
      </c>
      <c r="B78" s="7">
        <v>205.56379799999999</v>
      </c>
    </row>
    <row r="79" spans="1:2" x14ac:dyDescent="0.3">
      <c r="A79" s="7">
        <v>150.74012400000001</v>
      </c>
      <c r="B79" s="7">
        <v>318.81843400000002</v>
      </c>
    </row>
    <row r="80" spans="1:2" x14ac:dyDescent="0.3">
      <c r="A80" s="7">
        <v>17.229644</v>
      </c>
      <c r="B80" s="7">
        <v>258.097848</v>
      </c>
    </row>
    <row r="81" spans="1:2" x14ac:dyDescent="0.3">
      <c r="A81" s="7">
        <v>15.360242</v>
      </c>
      <c r="B81" s="7">
        <v>203.87407300000001</v>
      </c>
    </row>
    <row r="82" spans="1:2" x14ac:dyDescent="0.3">
      <c r="A82" s="7">
        <v>94.679479000000001</v>
      </c>
      <c r="B82" s="7">
        <v>627.53039999999999</v>
      </c>
    </row>
    <row r="83" spans="1:2" x14ac:dyDescent="0.3">
      <c r="A83" s="7">
        <v>53.357525000000003</v>
      </c>
      <c r="B83" s="7">
        <v>225.011064</v>
      </c>
    </row>
    <row r="84" spans="1:2" x14ac:dyDescent="0.3">
      <c r="A84" s="7">
        <v>35.592126</v>
      </c>
      <c r="B84" s="7">
        <v>346.16942899999998</v>
      </c>
    </row>
    <row r="85" spans="1:2" x14ac:dyDescent="0.3">
      <c r="A85" s="7">
        <v>4.741822</v>
      </c>
      <c r="B85" s="7">
        <v>351.29701699999998</v>
      </c>
    </row>
    <row r="86" spans="1:2" x14ac:dyDescent="0.3">
      <c r="A86" s="7">
        <v>36.472431999999998</v>
      </c>
      <c r="B86" s="7">
        <v>216.19633400000001</v>
      </c>
    </row>
    <row r="87" spans="1:2" x14ac:dyDescent="0.3">
      <c r="A87" s="7">
        <v>298.74793399999999</v>
      </c>
      <c r="B87" s="7">
        <v>359.35416300000003</v>
      </c>
    </row>
    <row r="88" spans="1:2" x14ac:dyDescent="0.3">
      <c r="A88" s="7">
        <v>60.122214999999997</v>
      </c>
      <c r="B88" s="7">
        <v>130.30276599999999</v>
      </c>
    </row>
    <row r="89" spans="1:2" x14ac:dyDescent="0.3">
      <c r="A89" s="7">
        <v>17.790862000000001</v>
      </c>
      <c r="B89" s="7">
        <v>205.440698</v>
      </c>
    </row>
    <row r="90" spans="1:2" x14ac:dyDescent="0.3">
      <c r="A90" s="7">
        <v>202.35548600000001</v>
      </c>
      <c r="B90" s="7">
        <v>528.54998899999998</v>
      </c>
    </row>
    <row r="91" spans="1:2" x14ac:dyDescent="0.3">
      <c r="A91" s="7">
        <v>236.003646</v>
      </c>
      <c r="B91" s="7">
        <v>342.84055599999999</v>
      </c>
    </row>
    <row r="92" spans="1:2" x14ac:dyDescent="0.3">
      <c r="A92" s="7">
        <v>59.506807999999999</v>
      </c>
      <c r="B92" s="7">
        <v>159.91204300000001</v>
      </c>
    </row>
    <row r="93" spans="1:2" x14ac:dyDescent="0.3">
      <c r="A93" s="7">
        <v>64.220741000000004</v>
      </c>
      <c r="B93" s="7">
        <v>151.52005399999999</v>
      </c>
    </row>
    <row r="94" spans="1:2" x14ac:dyDescent="0.3">
      <c r="A94" s="7">
        <v>52.213647000000002</v>
      </c>
      <c r="B94" s="7">
        <v>228.138001</v>
      </c>
    </row>
    <row r="95" spans="1:2" x14ac:dyDescent="0.3">
      <c r="A95" s="7">
        <v>80.415670000000006</v>
      </c>
      <c r="B95" s="7">
        <v>232.28143399999999</v>
      </c>
    </row>
    <row r="96" spans="1:2" x14ac:dyDescent="0.3">
      <c r="A96" s="7">
        <v>115.637835</v>
      </c>
      <c r="B96" s="7">
        <v>216.15311199999999</v>
      </c>
    </row>
    <row r="97" spans="1:2" x14ac:dyDescent="0.3">
      <c r="A97" s="7">
        <v>59.602665000000002</v>
      </c>
      <c r="B97" s="7">
        <v>219.37348</v>
      </c>
    </row>
    <row r="98" spans="1:2" x14ac:dyDescent="0.3">
      <c r="A98" s="7">
        <v>67.616752000000005</v>
      </c>
      <c r="B98" s="7">
        <v>328.37333999999998</v>
      </c>
    </row>
    <row r="99" spans="1:2" x14ac:dyDescent="0.3">
      <c r="A99" s="7">
        <v>21.257853999999998</v>
      </c>
      <c r="B99" s="7">
        <v>319.397537</v>
      </c>
    </row>
    <row r="100" spans="1:2" x14ac:dyDescent="0.3">
      <c r="A100" s="7">
        <v>92.512953999999993</v>
      </c>
      <c r="B100" s="7">
        <v>298.03597600000001</v>
      </c>
    </row>
    <row r="101" spans="1:2" x14ac:dyDescent="0.3">
      <c r="A101" s="7">
        <v>168.52779699999999</v>
      </c>
      <c r="B101" s="7">
        <v>324.16150800000003</v>
      </c>
    </row>
    <row r="102" spans="1:2" x14ac:dyDescent="0.3">
      <c r="A102" s="7">
        <v>15.546878</v>
      </c>
      <c r="B102" s="7">
        <v>144.913973</v>
      </c>
    </row>
    <row r="103" spans="1:2" x14ac:dyDescent="0.3">
      <c r="A103" s="7">
        <v>321.35101200000003</v>
      </c>
      <c r="B103" s="7">
        <v>254.997432</v>
      </c>
    </row>
    <row r="104" spans="1:2" x14ac:dyDescent="0.3">
      <c r="A104" s="7">
        <v>156.63604599999999</v>
      </c>
      <c r="B104" s="7">
        <v>197.754414</v>
      </c>
    </row>
    <row r="105" spans="1:2" x14ac:dyDescent="0.3">
      <c r="A105" s="7">
        <v>219.88976500000001</v>
      </c>
      <c r="B105" s="7">
        <v>375.33840099999998</v>
      </c>
    </row>
    <row r="106" spans="1:2" x14ac:dyDescent="0.3">
      <c r="A106" s="7">
        <v>55.672955999999999</v>
      </c>
      <c r="B106" s="7">
        <v>167.256213</v>
      </c>
    </row>
    <row r="107" spans="1:2" x14ac:dyDescent="0.3">
      <c r="A107" s="7">
        <v>12.879648</v>
      </c>
      <c r="B107" s="7">
        <v>205.091599</v>
      </c>
    </row>
    <row r="108" spans="1:2" x14ac:dyDescent="0.3">
      <c r="A108" s="7">
        <v>122.593588</v>
      </c>
      <c r="B108" s="7">
        <v>263.66421500000001</v>
      </c>
    </row>
    <row r="109" spans="1:2" x14ac:dyDescent="0.3">
      <c r="A109" s="7">
        <v>83.763587000000001</v>
      </c>
      <c r="B109" s="7">
        <v>203.850165</v>
      </c>
    </row>
    <row r="110" spans="1:2" x14ac:dyDescent="0.3">
      <c r="A110" s="7">
        <v>68.685744999999997</v>
      </c>
      <c r="B110" s="7">
        <v>384.51017000000002</v>
      </c>
    </row>
    <row r="111" spans="1:2" x14ac:dyDescent="0.3">
      <c r="A111" s="7">
        <v>74.009861000000001</v>
      </c>
      <c r="B111" s="7">
        <v>167.60561300000001</v>
      </c>
    </row>
    <row r="112" spans="1:2" x14ac:dyDescent="0.3">
      <c r="A112" s="7">
        <v>18.710483</v>
      </c>
      <c r="B112" s="7">
        <v>389.688896</v>
      </c>
    </row>
    <row r="113" spans="1:2" x14ac:dyDescent="0.3">
      <c r="A113" s="7">
        <v>28.458134999999999</v>
      </c>
      <c r="B113" s="7">
        <v>429.403277</v>
      </c>
    </row>
    <row r="114" spans="1:2" x14ac:dyDescent="0.3">
      <c r="A114" s="7">
        <v>56.939872999999999</v>
      </c>
      <c r="B114" s="7">
        <v>208.295738</v>
      </c>
    </row>
    <row r="115" spans="1:2" x14ac:dyDescent="0.3">
      <c r="A115" s="7">
        <v>238.952235</v>
      </c>
      <c r="B115" s="7">
        <v>328.547304</v>
      </c>
    </row>
    <row r="116" spans="1:2" x14ac:dyDescent="0.3">
      <c r="A116" s="7">
        <v>304.37300800000003</v>
      </c>
      <c r="B116" s="7">
        <v>333.37726500000002</v>
      </c>
    </row>
    <row r="117" spans="1:2" x14ac:dyDescent="0.3">
      <c r="A117" s="7">
        <v>259.63114899999999</v>
      </c>
      <c r="B117" s="7">
        <v>159.84063800000001</v>
      </c>
    </row>
    <row r="118" spans="1:2" x14ac:dyDescent="0.3">
      <c r="A118" s="7">
        <v>31.294471000000001</v>
      </c>
      <c r="B118" s="7">
        <v>214.94503900000001</v>
      </c>
    </row>
    <row r="119" spans="1:2" x14ac:dyDescent="0.3">
      <c r="A119" s="7">
        <v>443.43287900000001</v>
      </c>
      <c r="B119" s="7">
        <v>453.24675200000001</v>
      </c>
    </row>
    <row r="120" spans="1:2" x14ac:dyDescent="0.3">
      <c r="A120" s="7">
        <v>65.337841999999995</v>
      </c>
      <c r="B120" s="7">
        <v>418.00012299999997</v>
      </c>
    </row>
    <row r="121" spans="1:2" x14ac:dyDescent="0.3">
      <c r="A121" s="7">
        <v>14.215183</v>
      </c>
      <c r="B121" s="7">
        <v>158.993619</v>
      </c>
    </row>
    <row r="122" spans="1:2" x14ac:dyDescent="0.3">
      <c r="A122" s="7">
        <v>34.379640000000002</v>
      </c>
      <c r="B122" s="7">
        <v>156.17343199999999</v>
      </c>
    </row>
    <row r="123" spans="1:2" x14ac:dyDescent="0.3">
      <c r="A123" s="7">
        <v>111.30113299999999</v>
      </c>
      <c r="B123" s="7">
        <v>383.66793799999999</v>
      </c>
    </row>
    <row r="124" spans="1:2" x14ac:dyDescent="0.3">
      <c r="A124" s="7">
        <v>25.180208</v>
      </c>
      <c r="B124" s="7">
        <v>342.20990799999998</v>
      </c>
    </row>
    <row r="125" spans="1:2" x14ac:dyDescent="0.3">
      <c r="A125" s="7">
        <v>92.385227</v>
      </c>
      <c r="B125" s="7">
        <v>241.68973700000001</v>
      </c>
    </row>
    <row r="126" spans="1:2" x14ac:dyDescent="0.3">
      <c r="A126" s="7">
        <v>206.62938800000001</v>
      </c>
      <c r="B126" s="7">
        <v>185.58802800000001</v>
      </c>
    </row>
    <row r="127" spans="1:2" x14ac:dyDescent="0.3">
      <c r="A127" s="7">
        <v>314.36201299999999</v>
      </c>
      <c r="B127" s="7">
        <v>103.4145</v>
      </c>
    </row>
    <row r="128" spans="1:2" x14ac:dyDescent="0.3">
      <c r="A128" s="7">
        <v>6.1996409999999997</v>
      </c>
      <c r="B128" s="7">
        <v>293.00107600000001</v>
      </c>
    </row>
    <row r="129" spans="1:2" x14ac:dyDescent="0.3">
      <c r="A129" s="7">
        <v>65.158355</v>
      </c>
      <c r="B129" s="7">
        <v>211.251835</v>
      </c>
    </row>
    <row r="130" spans="1:2" x14ac:dyDescent="0.3">
      <c r="A130" s="7">
        <v>155.89026000000001</v>
      </c>
      <c r="B130" s="7">
        <v>303.19257099999999</v>
      </c>
    </row>
    <row r="131" spans="1:2" x14ac:dyDescent="0.3">
      <c r="A131" s="7">
        <v>17.486186</v>
      </c>
    </row>
    <row r="132" spans="1:2" x14ac:dyDescent="0.3">
      <c r="A132" s="7">
        <v>29.574614</v>
      </c>
    </row>
    <row r="133" spans="1:2" x14ac:dyDescent="0.3">
      <c r="A133" s="7">
        <v>59.755403999999999</v>
      </c>
    </row>
    <row r="134" spans="1:2" x14ac:dyDescent="0.3">
      <c r="A134" s="7">
        <v>19.064681</v>
      </c>
    </row>
    <row r="135" spans="1:2" x14ac:dyDescent="0.3">
      <c r="A135" s="7">
        <v>40.516401999999999</v>
      </c>
    </row>
    <row r="136" spans="1:2" x14ac:dyDescent="0.3">
      <c r="A136" s="7">
        <v>207.17384799999999</v>
      </c>
    </row>
    <row r="137" spans="1:2" x14ac:dyDescent="0.3">
      <c r="A137" s="7">
        <v>21.544695000000001</v>
      </c>
    </row>
    <row r="138" spans="1:2" x14ac:dyDescent="0.3">
      <c r="A138" s="7">
        <v>3.3391130000000002</v>
      </c>
    </row>
    <row r="139" spans="1:2" x14ac:dyDescent="0.3">
      <c r="A139" s="7">
        <v>203.246791</v>
      </c>
    </row>
    <row r="140" spans="1:2" x14ac:dyDescent="0.3">
      <c r="A140" s="7">
        <v>22.464200999999999</v>
      </c>
    </row>
    <row r="141" spans="1:2" x14ac:dyDescent="0.3">
      <c r="A141" s="7">
        <v>52.870683</v>
      </c>
    </row>
    <row r="142" spans="1:2" x14ac:dyDescent="0.3">
      <c r="A142" s="7">
        <v>5.8635910000000004</v>
      </c>
    </row>
    <row r="143" spans="1:2" x14ac:dyDescent="0.3">
      <c r="A143" s="7">
        <v>87.724632999999997</v>
      </c>
    </row>
    <row r="144" spans="1:2" x14ac:dyDescent="0.3">
      <c r="A144" s="7">
        <v>11.639246999999999</v>
      </c>
    </row>
    <row r="145" spans="1:1" x14ac:dyDescent="0.3">
      <c r="A145" s="7">
        <v>75.591131000000004</v>
      </c>
    </row>
    <row r="146" spans="1:1" x14ac:dyDescent="0.3">
      <c r="A146" s="7">
        <v>31.920369999999998</v>
      </c>
    </row>
    <row r="147" spans="1:1" x14ac:dyDescent="0.3">
      <c r="A147" s="7">
        <v>78.146041999999994</v>
      </c>
    </row>
    <row r="148" spans="1:1" x14ac:dyDescent="0.3">
      <c r="A148" s="7">
        <v>108.254802</v>
      </c>
    </row>
    <row r="149" spans="1:1" x14ac:dyDescent="0.3">
      <c r="A149" s="7">
        <v>8.0573479999999993</v>
      </c>
    </row>
    <row r="150" spans="1:1" x14ac:dyDescent="0.3">
      <c r="A150" s="7">
        <v>101.69307000000001</v>
      </c>
    </row>
    <row r="151" spans="1:1" x14ac:dyDescent="0.3">
      <c r="A151" s="7">
        <v>32.739351999999997</v>
      </c>
    </row>
    <row r="152" spans="1:1" x14ac:dyDescent="0.3">
      <c r="A152" s="7">
        <v>75.737223</v>
      </c>
    </row>
  </sheetData>
  <mergeCells count="2">
    <mergeCell ref="A3:B3"/>
    <mergeCell ref="F3:H3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MJ917"/>
  <sheetViews>
    <sheetView zoomScaleNormal="100" workbookViewId="0">
      <selection activeCell="O19" sqref="O19"/>
    </sheetView>
  </sheetViews>
  <sheetFormatPr defaultColWidth="8.88671875" defaultRowHeight="14.4" x14ac:dyDescent="0.3"/>
  <cols>
    <col min="1" max="1" width="13.5546875" style="9" customWidth="1"/>
    <col min="2" max="2" width="12.6640625" style="9" customWidth="1"/>
    <col min="3" max="3" width="13.33203125" style="9" customWidth="1"/>
    <col min="4" max="5" width="13.109375" style="9" customWidth="1"/>
    <col min="6" max="6" width="12.88671875" style="9" customWidth="1"/>
    <col min="7" max="15" width="13.109375" style="9" customWidth="1"/>
    <col min="16" max="17" width="8.88671875" style="9"/>
    <col min="18" max="18" width="14.6640625" style="9" customWidth="1"/>
    <col min="19" max="30" width="14.44140625" style="10" customWidth="1"/>
    <col min="31" max="31" width="15" style="4" customWidth="1"/>
    <col min="32" max="1024" width="8.88671875" style="4"/>
  </cols>
  <sheetData>
    <row r="1" spans="1:31" s="9" customFormat="1" ht="17.399999999999999" x14ac:dyDescent="0.3">
      <c r="A1" s="11" t="s">
        <v>7</v>
      </c>
      <c r="Y1" s="10"/>
    </row>
    <row r="2" spans="1:31" s="9" customFormat="1" x14ac:dyDescent="0.3">
      <c r="Y2" s="10"/>
    </row>
    <row r="3" spans="1:31" s="9" customFormat="1" x14ac:dyDescent="0.3">
      <c r="B3" s="12"/>
      <c r="G3" s="13"/>
      <c r="Y3" s="10"/>
    </row>
    <row r="4" spans="1:31" s="9" customFormat="1" x14ac:dyDescent="0.3">
      <c r="B4" s="14" t="s">
        <v>8</v>
      </c>
      <c r="C4" s="15">
        <f t="shared" ref="C4:O4" si="0">S$5</f>
        <v>10</v>
      </c>
      <c r="D4" s="15">
        <f t="shared" si="0"/>
        <v>20</v>
      </c>
      <c r="E4" s="15">
        <f t="shared" si="0"/>
        <v>30</v>
      </c>
      <c r="F4" s="15">
        <f t="shared" si="0"/>
        <v>40</v>
      </c>
      <c r="G4" s="15">
        <f t="shared" si="0"/>
        <v>50</v>
      </c>
      <c r="H4" s="15">
        <f t="shared" si="0"/>
        <v>60</v>
      </c>
      <c r="I4" s="15">
        <f t="shared" si="0"/>
        <v>70</v>
      </c>
      <c r="J4" s="15">
        <f t="shared" si="0"/>
        <v>80</v>
      </c>
      <c r="K4" s="15">
        <f t="shared" si="0"/>
        <v>90</v>
      </c>
      <c r="L4" s="15">
        <f t="shared" si="0"/>
        <v>100</v>
      </c>
      <c r="M4" s="15">
        <f t="shared" si="0"/>
        <v>120</v>
      </c>
      <c r="N4" s="15">
        <f t="shared" si="0"/>
        <v>150</v>
      </c>
      <c r="O4" s="15">
        <f t="shared" si="0"/>
        <v>180</v>
      </c>
      <c r="Y4" s="10"/>
    </row>
    <row r="5" spans="1:31" s="12" customFormat="1" ht="13.8" x14ac:dyDescent="0.3">
      <c r="A5" s="9"/>
      <c r="B5" s="1" t="s">
        <v>9</v>
      </c>
      <c r="C5" s="16">
        <f t="shared" ref="C5:O5" si="1">IFERROR(COUNTIF(S$6:S$1048576,"Santa is busy!")/COUNTA(S$6:S$1048576),"")</f>
        <v>0.10687022900763359</v>
      </c>
      <c r="D5" s="16">
        <f t="shared" si="1"/>
        <v>0.13600000000000001</v>
      </c>
      <c r="E5" s="16">
        <f t="shared" si="1"/>
        <v>0.17424242424242425</v>
      </c>
      <c r="F5" s="16">
        <f t="shared" si="1"/>
        <v>0.31496062992125984</v>
      </c>
      <c r="G5" s="16">
        <f t="shared" si="1"/>
        <v>0.43181818181818182</v>
      </c>
      <c r="H5" s="16">
        <f t="shared" si="1"/>
        <v>0.54761904761904767</v>
      </c>
      <c r="I5" s="16">
        <f t="shared" si="1"/>
        <v>0.55384615384615388</v>
      </c>
      <c r="J5" s="16">
        <f t="shared" si="1"/>
        <v>0.73484848484848486</v>
      </c>
      <c r="K5" s="16">
        <f t="shared" si="1"/>
        <v>0.76984126984126988</v>
      </c>
      <c r="L5" s="16">
        <f t="shared" si="1"/>
        <v>0.8515625</v>
      </c>
      <c r="M5" s="16">
        <f t="shared" si="1"/>
        <v>0.96212121212121215</v>
      </c>
      <c r="N5" s="16">
        <f t="shared" si="1"/>
        <v>1</v>
      </c>
      <c r="O5" s="16">
        <f t="shared" si="1"/>
        <v>1</v>
      </c>
      <c r="P5" s="9"/>
      <c r="Q5" s="9"/>
      <c r="R5" s="12" t="s">
        <v>10</v>
      </c>
      <c r="S5" s="12">
        <v>10</v>
      </c>
      <c r="T5" s="12">
        <v>20</v>
      </c>
      <c r="U5" s="12">
        <v>30</v>
      </c>
      <c r="V5" s="12">
        <v>40</v>
      </c>
      <c r="W5" s="12">
        <v>50</v>
      </c>
      <c r="X5" s="12">
        <v>60</v>
      </c>
      <c r="Y5" s="12">
        <v>70</v>
      </c>
      <c r="Z5" s="12">
        <v>80</v>
      </c>
      <c r="AA5" s="12">
        <v>90</v>
      </c>
      <c r="AB5" s="12">
        <v>100</v>
      </c>
      <c r="AC5" s="12">
        <v>120</v>
      </c>
      <c r="AD5" s="12">
        <v>150</v>
      </c>
      <c r="AE5" s="12">
        <v>180</v>
      </c>
    </row>
    <row r="6" spans="1:31" x14ac:dyDescent="0.3">
      <c r="F6" s="4"/>
      <c r="G6" s="17"/>
      <c r="H6" s="17"/>
      <c r="S6" s="18" t="s">
        <v>11</v>
      </c>
      <c r="T6" s="18" t="s">
        <v>11</v>
      </c>
      <c r="U6" s="18" t="s">
        <v>11</v>
      </c>
      <c r="V6" s="18" t="s">
        <v>11</v>
      </c>
      <c r="W6" s="18" t="s">
        <v>11</v>
      </c>
      <c r="X6" s="18" t="s">
        <v>12</v>
      </c>
      <c r="Y6" s="18" t="s">
        <v>12</v>
      </c>
      <c r="Z6" s="18" t="s">
        <v>12</v>
      </c>
      <c r="AA6" s="18" t="s">
        <v>12</v>
      </c>
      <c r="AB6" s="18" t="s">
        <v>12</v>
      </c>
      <c r="AC6" s="18" t="s">
        <v>12</v>
      </c>
      <c r="AD6" s="18" t="s">
        <v>12</v>
      </c>
      <c r="AE6" s="18" t="s">
        <v>12</v>
      </c>
    </row>
    <row r="7" spans="1:31" x14ac:dyDescent="0.3">
      <c r="S7" s="18" t="s">
        <v>11</v>
      </c>
      <c r="T7" s="18" t="s">
        <v>12</v>
      </c>
      <c r="U7" s="18" t="s">
        <v>11</v>
      </c>
      <c r="V7" s="18" t="s">
        <v>11</v>
      </c>
      <c r="W7" s="18" t="s">
        <v>12</v>
      </c>
      <c r="X7" s="18" t="s">
        <v>11</v>
      </c>
      <c r="Y7" s="18" t="s">
        <v>12</v>
      </c>
      <c r="Z7" s="18" t="s">
        <v>12</v>
      </c>
      <c r="AA7" s="18" t="s">
        <v>12</v>
      </c>
      <c r="AB7" s="18" t="s">
        <v>12</v>
      </c>
      <c r="AC7" s="18" t="s">
        <v>12</v>
      </c>
      <c r="AD7" s="18" t="s">
        <v>12</v>
      </c>
      <c r="AE7" s="18" t="s">
        <v>12</v>
      </c>
    </row>
    <row r="8" spans="1:31" x14ac:dyDescent="0.3">
      <c r="S8" s="18" t="s">
        <v>11</v>
      </c>
      <c r="T8" s="18" t="s">
        <v>11</v>
      </c>
      <c r="U8" s="18" t="s">
        <v>11</v>
      </c>
      <c r="V8" s="18" t="s">
        <v>12</v>
      </c>
      <c r="W8" s="18" t="s">
        <v>11</v>
      </c>
      <c r="X8" s="18" t="s">
        <v>11</v>
      </c>
      <c r="Y8" s="18" t="s">
        <v>11</v>
      </c>
      <c r="Z8" s="18" t="s">
        <v>11</v>
      </c>
      <c r="AA8" s="18" t="s">
        <v>12</v>
      </c>
      <c r="AB8" s="18" t="s">
        <v>12</v>
      </c>
      <c r="AC8" s="18" t="s">
        <v>12</v>
      </c>
      <c r="AD8" s="18" t="s">
        <v>12</v>
      </c>
      <c r="AE8" s="18" t="s">
        <v>12</v>
      </c>
    </row>
    <row r="9" spans="1:31" x14ac:dyDescent="0.3">
      <c r="S9" s="18" t="s">
        <v>11</v>
      </c>
      <c r="T9" s="18" t="s">
        <v>11</v>
      </c>
      <c r="U9" s="18" t="s">
        <v>11</v>
      </c>
      <c r="V9" s="18" t="s">
        <v>11</v>
      </c>
      <c r="W9" s="18" t="s">
        <v>12</v>
      </c>
      <c r="X9" s="18" t="s">
        <v>11</v>
      </c>
      <c r="Y9" s="18" t="s">
        <v>11</v>
      </c>
      <c r="Z9" s="18" t="s">
        <v>12</v>
      </c>
      <c r="AA9" s="18" t="s">
        <v>12</v>
      </c>
      <c r="AB9" s="18" t="s">
        <v>12</v>
      </c>
      <c r="AC9" s="18" t="s">
        <v>12</v>
      </c>
      <c r="AD9" s="18" t="s">
        <v>12</v>
      </c>
      <c r="AE9" s="18" t="s">
        <v>12</v>
      </c>
    </row>
    <row r="10" spans="1:31" x14ac:dyDescent="0.3">
      <c r="S10" s="18" t="s">
        <v>11</v>
      </c>
      <c r="T10" s="18" t="s">
        <v>11</v>
      </c>
      <c r="U10" s="18" t="s">
        <v>12</v>
      </c>
      <c r="V10" s="18" t="s">
        <v>11</v>
      </c>
      <c r="W10" s="18" t="s">
        <v>11</v>
      </c>
      <c r="X10" s="18" t="s">
        <v>12</v>
      </c>
      <c r="Y10" s="18" t="s">
        <v>11</v>
      </c>
      <c r="Z10" s="18" t="s">
        <v>12</v>
      </c>
      <c r="AA10" s="18" t="s">
        <v>11</v>
      </c>
      <c r="AB10" s="18" t="s">
        <v>12</v>
      </c>
      <c r="AC10" s="18" t="s">
        <v>12</v>
      </c>
      <c r="AD10" s="18" t="s">
        <v>12</v>
      </c>
      <c r="AE10" s="18" t="s">
        <v>12</v>
      </c>
    </row>
    <row r="11" spans="1:31" x14ac:dyDescent="0.3">
      <c r="S11" s="18" t="s">
        <v>11</v>
      </c>
      <c r="T11" s="18" t="s">
        <v>12</v>
      </c>
      <c r="U11" s="18" t="s">
        <v>11</v>
      </c>
      <c r="V11" s="18" t="s">
        <v>12</v>
      </c>
      <c r="W11" s="18" t="s">
        <v>11</v>
      </c>
      <c r="X11" s="18" t="s">
        <v>12</v>
      </c>
      <c r="Y11" s="18" t="s">
        <v>12</v>
      </c>
      <c r="Z11" s="18" t="s">
        <v>12</v>
      </c>
      <c r="AA11" s="18" t="s">
        <v>12</v>
      </c>
      <c r="AB11" s="18" t="s">
        <v>12</v>
      </c>
      <c r="AC11" s="18" t="s">
        <v>12</v>
      </c>
      <c r="AD11" s="18" t="s">
        <v>12</v>
      </c>
      <c r="AE11" s="18" t="s">
        <v>12</v>
      </c>
    </row>
    <row r="12" spans="1:31" x14ac:dyDescent="0.3">
      <c r="S12" s="18" t="s">
        <v>11</v>
      </c>
      <c r="T12" s="18" t="s">
        <v>12</v>
      </c>
      <c r="U12" s="18" t="s">
        <v>11</v>
      </c>
      <c r="V12" s="18" t="s">
        <v>11</v>
      </c>
      <c r="W12" s="18" t="s">
        <v>11</v>
      </c>
      <c r="X12" s="18" t="s">
        <v>11</v>
      </c>
      <c r="Y12" s="18" t="s">
        <v>11</v>
      </c>
      <c r="Z12" s="18" t="s">
        <v>12</v>
      </c>
      <c r="AA12" s="18" t="s">
        <v>11</v>
      </c>
      <c r="AB12" s="18" t="s">
        <v>12</v>
      </c>
      <c r="AC12" s="18" t="s">
        <v>12</v>
      </c>
      <c r="AD12" s="18" t="s">
        <v>12</v>
      </c>
      <c r="AE12" s="18" t="s">
        <v>12</v>
      </c>
    </row>
    <row r="13" spans="1:31" x14ac:dyDescent="0.3">
      <c r="S13" s="18" t="s">
        <v>11</v>
      </c>
      <c r="T13" s="18" t="s">
        <v>12</v>
      </c>
      <c r="U13" s="18" t="s">
        <v>11</v>
      </c>
      <c r="V13" s="18" t="s">
        <v>12</v>
      </c>
      <c r="W13" s="18" t="s">
        <v>12</v>
      </c>
      <c r="X13" s="18" t="s">
        <v>12</v>
      </c>
      <c r="Y13" s="18" t="s">
        <v>11</v>
      </c>
      <c r="Z13" s="18" t="s">
        <v>12</v>
      </c>
      <c r="AA13" s="18" t="s">
        <v>12</v>
      </c>
      <c r="AB13" s="18" t="s">
        <v>12</v>
      </c>
      <c r="AC13" s="18" t="s">
        <v>12</v>
      </c>
      <c r="AD13" s="18" t="s">
        <v>12</v>
      </c>
      <c r="AE13" s="18" t="s">
        <v>12</v>
      </c>
    </row>
    <row r="14" spans="1:31" x14ac:dyDescent="0.3">
      <c r="S14" s="18" t="s">
        <v>11</v>
      </c>
      <c r="T14" s="18" t="s">
        <v>11</v>
      </c>
      <c r="U14" s="18" t="s">
        <v>11</v>
      </c>
      <c r="V14" s="18" t="s">
        <v>11</v>
      </c>
      <c r="W14" s="18" t="s">
        <v>12</v>
      </c>
      <c r="X14" s="18" t="s">
        <v>12</v>
      </c>
      <c r="Y14" s="18" t="s">
        <v>11</v>
      </c>
      <c r="Z14" s="18" t="s">
        <v>12</v>
      </c>
      <c r="AA14" s="18" t="s">
        <v>12</v>
      </c>
      <c r="AB14" s="18" t="s">
        <v>12</v>
      </c>
      <c r="AC14" s="18" t="s">
        <v>12</v>
      </c>
      <c r="AD14" s="18" t="s">
        <v>12</v>
      </c>
      <c r="AE14" s="18" t="s">
        <v>12</v>
      </c>
    </row>
    <row r="15" spans="1:31" x14ac:dyDescent="0.3">
      <c r="S15" s="18" t="s">
        <v>12</v>
      </c>
      <c r="T15" s="18" t="s">
        <v>11</v>
      </c>
      <c r="U15" s="18" t="s">
        <v>11</v>
      </c>
      <c r="V15" s="18" t="s">
        <v>12</v>
      </c>
      <c r="W15" s="18" t="s">
        <v>11</v>
      </c>
      <c r="X15" s="18" t="s">
        <v>12</v>
      </c>
      <c r="Y15" s="18" t="s">
        <v>11</v>
      </c>
      <c r="Z15" s="18" t="s">
        <v>12</v>
      </c>
      <c r="AA15" s="18" t="s">
        <v>12</v>
      </c>
      <c r="AB15" s="18" t="s">
        <v>12</v>
      </c>
      <c r="AC15" s="18" t="s">
        <v>12</v>
      </c>
      <c r="AD15" s="18" t="s">
        <v>12</v>
      </c>
      <c r="AE15" s="18" t="s">
        <v>12</v>
      </c>
    </row>
    <row r="16" spans="1:31" x14ac:dyDescent="0.3">
      <c r="S16" s="18" t="s">
        <v>11</v>
      </c>
      <c r="T16" s="18" t="s">
        <v>11</v>
      </c>
      <c r="U16" s="18" t="s">
        <v>11</v>
      </c>
      <c r="V16" s="18" t="s">
        <v>12</v>
      </c>
      <c r="W16" s="18" t="s">
        <v>11</v>
      </c>
      <c r="X16" s="18" t="s">
        <v>12</v>
      </c>
      <c r="Y16" s="18" t="s">
        <v>11</v>
      </c>
      <c r="Z16" s="18" t="s">
        <v>12</v>
      </c>
      <c r="AA16" s="18" t="s">
        <v>12</v>
      </c>
      <c r="AB16" s="18" t="s">
        <v>12</v>
      </c>
      <c r="AC16" s="18" t="s">
        <v>12</v>
      </c>
      <c r="AD16" s="18" t="s">
        <v>12</v>
      </c>
      <c r="AE16" s="18" t="s">
        <v>12</v>
      </c>
    </row>
    <row r="17" spans="19:31" x14ac:dyDescent="0.3">
      <c r="S17" s="18" t="s">
        <v>11</v>
      </c>
      <c r="T17" s="18" t="s">
        <v>11</v>
      </c>
      <c r="U17" s="18" t="s">
        <v>11</v>
      </c>
      <c r="V17" s="18" t="s">
        <v>11</v>
      </c>
      <c r="W17" s="18" t="s">
        <v>11</v>
      </c>
      <c r="X17" s="18" t="s">
        <v>12</v>
      </c>
      <c r="Y17" s="18" t="s">
        <v>11</v>
      </c>
      <c r="Z17" s="18" t="s">
        <v>12</v>
      </c>
      <c r="AA17" s="18" t="s">
        <v>12</v>
      </c>
      <c r="AB17" s="18" t="s">
        <v>12</v>
      </c>
      <c r="AC17" s="18" t="s">
        <v>12</v>
      </c>
      <c r="AD17" s="18" t="s">
        <v>12</v>
      </c>
      <c r="AE17" s="18" t="s">
        <v>12</v>
      </c>
    </row>
    <row r="18" spans="19:31" x14ac:dyDescent="0.3">
      <c r="S18" s="18" t="s">
        <v>11</v>
      </c>
      <c r="T18" s="18" t="s">
        <v>11</v>
      </c>
      <c r="U18" s="18" t="s">
        <v>11</v>
      </c>
      <c r="V18" s="18" t="s">
        <v>11</v>
      </c>
      <c r="W18" s="18" t="s">
        <v>12</v>
      </c>
      <c r="X18" s="18" t="s">
        <v>12</v>
      </c>
      <c r="Y18" s="18" t="s">
        <v>12</v>
      </c>
      <c r="Z18" s="18" t="s">
        <v>12</v>
      </c>
      <c r="AA18" s="18" t="s">
        <v>11</v>
      </c>
      <c r="AB18" s="18" t="s">
        <v>11</v>
      </c>
      <c r="AC18" s="18" t="s">
        <v>12</v>
      </c>
      <c r="AD18" s="18" t="s">
        <v>12</v>
      </c>
      <c r="AE18" s="18" t="s">
        <v>12</v>
      </c>
    </row>
    <row r="19" spans="19:31" x14ac:dyDescent="0.3">
      <c r="S19" s="18" t="s">
        <v>11</v>
      </c>
      <c r="T19" s="18" t="s">
        <v>11</v>
      </c>
      <c r="U19" s="18" t="s">
        <v>11</v>
      </c>
      <c r="V19" s="18" t="s">
        <v>11</v>
      </c>
      <c r="W19" s="18" t="s">
        <v>11</v>
      </c>
      <c r="X19" s="18" t="s">
        <v>11</v>
      </c>
      <c r="Y19" s="18" t="s">
        <v>12</v>
      </c>
      <c r="Z19" s="18" t="s">
        <v>11</v>
      </c>
      <c r="AA19" s="18" t="s">
        <v>12</v>
      </c>
      <c r="AB19" s="18" t="s">
        <v>12</v>
      </c>
      <c r="AC19" s="18" t="s">
        <v>12</v>
      </c>
      <c r="AD19" s="18" t="s">
        <v>12</v>
      </c>
      <c r="AE19" s="18" t="s">
        <v>12</v>
      </c>
    </row>
    <row r="20" spans="19:31" x14ac:dyDescent="0.3">
      <c r="S20" s="18" t="s">
        <v>11</v>
      </c>
      <c r="T20" s="18" t="s">
        <v>11</v>
      </c>
      <c r="U20" s="18" t="s">
        <v>11</v>
      </c>
      <c r="V20" s="18" t="s">
        <v>12</v>
      </c>
      <c r="W20" s="18" t="s">
        <v>12</v>
      </c>
      <c r="X20" s="18" t="s">
        <v>11</v>
      </c>
      <c r="Y20" s="18" t="s">
        <v>12</v>
      </c>
      <c r="Z20" s="18" t="s">
        <v>11</v>
      </c>
      <c r="AA20" s="18" t="s">
        <v>12</v>
      </c>
      <c r="AB20" s="18" t="s">
        <v>11</v>
      </c>
      <c r="AC20" s="18" t="s">
        <v>12</v>
      </c>
      <c r="AD20" s="18" t="s">
        <v>12</v>
      </c>
      <c r="AE20" s="18" t="s">
        <v>12</v>
      </c>
    </row>
    <row r="21" spans="19:31" x14ac:dyDescent="0.3">
      <c r="S21" s="18" t="s">
        <v>11</v>
      </c>
      <c r="T21" s="18" t="s">
        <v>11</v>
      </c>
      <c r="U21" s="18" t="s">
        <v>11</v>
      </c>
      <c r="V21" s="18" t="s">
        <v>11</v>
      </c>
      <c r="W21" s="18" t="s">
        <v>12</v>
      </c>
      <c r="X21" s="18" t="s">
        <v>11</v>
      </c>
      <c r="Y21" s="18" t="s">
        <v>12</v>
      </c>
      <c r="Z21" s="18" t="s">
        <v>12</v>
      </c>
      <c r="AA21" s="18" t="s">
        <v>12</v>
      </c>
      <c r="AB21" s="18" t="s">
        <v>12</v>
      </c>
      <c r="AC21" s="18" t="s">
        <v>12</v>
      </c>
      <c r="AD21" s="18" t="s">
        <v>12</v>
      </c>
      <c r="AE21" s="18" t="s">
        <v>12</v>
      </c>
    </row>
    <row r="22" spans="19:31" x14ac:dyDescent="0.3">
      <c r="S22" s="18" t="s">
        <v>11</v>
      </c>
      <c r="T22" s="18" t="s">
        <v>12</v>
      </c>
      <c r="U22" s="18" t="s">
        <v>11</v>
      </c>
      <c r="V22" s="18" t="s">
        <v>12</v>
      </c>
      <c r="W22" s="18" t="s">
        <v>12</v>
      </c>
      <c r="X22" s="18" t="s">
        <v>12</v>
      </c>
      <c r="Y22" s="18" t="s">
        <v>11</v>
      </c>
      <c r="Z22" s="18" t="s">
        <v>12</v>
      </c>
      <c r="AA22" s="18" t="s">
        <v>12</v>
      </c>
      <c r="AB22" s="18" t="s">
        <v>12</v>
      </c>
      <c r="AC22" s="18" t="s">
        <v>12</v>
      </c>
      <c r="AD22" s="18" t="s">
        <v>12</v>
      </c>
      <c r="AE22" s="18" t="s">
        <v>12</v>
      </c>
    </row>
    <row r="23" spans="19:31" x14ac:dyDescent="0.3">
      <c r="S23" s="18" t="s">
        <v>11</v>
      </c>
      <c r="T23" s="18" t="s">
        <v>11</v>
      </c>
      <c r="U23" s="18" t="s">
        <v>12</v>
      </c>
      <c r="V23" s="18" t="s">
        <v>11</v>
      </c>
      <c r="W23" s="18" t="s">
        <v>11</v>
      </c>
      <c r="X23" s="18" t="s">
        <v>12</v>
      </c>
      <c r="Y23" s="18" t="s">
        <v>12</v>
      </c>
      <c r="Z23" s="18" t="s">
        <v>12</v>
      </c>
      <c r="AA23" s="18" t="s">
        <v>12</v>
      </c>
      <c r="AB23" s="18" t="s">
        <v>12</v>
      </c>
      <c r="AC23" s="18" t="s">
        <v>11</v>
      </c>
      <c r="AD23" s="18" t="s">
        <v>12</v>
      </c>
      <c r="AE23" s="18" t="s">
        <v>12</v>
      </c>
    </row>
    <row r="24" spans="19:31" x14ac:dyDescent="0.3">
      <c r="S24" s="18" t="s">
        <v>11</v>
      </c>
      <c r="T24" s="18" t="s">
        <v>11</v>
      </c>
      <c r="U24" s="18" t="s">
        <v>11</v>
      </c>
      <c r="V24" s="18" t="s">
        <v>11</v>
      </c>
      <c r="W24" s="18" t="s">
        <v>11</v>
      </c>
      <c r="X24" s="18" t="s">
        <v>12</v>
      </c>
      <c r="Y24" s="18" t="s">
        <v>11</v>
      </c>
      <c r="Z24" s="18" t="s">
        <v>12</v>
      </c>
      <c r="AA24" s="18" t="s">
        <v>11</v>
      </c>
      <c r="AB24" s="18" t="s">
        <v>12</v>
      </c>
      <c r="AC24" s="18" t="s">
        <v>12</v>
      </c>
      <c r="AD24" s="18" t="s">
        <v>12</v>
      </c>
      <c r="AE24" s="18" t="s">
        <v>12</v>
      </c>
    </row>
    <row r="25" spans="19:31" x14ac:dyDescent="0.3">
      <c r="S25" s="18" t="s">
        <v>11</v>
      </c>
      <c r="T25" s="18" t="s">
        <v>11</v>
      </c>
      <c r="U25" s="18" t="s">
        <v>11</v>
      </c>
      <c r="V25" s="18" t="s">
        <v>11</v>
      </c>
      <c r="W25" s="18" t="s">
        <v>11</v>
      </c>
      <c r="X25" s="18" t="s">
        <v>12</v>
      </c>
      <c r="Y25" s="18" t="s">
        <v>12</v>
      </c>
      <c r="Z25" s="18" t="s">
        <v>12</v>
      </c>
      <c r="AA25" s="18" t="s">
        <v>11</v>
      </c>
      <c r="AB25" s="18" t="s">
        <v>12</v>
      </c>
      <c r="AC25" s="18" t="s">
        <v>12</v>
      </c>
      <c r="AD25" s="18" t="s">
        <v>12</v>
      </c>
      <c r="AE25" s="18" t="s">
        <v>12</v>
      </c>
    </row>
    <row r="26" spans="19:31" x14ac:dyDescent="0.3">
      <c r="S26" s="18" t="s">
        <v>11</v>
      </c>
      <c r="T26" s="18" t="s">
        <v>11</v>
      </c>
      <c r="U26" s="18" t="s">
        <v>12</v>
      </c>
      <c r="V26" s="18" t="s">
        <v>11</v>
      </c>
      <c r="W26" s="18" t="s">
        <v>11</v>
      </c>
      <c r="X26" s="18" t="s">
        <v>11</v>
      </c>
      <c r="Y26" s="18" t="s">
        <v>11</v>
      </c>
      <c r="Z26" s="18" t="s">
        <v>11</v>
      </c>
      <c r="AA26" s="18" t="s">
        <v>12</v>
      </c>
      <c r="AB26" s="18" t="s">
        <v>11</v>
      </c>
      <c r="AC26" s="18" t="s">
        <v>12</v>
      </c>
      <c r="AD26" s="18" t="s">
        <v>12</v>
      </c>
      <c r="AE26" s="18" t="s">
        <v>12</v>
      </c>
    </row>
    <row r="27" spans="19:31" x14ac:dyDescent="0.3">
      <c r="S27" s="18" t="s">
        <v>11</v>
      </c>
      <c r="T27" s="18" t="s">
        <v>11</v>
      </c>
      <c r="U27" s="18" t="s">
        <v>11</v>
      </c>
      <c r="V27" s="18" t="s">
        <v>11</v>
      </c>
      <c r="W27" s="18" t="s">
        <v>11</v>
      </c>
      <c r="X27" s="18" t="s">
        <v>12</v>
      </c>
      <c r="Y27" s="18" t="s">
        <v>12</v>
      </c>
      <c r="Z27" s="18" t="s">
        <v>11</v>
      </c>
      <c r="AA27" s="18" t="s">
        <v>12</v>
      </c>
      <c r="AB27" s="18" t="s">
        <v>12</v>
      </c>
      <c r="AC27" s="18" t="s">
        <v>12</v>
      </c>
      <c r="AD27" s="18" t="s">
        <v>12</v>
      </c>
      <c r="AE27" s="18" t="s">
        <v>12</v>
      </c>
    </row>
    <row r="28" spans="19:31" x14ac:dyDescent="0.3">
      <c r="S28" s="18" t="s">
        <v>11</v>
      </c>
      <c r="T28" s="18" t="s">
        <v>11</v>
      </c>
      <c r="U28" s="18" t="s">
        <v>12</v>
      </c>
      <c r="V28" s="18" t="s">
        <v>12</v>
      </c>
      <c r="W28" s="18" t="s">
        <v>11</v>
      </c>
      <c r="X28" s="18" t="s">
        <v>11</v>
      </c>
      <c r="Y28" s="18" t="s">
        <v>12</v>
      </c>
      <c r="Z28" s="18" t="s">
        <v>12</v>
      </c>
      <c r="AA28" s="18" t="s">
        <v>12</v>
      </c>
      <c r="AB28" s="18" t="s">
        <v>12</v>
      </c>
      <c r="AC28" s="18" t="s">
        <v>12</v>
      </c>
      <c r="AD28" s="18" t="s">
        <v>12</v>
      </c>
      <c r="AE28" s="18" t="s">
        <v>12</v>
      </c>
    </row>
    <row r="29" spans="19:31" x14ac:dyDescent="0.3">
      <c r="S29" s="18" t="s">
        <v>11</v>
      </c>
      <c r="T29" s="18" t="s">
        <v>12</v>
      </c>
      <c r="U29" s="18" t="s">
        <v>11</v>
      </c>
      <c r="V29" s="18" t="s">
        <v>11</v>
      </c>
      <c r="W29" s="18" t="s">
        <v>11</v>
      </c>
      <c r="X29" s="18" t="s">
        <v>12</v>
      </c>
      <c r="Y29" s="18" t="s">
        <v>12</v>
      </c>
      <c r="Z29" s="18" t="s">
        <v>12</v>
      </c>
      <c r="AA29" s="18" t="s">
        <v>12</v>
      </c>
      <c r="AB29" s="18" t="s">
        <v>12</v>
      </c>
      <c r="AC29" s="18" t="s">
        <v>12</v>
      </c>
      <c r="AD29" s="18" t="s">
        <v>12</v>
      </c>
      <c r="AE29" s="18" t="s">
        <v>12</v>
      </c>
    </row>
    <row r="30" spans="19:31" x14ac:dyDescent="0.3">
      <c r="S30" s="18" t="s">
        <v>11</v>
      </c>
      <c r="T30" s="18" t="s">
        <v>11</v>
      </c>
      <c r="U30" s="18" t="s">
        <v>11</v>
      </c>
      <c r="V30" s="18" t="s">
        <v>12</v>
      </c>
      <c r="W30" s="18" t="s">
        <v>12</v>
      </c>
      <c r="X30" s="18" t="s">
        <v>12</v>
      </c>
      <c r="Y30" s="18" t="s">
        <v>11</v>
      </c>
      <c r="Z30" s="18" t="s">
        <v>12</v>
      </c>
      <c r="AA30" s="18" t="s">
        <v>11</v>
      </c>
      <c r="AB30" s="18" t="s">
        <v>12</v>
      </c>
      <c r="AC30" s="18" t="s">
        <v>12</v>
      </c>
      <c r="AD30" s="18" t="s">
        <v>12</v>
      </c>
      <c r="AE30" s="18" t="s">
        <v>12</v>
      </c>
    </row>
    <row r="31" spans="19:31" x14ac:dyDescent="0.3">
      <c r="S31" s="18" t="s">
        <v>11</v>
      </c>
      <c r="T31" s="18" t="s">
        <v>11</v>
      </c>
      <c r="U31" s="18" t="s">
        <v>12</v>
      </c>
      <c r="V31" s="18" t="s">
        <v>11</v>
      </c>
      <c r="W31" s="18" t="s">
        <v>12</v>
      </c>
      <c r="X31" s="18" t="s">
        <v>11</v>
      </c>
      <c r="Y31" s="18" t="s">
        <v>12</v>
      </c>
      <c r="Z31" s="18" t="s">
        <v>12</v>
      </c>
      <c r="AA31" s="18" t="s">
        <v>12</v>
      </c>
      <c r="AB31" s="18" t="s">
        <v>12</v>
      </c>
      <c r="AC31" s="18" t="s">
        <v>12</v>
      </c>
      <c r="AD31" s="18" t="s">
        <v>12</v>
      </c>
      <c r="AE31" s="18" t="s">
        <v>12</v>
      </c>
    </row>
    <row r="32" spans="19:31" x14ac:dyDescent="0.3">
      <c r="S32" s="18" t="s">
        <v>11</v>
      </c>
      <c r="T32" s="18" t="s">
        <v>11</v>
      </c>
      <c r="U32" s="18" t="s">
        <v>11</v>
      </c>
      <c r="V32" s="18" t="s">
        <v>11</v>
      </c>
      <c r="W32" s="18" t="s">
        <v>12</v>
      </c>
      <c r="X32" s="18" t="s">
        <v>11</v>
      </c>
      <c r="Y32" s="18" t="s">
        <v>12</v>
      </c>
      <c r="Z32" s="18" t="s">
        <v>12</v>
      </c>
      <c r="AA32" s="18" t="s">
        <v>11</v>
      </c>
      <c r="AB32" s="18" t="s">
        <v>12</v>
      </c>
      <c r="AC32" s="18" t="s">
        <v>12</v>
      </c>
      <c r="AD32" s="18" t="s">
        <v>12</v>
      </c>
      <c r="AE32" s="18" t="s">
        <v>12</v>
      </c>
    </row>
    <row r="33" spans="19:31" x14ac:dyDescent="0.3">
      <c r="S33" s="18" t="s">
        <v>12</v>
      </c>
      <c r="T33" s="18" t="s">
        <v>11</v>
      </c>
      <c r="U33" s="18" t="s">
        <v>11</v>
      </c>
      <c r="V33" s="18" t="s">
        <v>11</v>
      </c>
      <c r="W33" s="18" t="s">
        <v>11</v>
      </c>
      <c r="X33" s="18" t="s">
        <v>12</v>
      </c>
      <c r="Y33" s="18" t="s">
        <v>11</v>
      </c>
      <c r="Z33" s="18" t="s">
        <v>12</v>
      </c>
      <c r="AA33" s="18" t="s">
        <v>12</v>
      </c>
      <c r="AB33" s="18" t="s">
        <v>12</v>
      </c>
      <c r="AC33" s="18" t="s">
        <v>12</v>
      </c>
      <c r="AD33" s="18" t="s">
        <v>12</v>
      </c>
      <c r="AE33" s="18" t="s">
        <v>12</v>
      </c>
    </row>
    <row r="34" spans="19:31" x14ac:dyDescent="0.3">
      <c r="S34" s="18" t="s">
        <v>12</v>
      </c>
      <c r="T34" s="18" t="s">
        <v>11</v>
      </c>
      <c r="U34" s="18" t="s">
        <v>11</v>
      </c>
      <c r="V34" s="18" t="s">
        <v>12</v>
      </c>
      <c r="W34" s="18" t="s">
        <v>11</v>
      </c>
      <c r="X34" s="18" t="s">
        <v>12</v>
      </c>
      <c r="Y34" s="18" t="s">
        <v>12</v>
      </c>
      <c r="Z34" s="18" t="s">
        <v>12</v>
      </c>
      <c r="AA34" s="18" t="s">
        <v>12</v>
      </c>
      <c r="AB34" s="18" t="s">
        <v>12</v>
      </c>
      <c r="AC34" s="18" t="s">
        <v>12</v>
      </c>
      <c r="AD34" s="18" t="s">
        <v>12</v>
      </c>
      <c r="AE34" s="18" t="s">
        <v>12</v>
      </c>
    </row>
    <row r="35" spans="19:31" x14ac:dyDescent="0.3">
      <c r="S35" s="18" t="s">
        <v>11</v>
      </c>
      <c r="T35" s="18" t="s">
        <v>11</v>
      </c>
      <c r="U35" s="18" t="s">
        <v>11</v>
      </c>
      <c r="V35" s="18" t="s">
        <v>11</v>
      </c>
      <c r="W35" s="18" t="s">
        <v>11</v>
      </c>
      <c r="X35" s="18" t="s">
        <v>11</v>
      </c>
      <c r="Y35" s="18" t="s">
        <v>11</v>
      </c>
      <c r="Z35" s="18" t="s">
        <v>12</v>
      </c>
      <c r="AA35" s="18" t="s">
        <v>12</v>
      </c>
      <c r="AB35" s="18" t="s">
        <v>12</v>
      </c>
      <c r="AC35" s="18" t="s">
        <v>12</v>
      </c>
      <c r="AD35" s="18" t="s">
        <v>12</v>
      </c>
      <c r="AE35" s="18" t="s">
        <v>12</v>
      </c>
    </row>
    <row r="36" spans="19:31" x14ac:dyDescent="0.3">
      <c r="S36" s="18" t="s">
        <v>11</v>
      </c>
      <c r="T36" s="18" t="s">
        <v>11</v>
      </c>
      <c r="U36" s="18" t="s">
        <v>11</v>
      </c>
      <c r="V36" s="18" t="s">
        <v>12</v>
      </c>
      <c r="W36" s="18" t="s">
        <v>11</v>
      </c>
      <c r="X36" s="18" t="s">
        <v>11</v>
      </c>
      <c r="Y36" s="18" t="s">
        <v>12</v>
      </c>
      <c r="Z36" s="18" t="s">
        <v>12</v>
      </c>
      <c r="AA36" s="18" t="s">
        <v>12</v>
      </c>
      <c r="AB36" s="18" t="s">
        <v>12</v>
      </c>
      <c r="AC36" s="18" t="s">
        <v>12</v>
      </c>
      <c r="AD36" s="18" t="s">
        <v>12</v>
      </c>
      <c r="AE36" s="18" t="s">
        <v>12</v>
      </c>
    </row>
    <row r="37" spans="19:31" x14ac:dyDescent="0.3">
      <c r="S37" s="18" t="s">
        <v>11</v>
      </c>
      <c r="T37" s="18" t="s">
        <v>11</v>
      </c>
      <c r="U37" s="18" t="s">
        <v>11</v>
      </c>
      <c r="V37" s="18" t="s">
        <v>11</v>
      </c>
      <c r="W37" s="18" t="s">
        <v>12</v>
      </c>
      <c r="X37" s="18" t="s">
        <v>12</v>
      </c>
      <c r="Y37" s="18" t="s">
        <v>11</v>
      </c>
      <c r="Z37" s="18" t="s">
        <v>12</v>
      </c>
      <c r="AA37" s="18" t="s">
        <v>11</v>
      </c>
      <c r="AB37" s="18" t="s">
        <v>12</v>
      </c>
      <c r="AC37" s="18" t="s">
        <v>12</v>
      </c>
      <c r="AD37" s="18" t="s">
        <v>12</v>
      </c>
      <c r="AE37" s="18" t="s">
        <v>12</v>
      </c>
    </row>
    <row r="38" spans="19:31" x14ac:dyDescent="0.3">
      <c r="S38" s="18" t="s">
        <v>11</v>
      </c>
      <c r="T38" s="18" t="s">
        <v>11</v>
      </c>
      <c r="U38" s="18" t="s">
        <v>11</v>
      </c>
      <c r="V38" s="18" t="s">
        <v>11</v>
      </c>
      <c r="W38" s="18" t="s">
        <v>12</v>
      </c>
      <c r="X38" s="18" t="s">
        <v>12</v>
      </c>
      <c r="Y38" s="18" t="s">
        <v>12</v>
      </c>
      <c r="Z38" s="18" t="s">
        <v>12</v>
      </c>
      <c r="AA38" s="18" t="s">
        <v>12</v>
      </c>
      <c r="AB38" s="18" t="s">
        <v>12</v>
      </c>
      <c r="AC38" s="18" t="s">
        <v>12</v>
      </c>
      <c r="AD38" s="18" t="s">
        <v>12</v>
      </c>
      <c r="AE38" s="18" t="s">
        <v>12</v>
      </c>
    </row>
    <row r="39" spans="19:31" x14ac:dyDescent="0.3">
      <c r="S39" s="18" t="s">
        <v>11</v>
      </c>
      <c r="T39" s="18" t="s">
        <v>11</v>
      </c>
      <c r="U39" s="18" t="s">
        <v>11</v>
      </c>
      <c r="V39" s="18" t="s">
        <v>12</v>
      </c>
      <c r="W39" s="18" t="s">
        <v>11</v>
      </c>
      <c r="X39" s="18" t="s">
        <v>11</v>
      </c>
      <c r="Y39" s="18" t="s">
        <v>11</v>
      </c>
      <c r="Z39" s="18" t="s">
        <v>11</v>
      </c>
      <c r="AA39" s="18" t="s">
        <v>12</v>
      </c>
      <c r="AB39" s="18" t="s">
        <v>11</v>
      </c>
      <c r="AC39" s="18" t="s">
        <v>12</v>
      </c>
      <c r="AD39" s="18" t="s">
        <v>12</v>
      </c>
      <c r="AE39" s="18" t="s">
        <v>12</v>
      </c>
    </row>
    <row r="40" spans="19:31" x14ac:dyDescent="0.3">
      <c r="S40" s="18" t="s">
        <v>11</v>
      </c>
      <c r="T40" s="18" t="s">
        <v>11</v>
      </c>
      <c r="U40" s="18" t="s">
        <v>11</v>
      </c>
      <c r="V40" s="18" t="s">
        <v>12</v>
      </c>
      <c r="W40" s="18" t="s">
        <v>11</v>
      </c>
      <c r="X40" s="18" t="s">
        <v>11</v>
      </c>
      <c r="Y40" s="18" t="s">
        <v>12</v>
      </c>
      <c r="Z40" s="18" t="s">
        <v>11</v>
      </c>
      <c r="AA40" s="18" t="s">
        <v>12</v>
      </c>
      <c r="AB40" s="18" t="s">
        <v>12</v>
      </c>
      <c r="AC40" s="18" t="s">
        <v>12</v>
      </c>
      <c r="AD40" s="18" t="s">
        <v>12</v>
      </c>
      <c r="AE40" s="18" t="s">
        <v>12</v>
      </c>
    </row>
    <row r="41" spans="19:31" x14ac:dyDescent="0.3">
      <c r="S41" s="18" t="s">
        <v>11</v>
      </c>
      <c r="T41" s="18" t="s">
        <v>11</v>
      </c>
      <c r="U41" s="18" t="s">
        <v>11</v>
      </c>
      <c r="V41" s="18" t="s">
        <v>11</v>
      </c>
      <c r="W41" s="18" t="s">
        <v>11</v>
      </c>
      <c r="X41" s="18" t="s">
        <v>11</v>
      </c>
      <c r="Y41" s="18" t="s">
        <v>12</v>
      </c>
      <c r="Z41" s="18" t="s">
        <v>11</v>
      </c>
      <c r="AA41" s="18" t="s">
        <v>12</v>
      </c>
      <c r="AB41" s="18" t="s">
        <v>11</v>
      </c>
      <c r="AC41" s="18" t="s">
        <v>12</v>
      </c>
      <c r="AD41" s="18" t="s">
        <v>12</v>
      </c>
      <c r="AE41" s="18" t="s">
        <v>12</v>
      </c>
    </row>
    <row r="42" spans="19:31" x14ac:dyDescent="0.3">
      <c r="S42" s="18" t="s">
        <v>11</v>
      </c>
      <c r="T42" s="18" t="s">
        <v>11</v>
      </c>
      <c r="U42" s="18" t="s">
        <v>12</v>
      </c>
      <c r="V42" s="18" t="s">
        <v>11</v>
      </c>
      <c r="W42" s="18" t="s">
        <v>11</v>
      </c>
      <c r="X42" s="18" t="s">
        <v>11</v>
      </c>
      <c r="Y42" s="18" t="s">
        <v>12</v>
      </c>
      <c r="Z42" s="18" t="s">
        <v>11</v>
      </c>
      <c r="AA42" s="18" t="s">
        <v>12</v>
      </c>
      <c r="AB42" s="18" t="s">
        <v>12</v>
      </c>
      <c r="AC42" s="18" t="s">
        <v>11</v>
      </c>
      <c r="AD42" s="18" t="s">
        <v>12</v>
      </c>
      <c r="AE42" s="18" t="s">
        <v>12</v>
      </c>
    </row>
    <row r="43" spans="19:31" x14ac:dyDescent="0.3">
      <c r="S43" s="18" t="s">
        <v>11</v>
      </c>
      <c r="T43" s="18" t="s">
        <v>11</v>
      </c>
      <c r="U43" s="18" t="s">
        <v>11</v>
      </c>
      <c r="V43" s="18" t="s">
        <v>11</v>
      </c>
      <c r="W43" s="18" t="s">
        <v>12</v>
      </c>
      <c r="X43" s="18" t="s">
        <v>11</v>
      </c>
      <c r="Y43" s="18" t="s">
        <v>12</v>
      </c>
      <c r="Z43" s="18" t="s">
        <v>12</v>
      </c>
      <c r="AA43" s="18" t="s">
        <v>11</v>
      </c>
      <c r="AB43" s="18" t="s">
        <v>12</v>
      </c>
      <c r="AC43" s="18" t="s">
        <v>12</v>
      </c>
      <c r="AD43" s="18" t="s">
        <v>12</v>
      </c>
      <c r="AE43" s="18" t="s">
        <v>12</v>
      </c>
    </row>
    <row r="44" spans="19:31" x14ac:dyDescent="0.3">
      <c r="S44" s="18" t="s">
        <v>11</v>
      </c>
      <c r="T44" s="18" t="s">
        <v>11</v>
      </c>
      <c r="U44" s="18" t="s">
        <v>11</v>
      </c>
      <c r="V44" s="18" t="s">
        <v>11</v>
      </c>
      <c r="W44" s="18" t="s">
        <v>11</v>
      </c>
      <c r="X44" s="18" t="s">
        <v>11</v>
      </c>
      <c r="Y44" s="18" t="s">
        <v>11</v>
      </c>
      <c r="Z44" s="18" t="s">
        <v>12</v>
      </c>
      <c r="AA44" s="18" t="s">
        <v>12</v>
      </c>
      <c r="AB44" s="18" t="s">
        <v>12</v>
      </c>
      <c r="AC44" s="18" t="s">
        <v>12</v>
      </c>
      <c r="AD44" s="18" t="s">
        <v>12</v>
      </c>
      <c r="AE44" s="18" t="s">
        <v>12</v>
      </c>
    </row>
    <row r="45" spans="19:31" x14ac:dyDescent="0.3">
      <c r="S45" s="18" t="s">
        <v>11</v>
      </c>
      <c r="T45" s="18" t="s">
        <v>11</v>
      </c>
      <c r="U45" s="18" t="s">
        <v>11</v>
      </c>
      <c r="V45" s="18" t="s">
        <v>11</v>
      </c>
      <c r="W45" s="18" t="s">
        <v>11</v>
      </c>
      <c r="X45" s="18" t="s">
        <v>12</v>
      </c>
      <c r="Y45" s="18" t="s">
        <v>11</v>
      </c>
      <c r="Z45" s="18" t="s">
        <v>12</v>
      </c>
      <c r="AA45" s="18" t="s">
        <v>12</v>
      </c>
      <c r="AB45" s="18" t="s">
        <v>12</v>
      </c>
      <c r="AC45" s="18" t="s">
        <v>12</v>
      </c>
      <c r="AD45" s="18" t="s">
        <v>12</v>
      </c>
      <c r="AE45" s="18" t="s">
        <v>12</v>
      </c>
    </row>
    <row r="46" spans="19:31" x14ac:dyDescent="0.3">
      <c r="S46" s="18" t="s">
        <v>12</v>
      </c>
      <c r="T46" s="18" t="s">
        <v>11</v>
      </c>
      <c r="U46" s="18" t="s">
        <v>11</v>
      </c>
      <c r="V46" s="18" t="s">
        <v>11</v>
      </c>
      <c r="W46" s="18" t="s">
        <v>11</v>
      </c>
      <c r="X46" s="18" t="s">
        <v>11</v>
      </c>
      <c r="Y46" s="18" t="s">
        <v>12</v>
      </c>
      <c r="Z46" s="18" t="s">
        <v>11</v>
      </c>
      <c r="AA46" s="18" t="s">
        <v>11</v>
      </c>
      <c r="AB46" s="18" t="s">
        <v>12</v>
      </c>
      <c r="AC46" s="18" t="s">
        <v>11</v>
      </c>
      <c r="AD46" s="18" t="s">
        <v>12</v>
      </c>
      <c r="AE46" s="18" t="s">
        <v>12</v>
      </c>
    </row>
    <row r="47" spans="19:31" x14ac:dyDescent="0.3">
      <c r="S47" s="18" t="s">
        <v>11</v>
      </c>
      <c r="T47" s="18" t="s">
        <v>11</v>
      </c>
      <c r="U47" s="18" t="s">
        <v>11</v>
      </c>
      <c r="V47" s="18" t="s">
        <v>12</v>
      </c>
      <c r="W47" s="18" t="s">
        <v>12</v>
      </c>
      <c r="X47" s="18" t="s">
        <v>12</v>
      </c>
      <c r="Y47" s="18" t="s">
        <v>11</v>
      </c>
      <c r="Z47" s="18" t="s">
        <v>12</v>
      </c>
      <c r="AA47" s="18" t="s">
        <v>12</v>
      </c>
      <c r="AB47" s="18" t="s">
        <v>12</v>
      </c>
      <c r="AC47" s="18" t="s">
        <v>12</v>
      </c>
      <c r="AD47" s="18" t="s">
        <v>12</v>
      </c>
      <c r="AE47" s="18" t="s">
        <v>12</v>
      </c>
    </row>
    <row r="48" spans="19:31" x14ac:dyDescent="0.3">
      <c r="S48" s="18" t="s">
        <v>11</v>
      </c>
      <c r="T48" s="18" t="s">
        <v>11</v>
      </c>
      <c r="U48" s="18" t="s">
        <v>11</v>
      </c>
      <c r="V48" s="18" t="s">
        <v>11</v>
      </c>
      <c r="W48" s="18" t="s">
        <v>12</v>
      </c>
      <c r="X48" s="18" t="s">
        <v>11</v>
      </c>
      <c r="Y48" s="18" t="s">
        <v>12</v>
      </c>
      <c r="Z48" s="18" t="s">
        <v>12</v>
      </c>
      <c r="AA48" s="18" t="s">
        <v>12</v>
      </c>
      <c r="AB48" s="18" t="s">
        <v>12</v>
      </c>
      <c r="AC48" s="18" t="s">
        <v>12</v>
      </c>
      <c r="AD48" s="18" t="s">
        <v>12</v>
      </c>
      <c r="AE48" s="18" t="s">
        <v>12</v>
      </c>
    </row>
    <row r="49" spans="19:31" x14ac:dyDescent="0.3">
      <c r="S49" s="18" t="s">
        <v>11</v>
      </c>
      <c r="T49" s="18" t="s">
        <v>11</v>
      </c>
      <c r="U49" s="18" t="s">
        <v>11</v>
      </c>
      <c r="V49" s="18" t="s">
        <v>12</v>
      </c>
      <c r="W49" s="18" t="s">
        <v>12</v>
      </c>
      <c r="X49" s="18" t="s">
        <v>11</v>
      </c>
      <c r="Y49" s="18" t="s">
        <v>11</v>
      </c>
      <c r="Z49" s="18" t="s">
        <v>12</v>
      </c>
      <c r="AA49" s="18" t="s">
        <v>12</v>
      </c>
      <c r="AB49" s="18" t="s">
        <v>12</v>
      </c>
      <c r="AC49" s="18" t="s">
        <v>12</v>
      </c>
      <c r="AD49" s="18" t="s">
        <v>12</v>
      </c>
      <c r="AE49" s="18" t="s">
        <v>12</v>
      </c>
    </row>
    <row r="50" spans="19:31" x14ac:dyDescent="0.3">
      <c r="S50" s="18" t="s">
        <v>11</v>
      </c>
      <c r="T50" s="18" t="s">
        <v>11</v>
      </c>
      <c r="U50" s="18" t="s">
        <v>11</v>
      </c>
      <c r="V50" s="18" t="s">
        <v>11</v>
      </c>
      <c r="W50" s="18" t="s">
        <v>11</v>
      </c>
      <c r="X50" s="18" t="s">
        <v>12</v>
      </c>
      <c r="Y50" s="18" t="s">
        <v>12</v>
      </c>
      <c r="Z50" s="18" t="s">
        <v>12</v>
      </c>
      <c r="AA50" s="18" t="s">
        <v>12</v>
      </c>
      <c r="AB50" s="18" t="s">
        <v>12</v>
      </c>
      <c r="AC50" s="18" t="s">
        <v>12</v>
      </c>
      <c r="AD50" s="18" t="s">
        <v>12</v>
      </c>
      <c r="AE50" s="18" t="s">
        <v>12</v>
      </c>
    </row>
    <row r="51" spans="19:31" x14ac:dyDescent="0.3">
      <c r="S51" s="18" t="s">
        <v>11</v>
      </c>
      <c r="T51" s="18" t="s">
        <v>11</v>
      </c>
      <c r="U51" s="18" t="s">
        <v>12</v>
      </c>
      <c r="V51" s="18" t="s">
        <v>11</v>
      </c>
      <c r="W51" s="18" t="s">
        <v>11</v>
      </c>
      <c r="X51" s="18" t="s">
        <v>11</v>
      </c>
      <c r="Y51" s="18" t="s">
        <v>11</v>
      </c>
      <c r="Z51" s="18" t="s">
        <v>12</v>
      </c>
      <c r="AA51" s="18" t="s">
        <v>12</v>
      </c>
      <c r="AB51" s="18" t="s">
        <v>12</v>
      </c>
      <c r="AC51" s="18" t="s">
        <v>12</v>
      </c>
      <c r="AD51" s="18" t="s">
        <v>12</v>
      </c>
      <c r="AE51" s="18" t="s">
        <v>12</v>
      </c>
    </row>
    <row r="52" spans="19:31" x14ac:dyDescent="0.3">
      <c r="S52" s="18" t="s">
        <v>11</v>
      </c>
      <c r="T52" s="18" t="s">
        <v>11</v>
      </c>
      <c r="U52" s="18" t="s">
        <v>11</v>
      </c>
      <c r="V52" s="18" t="s">
        <v>11</v>
      </c>
      <c r="W52" s="18" t="s">
        <v>12</v>
      </c>
      <c r="X52" s="18" t="s">
        <v>11</v>
      </c>
      <c r="Y52" s="18" t="s">
        <v>11</v>
      </c>
      <c r="Z52" s="18" t="s">
        <v>11</v>
      </c>
      <c r="AA52" s="18" t="s">
        <v>12</v>
      </c>
      <c r="AB52" s="18" t="s">
        <v>12</v>
      </c>
      <c r="AC52" s="18" t="s">
        <v>12</v>
      </c>
      <c r="AD52" s="18" t="s">
        <v>12</v>
      </c>
      <c r="AE52" s="18" t="s">
        <v>12</v>
      </c>
    </row>
    <row r="53" spans="19:31" x14ac:dyDescent="0.3">
      <c r="S53" s="18" t="s">
        <v>12</v>
      </c>
      <c r="T53" s="18" t="s">
        <v>11</v>
      </c>
      <c r="U53" s="18" t="s">
        <v>11</v>
      </c>
      <c r="V53" s="18" t="s">
        <v>11</v>
      </c>
      <c r="W53" s="18" t="s">
        <v>11</v>
      </c>
      <c r="X53" s="18" t="s">
        <v>12</v>
      </c>
      <c r="Y53" s="18" t="s">
        <v>12</v>
      </c>
      <c r="Z53" s="18" t="s">
        <v>12</v>
      </c>
      <c r="AA53" s="18" t="s">
        <v>12</v>
      </c>
      <c r="AB53" s="18" t="s">
        <v>12</v>
      </c>
      <c r="AC53" s="18" t="s">
        <v>12</v>
      </c>
      <c r="AD53" s="18" t="s">
        <v>12</v>
      </c>
      <c r="AE53" s="18" t="s">
        <v>12</v>
      </c>
    </row>
    <row r="54" spans="19:31" x14ac:dyDescent="0.3">
      <c r="S54" s="18" t="s">
        <v>11</v>
      </c>
      <c r="T54" s="18" t="s">
        <v>11</v>
      </c>
      <c r="U54" s="18" t="s">
        <v>11</v>
      </c>
      <c r="V54" s="18" t="s">
        <v>11</v>
      </c>
      <c r="W54" s="18" t="s">
        <v>11</v>
      </c>
      <c r="X54" s="18" t="s">
        <v>12</v>
      </c>
      <c r="Y54" s="18" t="s">
        <v>11</v>
      </c>
      <c r="Z54" s="18" t="s">
        <v>12</v>
      </c>
      <c r="AA54" s="18" t="s">
        <v>12</v>
      </c>
      <c r="AB54" s="18" t="s">
        <v>12</v>
      </c>
      <c r="AC54" s="18" t="s">
        <v>12</v>
      </c>
      <c r="AD54" s="18" t="s">
        <v>12</v>
      </c>
      <c r="AE54" s="18" t="s">
        <v>12</v>
      </c>
    </row>
    <row r="55" spans="19:31" x14ac:dyDescent="0.3">
      <c r="S55" s="18" t="s">
        <v>11</v>
      </c>
      <c r="T55" s="18" t="s">
        <v>11</v>
      </c>
      <c r="U55" s="18" t="s">
        <v>11</v>
      </c>
      <c r="V55" s="18" t="s">
        <v>11</v>
      </c>
      <c r="W55" s="18" t="s">
        <v>11</v>
      </c>
      <c r="X55" s="18" t="s">
        <v>12</v>
      </c>
      <c r="Y55" s="18" t="s">
        <v>11</v>
      </c>
      <c r="Z55" s="18" t="s">
        <v>12</v>
      </c>
      <c r="AA55" s="18" t="s">
        <v>12</v>
      </c>
      <c r="AB55" s="18" t="s">
        <v>12</v>
      </c>
      <c r="AC55" s="18" t="s">
        <v>12</v>
      </c>
      <c r="AD55" s="18" t="s">
        <v>12</v>
      </c>
      <c r="AE55" s="18" t="s">
        <v>12</v>
      </c>
    </row>
    <row r="56" spans="19:31" x14ac:dyDescent="0.3">
      <c r="S56" s="18" t="s">
        <v>11</v>
      </c>
      <c r="T56" s="18" t="s">
        <v>12</v>
      </c>
      <c r="U56" s="18" t="s">
        <v>11</v>
      </c>
      <c r="V56" s="18" t="s">
        <v>11</v>
      </c>
      <c r="W56" s="18" t="s">
        <v>11</v>
      </c>
      <c r="X56" s="18" t="s">
        <v>12</v>
      </c>
      <c r="Y56" s="18" t="s">
        <v>11</v>
      </c>
      <c r="Z56" s="18" t="s">
        <v>11</v>
      </c>
      <c r="AA56" s="18" t="s">
        <v>11</v>
      </c>
      <c r="AB56" s="18" t="s">
        <v>12</v>
      </c>
      <c r="AC56" s="18" t="s">
        <v>12</v>
      </c>
      <c r="AD56" s="18" t="s">
        <v>12</v>
      </c>
      <c r="AE56" s="18" t="s">
        <v>12</v>
      </c>
    </row>
    <row r="57" spans="19:31" x14ac:dyDescent="0.3">
      <c r="S57" s="18" t="s">
        <v>12</v>
      </c>
      <c r="T57" s="18" t="s">
        <v>11</v>
      </c>
      <c r="U57" s="18" t="s">
        <v>11</v>
      </c>
      <c r="V57" s="18" t="s">
        <v>11</v>
      </c>
      <c r="W57" s="18" t="s">
        <v>12</v>
      </c>
      <c r="X57" s="18" t="s">
        <v>11</v>
      </c>
      <c r="Y57" s="18" t="s">
        <v>12</v>
      </c>
      <c r="Z57" s="18" t="s">
        <v>12</v>
      </c>
      <c r="AA57" s="18" t="s">
        <v>12</v>
      </c>
      <c r="AB57" s="18" t="s">
        <v>12</v>
      </c>
      <c r="AC57" s="18" t="s">
        <v>12</v>
      </c>
      <c r="AD57" s="18" t="s">
        <v>12</v>
      </c>
      <c r="AE57" s="18" t="s">
        <v>12</v>
      </c>
    </row>
    <row r="58" spans="19:31" x14ac:dyDescent="0.3">
      <c r="S58" s="18" t="s">
        <v>11</v>
      </c>
      <c r="T58" s="18" t="s">
        <v>11</v>
      </c>
      <c r="U58" s="18" t="s">
        <v>11</v>
      </c>
      <c r="V58" s="18" t="s">
        <v>11</v>
      </c>
      <c r="W58" s="18" t="s">
        <v>11</v>
      </c>
      <c r="X58" s="18" t="s">
        <v>12</v>
      </c>
      <c r="Y58" s="18" t="s">
        <v>12</v>
      </c>
      <c r="Z58" s="18" t="s">
        <v>12</v>
      </c>
      <c r="AA58" s="18" t="s">
        <v>11</v>
      </c>
      <c r="AB58" s="18" t="s">
        <v>12</v>
      </c>
      <c r="AC58" s="18" t="s">
        <v>12</v>
      </c>
      <c r="AD58" s="18" t="s">
        <v>12</v>
      </c>
      <c r="AE58" s="18" t="s">
        <v>12</v>
      </c>
    </row>
    <row r="59" spans="19:31" x14ac:dyDescent="0.3">
      <c r="S59" s="18" t="s">
        <v>11</v>
      </c>
      <c r="T59" s="18" t="s">
        <v>11</v>
      </c>
      <c r="U59" s="18" t="s">
        <v>11</v>
      </c>
      <c r="V59" s="18" t="s">
        <v>11</v>
      </c>
      <c r="W59" s="18" t="s">
        <v>11</v>
      </c>
      <c r="X59" s="18" t="s">
        <v>12</v>
      </c>
      <c r="Y59" s="18" t="s">
        <v>11</v>
      </c>
      <c r="Z59" s="18" t="s">
        <v>12</v>
      </c>
      <c r="AA59" s="18" t="s">
        <v>12</v>
      </c>
      <c r="AB59" s="18" t="s">
        <v>12</v>
      </c>
      <c r="AC59" s="18" t="s">
        <v>12</v>
      </c>
      <c r="AD59" s="18" t="s">
        <v>12</v>
      </c>
      <c r="AE59" s="18" t="s">
        <v>12</v>
      </c>
    </row>
    <row r="60" spans="19:31" x14ac:dyDescent="0.3">
      <c r="S60" s="18" t="s">
        <v>11</v>
      </c>
      <c r="T60" s="18" t="s">
        <v>12</v>
      </c>
      <c r="U60" s="18" t="s">
        <v>11</v>
      </c>
      <c r="V60" s="18" t="s">
        <v>11</v>
      </c>
      <c r="W60" s="18" t="s">
        <v>12</v>
      </c>
      <c r="X60" s="18" t="s">
        <v>12</v>
      </c>
      <c r="Y60" s="18" t="s">
        <v>11</v>
      </c>
      <c r="Z60" s="18" t="s">
        <v>12</v>
      </c>
      <c r="AA60" s="18" t="s">
        <v>12</v>
      </c>
      <c r="AB60" s="18" t="s">
        <v>12</v>
      </c>
      <c r="AC60" s="18" t="s">
        <v>12</v>
      </c>
      <c r="AD60" s="18" t="s">
        <v>12</v>
      </c>
      <c r="AE60" s="18" t="s">
        <v>12</v>
      </c>
    </row>
    <row r="61" spans="19:31" x14ac:dyDescent="0.3">
      <c r="S61" s="18" t="s">
        <v>11</v>
      </c>
      <c r="T61" s="18" t="s">
        <v>11</v>
      </c>
      <c r="U61" s="18" t="s">
        <v>11</v>
      </c>
      <c r="V61" s="18" t="s">
        <v>12</v>
      </c>
      <c r="W61" s="18" t="s">
        <v>11</v>
      </c>
      <c r="X61" s="18" t="s">
        <v>12</v>
      </c>
      <c r="Y61" s="18" t="s">
        <v>11</v>
      </c>
      <c r="Z61" s="18" t="s">
        <v>12</v>
      </c>
      <c r="AA61" s="18" t="s">
        <v>12</v>
      </c>
      <c r="AB61" s="18" t="s">
        <v>12</v>
      </c>
      <c r="AC61" s="18" t="s">
        <v>12</v>
      </c>
      <c r="AD61" s="18" t="s">
        <v>12</v>
      </c>
      <c r="AE61" s="18" t="s">
        <v>12</v>
      </c>
    </row>
    <row r="62" spans="19:31" x14ac:dyDescent="0.3">
      <c r="S62" s="18" t="s">
        <v>12</v>
      </c>
      <c r="T62" s="18" t="s">
        <v>11</v>
      </c>
      <c r="U62" s="18" t="s">
        <v>11</v>
      </c>
      <c r="V62" s="18" t="s">
        <v>11</v>
      </c>
      <c r="W62" s="18" t="s">
        <v>11</v>
      </c>
      <c r="X62" s="18" t="s">
        <v>11</v>
      </c>
      <c r="Y62" s="18" t="s">
        <v>12</v>
      </c>
      <c r="Z62" s="18" t="s">
        <v>12</v>
      </c>
      <c r="AA62" s="18" t="s">
        <v>11</v>
      </c>
      <c r="AB62" s="18" t="s">
        <v>12</v>
      </c>
      <c r="AC62" s="18" t="s">
        <v>12</v>
      </c>
      <c r="AD62" s="18" t="s">
        <v>12</v>
      </c>
      <c r="AE62" s="18" t="s">
        <v>12</v>
      </c>
    </row>
    <row r="63" spans="19:31" x14ac:dyDescent="0.3">
      <c r="S63" s="18" t="s">
        <v>11</v>
      </c>
      <c r="T63" s="18" t="s">
        <v>11</v>
      </c>
      <c r="U63" s="18" t="s">
        <v>11</v>
      </c>
      <c r="V63" s="18" t="s">
        <v>12</v>
      </c>
      <c r="W63" s="18" t="s">
        <v>11</v>
      </c>
      <c r="X63" s="18" t="s">
        <v>12</v>
      </c>
      <c r="Y63" s="18" t="s">
        <v>12</v>
      </c>
      <c r="Z63" s="18" t="s">
        <v>12</v>
      </c>
      <c r="AA63" s="18" t="s">
        <v>12</v>
      </c>
      <c r="AB63" s="18" t="s">
        <v>12</v>
      </c>
      <c r="AC63" s="18" t="s">
        <v>12</v>
      </c>
      <c r="AD63" s="18" t="s">
        <v>12</v>
      </c>
      <c r="AE63" s="18" t="s">
        <v>12</v>
      </c>
    </row>
    <row r="64" spans="19:31" x14ac:dyDescent="0.3">
      <c r="S64" s="18" t="s">
        <v>11</v>
      </c>
      <c r="T64" s="18" t="s">
        <v>11</v>
      </c>
      <c r="U64" s="18" t="s">
        <v>11</v>
      </c>
      <c r="V64" s="18" t="s">
        <v>11</v>
      </c>
      <c r="W64" s="18" t="s">
        <v>12</v>
      </c>
      <c r="X64" s="18" t="s">
        <v>11</v>
      </c>
      <c r="Y64" s="18" t="s">
        <v>12</v>
      </c>
      <c r="Z64" s="18" t="s">
        <v>11</v>
      </c>
      <c r="AA64" s="18" t="s">
        <v>11</v>
      </c>
      <c r="AB64" s="18" t="s">
        <v>12</v>
      </c>
      <c r="AC64" s="18" t="s">
        <v>12</v>
      </c>
      <c r="AD64" s="18" t="s">
        <v>12</v>
      </c>
      <c r="AE64" s="18" t="s">
        <v>12</v>
      </c>
    </row>
    <row r="65" spans="19:31" x14ac:dyDescent="0.3">
      <c r="S65" s="18" t="s">
        <v>11</v>
      </c>
      <c r="T65" s="18" t="s">
        <v>11</v>
      </c>
      <c r="U65" s="18" t="s">
        <v>11</v>
      </c>
      <c r="V65" s="18" t="s">
        <v>11</v>
      </c>
      <c r="W65" s="18" t="s">
        <v>11</v>
      </c>
      <c r="X65" s="18" t="s">
        <v>12</v>
      </c>
      <c r="Y65" s="18" t="s">
        <v>11</v>
      </c>
      <c r="Z65" s="18" t="s">
        <v>12</v>
      </c>
      <c r="AA65" s="18" t="s">
        <v>12</v>
      </c>
      <c r="AB65" s="18" t="s">
        <v>11</v>
      </c>
      <c r="AC65" s="18" t="s">
        <v>12</v>
      </c>
      <c r="AD65" s="18" t="s">
        <v>12</v>
      </c>
      <c r="AE65" s="18" t="s">
        <v>12</v>
      </c>
    </row>
    <row r="66" spans="19:31" x14ac:dyDescent="0.3">
      <c r="S66" s="18" t="s">
        <v>11</v>
      </c>
      <c r="T66" s="18" t="s">
        <v>11</v>
      </c>
      <c r="U66" s="18" t="s">
        <v>11</v>
      </c>
      <c r="V66" s="18" t="s">
        <v>12</v>
      </c>
      <c r="W66" s="18" t="s">
        <v>11</v>
      </c>
      <c r="X66" s="18" t="s">
        <v>11</v>
      </c>
      <c r="Y66" s="18" t="s">
        <v>11</v>
      </c>
      <c r="Z66" s="18" t="s">
        <v>12</v>
      </c>
      <c r="AA66" s="18" t="s">
        <v>12</v>
      </c>
      <c r="AB66" s="18" t="s">
        <v>11</v>
      </c>
      <c r="AC66" s="18" t="s">
        <v>12</v>
      </c>
      <c r="AD66" s="18" t="s">
        <v>12</v>
      </c>
      <c r="AE66" s="18" t="s">
        <v>12</v>
      </c>
    </row>
    <row r="67" spans="19:31" x14ac:dyDescent="0.3">
      <c r="S67" s="18" t="s">
        <v>11</v>
      </c>
      <c r="T67" s="18" t="s">
        <v>11</v>
      </c>
      <c r="U67" s="18" t="s">
        <v>11</v>
      </c>
      <c r="V67" s="18" t="s">
        <v>11</v>
      </c>
      <c r="W67" s="18" t="s">
        <v>11</v>
      </c>
      <c r="X67" s="18" t="s">
        <v>11</v>
      </c>
      <c r="Y67" s="18" t="s">
        <v>12</v>
      </c>
      <c r="Z67" s="18" t="s">
        <v>12</v>
      </c>
      <c r="AA67" s="18" t="s">
        <v>12</v>
      </c>
      <c r="AB67" s="18" t="s">
        <v>12</v>
      </c>
      <c r="AC67" s="18" t="s">
        <v>12</v>
      </c>
      <c r="AD67" s="18" t="s">
        <v>12</v>
      </c>
      <c r="AE67" s="18" t="s">
        <v>12</v>
      </c>
    </row>
    <row r="68" spans="19:31" x14ac:dyDescent="0.3">
      <c r="S68" s="18" t="s">
        <v>11</v>
      </c>
      <c r="T68" s="18" t="s">
        <v>12</v>
      </c>
      <c r="U68" s="18" t="s">
        <v>11</v>
      </c>
      <c r="V68" s="18" t="s">
        <v>11</v>
      </c>
      <c r="W68" s="18" t="s">
        <v>11</v>
      </c>
      <c r="X68" s="18" t="s">
        <v>11</v>
      </c>
      <c r="Y68" s="18" t="s">
        <v>12</v>
      </c>
      <c r="Z68" s="18" t="s">
        <v>12</v>
      </c>
      <c r="AA68" s="18" t="s">
        <v>12</v>
      </c>
      <c r="AB68" s="18" t="s">
        <v>12</v>
      </c>
      <c r="AC68" s="18" t="s">
        <v>12</v>
      </c>
      <c r="AD68" s="18" t="s">
        <v>12</v>
      </c>
      <c r="AE68" s="18" t="s">
        <v>12</v>
      </c>
    </row>
    <row r="69" spans="19:31" x14ac:dyDescent="0.3">
      <c r="S69" s="18" t="s">
        <v>12</v>
      </c>
      <c r="T69" s="18" t="s">
        <v>11</v>
      </c>
      <c r="U69" s="18" t="s">
        <v>11</v>
      </c>
      <c r="V69" s="18" t="s">
        <v>11</v>
      </c>
      <c r="W69" s="18" t="s">
        <v>12</v>
      </c>
      <c r="X69" s="18" t="s">
        <v>11</v>
      </c>
      <c r="Y69" s="18" t="s">
        <v>12</v>
      </c>
      <c r="Z69" s="18" t="s">
        <v>11</v>
      </c>
      <c r="AA69" s="18" t="s">
        <v>12</v>
      </c>
      <c r="AB69" s="18" t="s">
        <v>12</v>
      </c>
      <c r="AC69" s="18" t="s">
        <v>12</v>
      </c>
      <c r="AD69" s="18" t="s">
        <v>12</v>
      </c>
      <c r="AE69" s="18" t="s">
        <v>12</v>
      </c>
    </row>
    <row r="70" spans="19:31" x14ac:dyDescent="0.3">
      <c r="S70" s="18" t="s">
        <v>12</v>
      </c>
      <c r="T70" s="18" t="s">
        <v>11</v>
      </c>
      <c r="U70" s="18" t="s">
        <v>11</v>
      </c>
      <c r="V70" s="18" t="s">
        <v>12</v>
      </c>
      <c r="W70" s="18" t="s">
        <v>12</v>
      </c>
      <c r="X70" s="18" t="s">
        <v>12</v>
      </c>
      <c r="Y70" s="18" t="s">
        <v>12</v>
      </c>
      <c r="Z70" s="18" t="s">
        <v>12</v>
      </c>
      <c r="AA70" s="18" t="s">
        <v>12</v>
      </c>
      <c r="AB70" s="18" t="s">
        <v>12</v>
      </c>
      <c r="AC70" s="18" t="s">
        <v>12</v>
      </c>
      <c r="AD70" s="18" t="s">
        <v>12</v>
      </c>
      <c r="AE70" s="18" t="s">
        <v>12</v>
      </c>
    </row>
    <row r="71" spans="19:31" x14ac:dyDescent="0.3">
      <c r="S71" s="18" t="s">
        <v>11</v>
      </c>
      <c r="T71" s="18" t="s">
        <v>11</v>
      </c>
      <c r="U71" s="18" t="s">
        <v>11</v>
      </c>
      <c r="V71" s="18" t="s">
        <v>12</v>
      </c>
      <c r="W71" s="18" t="s">
        <v>11</v>
      </c>
      <c r="X71" s="18" t="s">
        <v>12</v>
      </c>
      <c r="Y71" s="18" t="s">
        <v>11</v>
      </c>
      <c r="Z71" s="18" t="s">
        <v>11</v>
      </c>
      <c r="AA71" s="18" t="s">
        <v>11</v>
      </c>
      <c r="AB71" s="18" t="s">
        <v>12</v>
      </c>
      <c r="AC71" s="18" t="s">
        <v>12</v>
      </c>
      <c r="AD71" s="18" t="s">
        <v>12</v>
      </c>
      <c r="AE71" s="18" t="s">
        <v>12</v>
      </c>
    </row>
    <row r="72" spans="19:31" x14ac:dyDescent="0.3">
      <c r="S72" s="18" t="s">
        <v>11</v>
      </c>
      <c r="T72" s="18" t="s">
        <v>11</v>
      </c>
      <c r="U72" s="18" t="s">
        <v>11</v>
      </c>
      <c r="V72" s="18" t="s">
        <v>11</v>
      </c>
      <c r="W72" s="18" t="s">
        <v>11</v>
      </c>
      <c r="X72" s="18" t="s">
        <v>11</v>
      </c>
      <c r="Y72" s="18" t="s">
        <v>12</v>
      </c>
      <c r="Z72" s="18" t="s">
        <v>11</v>
      </c>
      <c r="AA72" s="18" t="s">
        <v>12</v>
      </c>
      <c r="AB72" s="18" t="s">
        <v>12</v>
      </c>
      <c r="AC72" s="18" t="s">
        <v>11</v>
      </c>
      <c r="AD72" s="18" t="s">
        <v>12</v>
      </c>
      <c r="AE72" s="18" t="s">
        <v>12</v>
      </c>
    </row>
    <row r="73" spans="19:31" x14ac:dyDescent="0.3">
      <c r="S73" s="18" t="s">
        <v>11</v>
      </c>
      <c r="T73" s="18" t="s">
        <v>11</v>
      </c>
      <c r="U73" s="18" t="s">
        <v>11</v>
      </c>
      <c r="V73" s="18" t="s">
        <v>12</v>
      </c>
      <c r="W73" s="18" t="s">
        <v>12</v>
      </c>
      <c r="X73" s="18" t="s">
        <v>12</v>
      </c>
      <c r="Y73" s="18" t="s">
        <v>11</v>
      </c>
      <c r="Z73" s="18" t="s">
        <v>12</v>
      </c>
      <c r="AA73" s="18" t="s">
        <v>11</v>
      </c>
      <c r="AB73" s="18" t="s">
        <v>12</v>
      </c>
      <c r="AC73" s="18" t="s">
        <v>12</v>
      </c>
      <c r="AD73" s="18" t="s">
        <v>12</v>
      </c>
      <c r="AE73" s="18" t="s">
        <v>12</v>
      </c>
    </row>
    <row r="74" spans="19:31" x14ac:dyDescent="0.3">
      <c r="S74" s="18" t="s">
        <v>11</v>
      </c>
      <c r="T74" s="18" t="s">
        <v>12</v>
      </c>
      <c r="U74" s="18" t="s">
        <v>12</v>
      </c>
      <c r="V74" s="18" t="s">
        <v>11</v>
      </c>
      <c r="W74" s="18" t="s">
        <v>12</v>
      </c>
      <c r="X74" s="18" t="s">
        <v>12</v>
      </c>
      <c r="Y74" s="18" t="s">
        <v>12</v>
      </c>
      <c r="Z74" s="18" t="s">
        <v>11</v>
      </c>
      <c r="AA74" s="18" t="s">
        <v>12</v>
      </c>
      <c r="AB74" s="18" t="s">
        <v>12</v>
      </c>
      <c r="AC74" s="18" t="s">
        <v>12</v>
      </c>
      <c r="AD74" s="18" t="s">
        <v>12</v>
      </c>
      <c r="AE74" s="18" t="s">
        <v>12</v>
      </c>
    </row>
    <row r="75" spans="19:31" x14ac:dyDescent="0.3">
      <c r="S75" s="18" t="s">
        <v>11</v>
      </c>
      <c r="T75" s="18" t="s">
        <v>11</v>
      </c>
      <c r="U75" s="18" t="s">
        <v>11</v>
      </c>
      <c r="V75" s="18" t="s">
        <v>11</v>
      </c>
      <c r="W75" s="18" t="s">
        <v>12</v>
      </c>
      <c r="X75" s="18" t="s">
        <v>12</v>
      </c>
      <c r="Y75" s="18" t="s">
        <v>12</v>
      </c>
      <c r="Z75" s="18" t="s">
        <v>11</v>
      </c>
      <c r="AA75" s="18" t="s">
        <v>12</v>
      </c>
      <c r="AB75" s="18" t="s">
        <v>11</v>
      </c>
      <c r="AC75" s="18" t="s">
        <v>11</v>
      </c>
      <c r="AD75" s="18" t="s">
        <v>12</v>
      </c>
      <c r="AE75" s="18" t="s">
        <v>12</v>
      </c>
    </row>
    <row r="76" spans="19:31" x14ac:dyDescent="0.3">
      <c r="S76" s="18" t="s">
        <v>11</v>
      </c>
      <c r="T76" s="18" t="s">
        <v>11</v>
      </c>
      <c r="U76" s="18" t="s">
        <v>11</v>
      </c>
      <c r="V76" s="18" t="s">
        <v>11</v>
      </c>
      <c r="W76" s="18" t="s">
        <v>12</v>
      </c>
      <c r="X76" s="18" t="s">
        <v>11</v>
      </c>
      <c r="Y76" s="18" t="s">
        <v>12</v>
      </c>
      <c r="Z76" s="18" t="s">
        <v>12</v>
      </c>
      <c r="AA76" s="18" t="s">
        <v>11</v>
      </c>
      <c r="AB76" s="18" t="s">
        <v>12</v>
      </c>
      <c r="AC76" s="18" t="s">
        <v>12</v>
      </c>
      <c r="AD76" s="18" t="s">
        <v>12</v>
      </c>
      <c r="AE76" s="18" t="s">
        <v>12</v>
      </c>
    </row>
    <row r="77" spans="19:31" x14ac:dyDescent="0.3">
      <c r="S77" s="18" t="s">
        <v>11</v>
      </c>
      <c r="T77" s="18" t="s">
        <v>12</v>
      </c>
      <c r="U77" s="18" t="s">
        <v>11</v>
      </c>
      <c r="V77" s="18" t="s">
        <v>11</v>
      </c>
      <c r="W77" s="18" t="s">
        <v>11</v>
      </c>
      <c r="X77" s="18" t="s">
        <v>12</v>
      </c>
      <c r="Y77" s="18" t="s">
        <v>11</v>
      </c>
      <c r="Z77" s="18" t="s">
        <v>11</v>
      </c>
      <c r="AA77" s="18" t="s">
        <v>12</v>
      </c>
      <c r="AB77" s="18" t="s">
        <v>12</v>
      </c>
      <c r="AC77" s="18" t="s">
        <v>12</v>
      </c>
      <c r="AD77" s="18" t="s">
        <v>12</v>
      </c>
      <c r="AE77" s="18" t="s">
        <v>12</v>
      </c>
    </row>
    <row r="78" spans="19:31" x14ac:dyDescent="0.3">
      <c r="S78" s="18" t="s">
        <v>11</v>
      </c>
      <c r="T78" s="18" t="s">
        <v>11</v>
      </c>
      <c r="U78" s="18" t="s">
        <v>12</v>
      </c>
      <c r="V78" s="18" t="s">
        <v>12</v>
      </c>
      <c r="W78" s="18" t="s">
        <v>11</v>
      </c>
      <c r="X78" s="18" t="s">
        <v>11</v>
      </c>
      <c r="Y78" s="18" t="s">
        <v>11</v>
      </c>
      <c r="Z78" s="18" t="s">
        <v>12</v>
      </c>
      <c r="AA78" s="18" t="s">
        <v>12</v>
      </c>
      <c r="AB78" s="18" t="s">
        <v>12</v>
      </c>
      <c r="AC78" s="18" t="s">
        <v>12</v>
      </c>
      <c r="AD78" s="18" t="s">
        <v>12</v>
      </c>
      <c r="AE78" s="18" t="s">
        <v>12</v>
      </c>
    </row>
    <row r="79" spans="19:31" x14ac:dyDescent="0.3">
      <c r="S79" s="18" t="s">
        <v>12</v>
      </c>
      <c r="T79" s="18" t="s">
        <v>11</v>
      </c>
      <c r="U79" s="18" t="s">
        <v>11</v>
      </c>
      <c r="V79" s="18" t="s">
        <v>11</v>
      </c>
      <c r="W79" s="18" t="s">
        <v>11</v>
      </c>
      <c r="X79" s="18" t="s">
        <v>12</v>
      </c>
      <c r="Y79" s="18" t="s">
        <v>11</v>
      </c>
      <c r="Z79" s="18" t="s">
        <v>12</v>
      </c>
      <c r="AA79" s="18" t="s">
        <v>12</v>
      </c>
      <c r="AB79" s="18" t="s">
        <v>12</v>
      </c>
      <c r="AC79" s="18" t="s">
        <v>12</v>
      </c>
      <c r="AD79" s="18" t="s">
        <v>12</v>
      </c>
      <c r="AE79" s="18" t="s">
        <v>12</v>
      </c>
    </row>
    <row r="80" spans="19:31" x14ac:dyDescent="0.3">
      <c r="S80" s="18" t="s">
        <v>11</v>
      </c>
      <c r="T80" s="18" t="s">
        <v>11</v>
      </c>
      <c r="U80" s="18" t="s">
        <v>11</v>
      </c>
      <c r="V80" s="18" t="s">
        <v>11</v>
      </c>
      <c r="W80" s="18" t="s">
        <v>12</v>
      </c>
      <c r="X80" s="18" t="s">
        <v>12</v>
      </c>
      <c r="Y80" s="18" t="s">
        <v>12</v>
      </c>
      <c r="Z80" s="18" t="s">
        <v>11</v>
      </c>
      <c r="AA80" s="18" t="s">
        <v>11</v>
      </c>
      <c r="AB80" s="18" t="s">
        <v>12</v>
      </c>
      <c r="AC80" s="18" t="s">
        <v>12</v>
      </c>
      <c r="AD80" s="18" t="s">
        <v>12</v>
      </c>
      <c r="AE80" s="18" t="s">
        <v>12</v>
      </c>
    </row>
    <row r="81" spans="19:31" x14ac:dyDescent="0.3">
      <c r="S81" s="18" t="s">
        <v>11</v>
      </c>
      <c r="T81" s="18" t="s">
        <v>11</v>
      </c>
      <c r="U81" s="18" t="s">
        <v>11</v>
      </c>
      <c r="V81" s="18" t="s">
        <v>12</v>
      </c>
      <c r="W81" s="18" t="s">
        <v>12</v>
      </c>
      <c r="X81" s="18" t="s">
        <v>12</v>
      </c>
      <c r="Y81" s="18" t="s">
        <v>11</v>
      </c>
      <c r="Z81" s="18" t="s">
        <v>12</v>
      </c>
      <c r="AA81" s="18" t="s">
        <v>11</v>
      </c>
      <c r="AB81" s="18" t="s">
        <v>11</v>
      </c>
      <c r="AC81" s="18" t="s">
        <v>12</v>
      </c>
      <c r="AD81" s="18" t="s">
        <v>12</v>
      </c>
      <c r="AE81" s="18" t="s">
        <v>12</v>
      </c>
    </row>
    <row r="82" spans="19:31" x14ac:dyDescent="0.3">
      <c r="S82" s="18" t="s">
        <v>11</v>
      </c>
      <c r="T82" s="18" t="s">
        <v>11</v>
      </c>
      <c r="U82" s="18" t="s">
        <v>11</v>
      </c>
      <c r="V82" s="18" t="s">
        <v>12</v>
      </c>
      <c r="W82" s="18" t="s">
        <v>11</v>
      </c>
      <c r="X82" s="18" t="s">
        <v>11</v>
      </c>
      <c r="Y82" s="18" t="s">
        <v>12</v>
      </c>
      <c r="Z82" s="18" t="s">
        <v>11</v>
      </c>
      <c r="AA82" s="18" t="s">
        <v>12</v>
      </c>
      <c r="AB82" s="18" t="s">
        <v>12</v>
      </c>
      <c r="AC82" s="18" t="s">
        <v>12</v>
      </c>
      <c r="AD82" s="18" t="s">
        <v>12</v>
      </c>
      <c r="AE82" s="18" t="s">
        <v>12</v>
      </c>
    </row>
    <row r="83" spans="19:31" x14ac:dyDescent="0.3">
      <c r="S83" s="18" t="s">
        <v>11</v>
      </c>
      <c r="T83" s="18" t="s">
        <v>11</v>
      </c>
      <c r="U83" s="18" t="s">
        <v>12</v>
      </c>
      <c r="V83" s="18" t="s">
        <v>11</v>
      </c>
      <c r="W83" s="18" t="s">
        <v>12</v>
      </c>
      <c r="X83" s="18" t="s">
        <v>11</v>
      </c>
      <c r="Y83" s="18" t="s">
        <v>11</v>
      </c>
      <c r="Z83" s="18" t="s">
        <v>11</v>
      </c>
      <c r="AA83" s="18" t="s">
        <v>12</v>
      </c>
      <c r="AB83" s="18" t="s">
        <v>11</v>
      </c>
      <c r="AC83" s="18" t="s">
        <v>12</v>
      </c>
      <c r="AD83" s="18" t="s">
        <v>12</v>
      </c>
      <c r="AE83" s="18" t="s">
        <v>12</v>
      </c>
    </row>
    <row r="84" spans="19:31" x14ac:dyDescent="0.3">
      <c r="S84" s="18" t="s">
        <v>11</v>
      </c>
      <c r="T84" s="18" t="s">
        <v>11</v>
      </c>
      <c r="U84" s="18" t="s">
        <v>12</v>
      </c>
      <c r="V84" s="18" t="s">
        <v>11</v>
      </c>
      <c r="W84" s="18" t="s">
        <v>11</v>
      </c>
      <c r="X84" s="18" t="s">
        <v>11</v>
      </c>
      <c r="Y84" s="18" t="s">
        <v>11</v>
      </c>
      <c r="Z84" s="18" t="s">
        <v>12</v>
      </c>
      <c r="AA84" s="18" t="s">
        <v>11</v>
      </c>
      <c r="AB84" s="18" t="s">
        <v>11</v>
      </c>
      <c r="AC84" s="18" t="s">
        <v>12</v>
      </c>
      <c r="AD84" s="18" t="s">
        <v>12</v>
      </c>
      <c r="AE84" s="18" t="s">
        <v>12</v>
      </c>
    </row>
    <row r="85" spans="19:31" x14ac:dyDescent="0.3">
      <c r="S85" s="18" t="s">
        <v>11</v>
      </c>
      <c r="T85" s="18" t="s">
        <v>11</v>
      </c>
      <c r="U85" s="18" t="s">
        <v>11</v>
      </c>
      <c r="V85" s="18" t="s">
        <v>11</v>
      </c>
      <c r="W85" s="18" t="s">
        <v>12</v>
      </c>
      <c r="X85" s="18" t="s">
        <v>12</v>
      </c>
      <c r="Y85" s="18" t="s">
        <v>12</v>
      </c>
      <c r="Z85" s="18" t="s">
        <v>12</v>
      </c>
      <c r="AA85" s="18" t="s">
        <v>12</v>
      </c>
      <c r="AB85" s="18" t="s">
        <v>12</v>
      </c>
      <c r="AC85" s="18" t="s">
        <v>12</v>
      </c>
      <c r="AD85" s="18" t="s">
        <v>12</v>
      </c>
      <c r="AE85" s="18" t="s">
        <v>12</v>
      </c>
    </row>
    <row r="86" spans="19:31" x14ac:dyDescent="0.3">
      <c r="S86" s="18" t="s">
        <v>11</v>
      </c>
      <c r="T86" s="18" t="s">
        <v>11</v>
      </c>
      <c r="U86" s="18" t="s">
        <v>11</v>
      </c>
      <c r="V86" s="18" t="s">
        <v>12</v>
      </c>
      <c r="W86" s="18" t="s">
        <v>11</v>
      </c>
      <c r="X86" s="18" t="s">
        <v>12</v>
      </c>
      <c r="Y86" s="18" t="s">
        <v>12</v>
      </c>
      <c r="Z86" s="18" t="s">
        <v>12</v>
      </c>
      <c r="AA86" s="18" t="s">
        <v>12</v>
      </c>
      <c r="AB86" s="18" t="s">
        <v>12</v>
      </c>
      <c r="AC86" s="18" t="s">
        <v>12</v>
      </c>
      <c r="AD86" s="18" t="s">
        <v>12</v>
      </c>
      <c r="AE86" s="18" t="s">
        <v>12</v>
      </c>
    </row>
    <row r="87" spans="19:31" x14ac:dyDescent="0.3">
      <c r="S87" s="18" t="s">
        <v>11</v>
      </c>
      <c r="T87" s="18" t="s">
        <v>11</v>
      </c>
      <c r="U87" s="18" t="s">
        <v>12</v>
      </c>
      <c r="V87" s="18" t="s">
        <v>12</v>
      </c>
      <c r="W87" s="18" t="s">
        <v>11</v>
      </c>
      <c r="X87" s="18" t="s">
        <v>12</v>
      </c>
      <c r="Y87" s="18" t="s">
        <v>12</v>
      </c>
      <c r="Z87" s="18" t="s">
        <v>12</v>
      </c>
      <c r="AA87" s="18" t="s">
        <v>12</v>
      </c>
      <c r="AB87" s="18" t="s">
        <v>12</v>
      </c>
      <c r="AC87" s="18" t="s">
        <v>12</v>
      </c>
      <c r="AD87" s="18" t="s">
        <v>12</v>
      </c>
      <c r="AE87" s="18" t="s">
        <v>12</v>
      </c>
    </row>
    <row r="88" spans="19:31" x14ac:dyDescent="0.3">
      <c r="S88" s="18" t="s">
        <v>11</v>
      </c>
      <c r="T88" s="18" t="s">
        <v>11</v>
      </c>
      <c r="U88" s="18" t="s">
        <v>11</v>
      </c>
      <c r="V88" s="18" t="s">
        <v>11</v>
      </c>
      <c r="W88" s="18" t="s">
        <v>12</v>
      </c>
      <c r="X88" s="18" t="s">
        <v>11</v>
      </c>
      <c r="Y88" s="18" t="s">
        <v>11</v>
      </c>
      <c r="Z88" s="18" t="s">
        <v>12</v>
      </c>
      <c r="AA88" s="18" t="s">
        <v>12</v>
      </c>
      <c r="AB88" s="18" t="s">
        <v>12</v>
      </c>
      <c r="AC88" s="18" t="s">
        <v>12</v>
      </c>
      <c r="AD88" s="18" t="s">
        <v>12</v>
      </c>
      <c r="AE88" s="18" t="s">
        <v>12</v>
      </c>
    </row>
    <row r="89" spans="19:31" x14ac:dyDescent="0.3">
      <c r="S89" s="18" t="s">
        <v>11</v>
      </c>
      <c r="T89" s="18" t="s">
        <v>11</v>
      </c>
      <c r="U89" s="18" t="s">
        <v>11</v>
      </c>
      <c r="V89" s="18" t="s">
        <v>12</v>
      </c>
      <c r="W89" s="18" t="s">
        <v>12</v>
      </c>
      <c r="X89" s="18" t="s">
        <v>12</v>
      </c>
      <c r="Y89" s="18" t="s">
        <v>11</v>
      </c>
      <c r="Z89" s="18" t="s">
        <v>12</v>
      </c>
      <c r="AA89" s="18" t="s">
        <v>12</v>
      </c>
      <c r="AB89" s="18" t="s">
        <v>11</v>
      </c>
      <c r="AC89" s="18" t="s">
        <v>12</v>
      </c>
      <c r="AD89" s="18" t="s">
        <v>12</v>
      </c>
      <c r="AE89" s="18" t="s">
        <v>12</v>
      </c>
    </row>
    <row r="90" spans="19:31" x14ac:dyDescent="0.3">
      <c r="S90" s="18" t="s">
        <v>11</v>
      </c>
      <c r="T90" s="18" t="s">
        <v>11</v>
      </c>
      <c r="U90" s="18" t="s">
        <v>11</v>
      </c>
      <c r="V90" s="18" t="s">
        <v>11</v>
      </c>
      <c r="W90" s="18" t="s">
        <v>11</v>
      </c>
      <c r="X90" s="18" t="s">
        <v>11</v>
      </c>
      <c r="Y90" s="18" t="s">
        <v>11</v>
      </c>
      <c r="Z90" s="18" t="s">
        <v>11</v>
      </c>
      <c r="AA90" s="18" t="s">
        <v>12</v>
      </c>
      <c r="AB90" s="18" t="s">
        <v>12</v>
      </c>
      <c r="AC90" s="18" t="s">
        <v>12</v>
      </c>
      <c r="AD90" s="18" t="s">
        <v>12</v>
      </c>
      <c r="AE90" s="18" t="s">
        <v>12</v>
      </c>
    </row>
    <row r="91" spans="19:31" x14ac:dyDescent="0.3">
      <c r="S91" s="18" t="s">
        <v>11</v>
      </c>
      <c r="T91" s="18" t="s">
        <v>11</v>
      </c>
      <c r="U91" s="18" t="s">
        <v>11</v>
      </c>
      <c r="V91" s="18" t="s">
        <v>11</v>
      </c>
      <c r="W91" s="18" t="s">
        <v>11</v>
      </c>
      <c r="X91" s="18" t="s">
        <v>12</v>
      </c>
      <c r="Y91" s="18" t="s">
        <v>12</v>
      </c>
      <c r="Z91" s="18" t="s">
        <v>12</v>
      </c>
      <c r="AA91" s="18" t="s">
        <v>12</v>
      </c>
      <c r="AB91" s="18" t="s">
        <v>12</v>
      </c>
      <c r="AC91" s="18" t="s">
        <v>12</v>
      </c>
      <c r="AD91" s="18" t="s">
        <v>12</v>
      </c>
      <c r="AE91" s="18" t="s">
        <v>12</v>
      </c>
    </row>
    <row r="92" spans="19:31" x14ac:dyDescent="0.3">
      <c r="S92" s="18" t="s">
        <v>11</v>
      </c>
      <c r="T92" s="18" t="s">
        <v>11</v>
      </c>
      <c r="U92" s="18" t="s">
        <v>11</v>
      </c>
      <c r="V92" s="18" t="s">
        <v>12</v>
      </c>
      <c r="W92" s="18" t="s">
        <v>11</v>
      </c>
      <c r="X92" s="18" t="s">
        <v>11</v>
      </c>
      <c r="Y92" s="18" t="s">
        <v>11</v>
      </c>
      <c r="Z92" s="18" t="s">
        <v>11</v>
      </c>
      <c r="AA92" s="18" t="s">
        <v>12</v>
      </c>
      <c r="AB92" s="18" t="s">
        <v>12</v>
      </c>
      <c r="AC92" s="18" t="s">
        <v>12</v>
      </c>
      <c r="AD92" s="18" t="s">
        <v>12</v>
      </c>
      <c r="AE92" s="18" t="s">
        <v>12</v>
      </c>
    </row>
    <row r="93" spans="19:31" x14ac:dyDescent="0.3">
      <c r="S93" s="18" t="s">
        <v>11</v>
      </c>
      <c r="T93" s="18" t="s">
        <v>11</v>
      </c>
      <c r="U93" s="18" t="s">
        <v>11</v>
      </c>
      <c r="V93" s="18" t="s">
        <v>11</v>
      </c>
      <c r="W93" s="18" t="s">
        <v>11</v>
      </c>
      <c r="X93" s="18" t="s">
        <v>12</v>
      </c>
      <c r="Y93" s="18" t="s">
        <v>11</v>
      </c>
      <c r="Z93" s="18" t="s">
        <v>12</v>
      </c>
      <c r="AA93" s="18" t="s">
        <v>12</v>
      </c>
      <c r="AB93" s="18" t="s">
        <v>12</v>
      </c>
      <c r="AC93" s="18" t="s">
        <v>12</v>
      </c>
      <c r="AD93" s="18" t="s">
        <v>12</v>
      </c>
      <c r="AE93" s="18" t="s">
        <v>12</v>
      </c>
    </row>
    <row r="94" spans="19:31" x14ac:dyDescent="0.3">
      <c r="S94" s="18" t="s">
        <v>11</v>
      </c>
      <c r="T94" s="18" t="s">
        <v>11</v>
      </c>
      <c r="U94" s="18" t="s">
        <v>12</v>
      </c>
      <c r="V94" s="18" t="s">
        <v>11</v>
      </c>
      <c r="W94" s="18" t="s">
        <v>12</v>
      </c>
      <c r="X94" s="18" t="s">
        <v>12</v>
      </c>
      <c r="Y94" s="18" t="s">
        <v>12</v>
      </c>
      <c r="Z94" s="18" t="s">
        <v>12</v>
      </c>
      <c r="AA94" s="18" t="s">
        <v>12</v>
      </c>
      <c r="AB94" s="18" t="s">
        <v>12</v>
      </c>
      <c r="AC94" s="18" t="s">
        <v>12</v>
      </c>
      <c r="AD94" s="18" t="s">
        <v>12</v>
      </c>
      <c r="AE94" s="18" t="s">
        <v>12</v>
      </c>
    </row>
    <row r="95" spans="19:31" x14ac:dyDescent="0.3">
      <c r="S95" s="18" t="s">
        <v>11</v>
      </c>
      <c r="T95" s="18" t="s">
        <v>11</v>
      </c>
      <c r="U95" s="18" t="s">
        <v>12</v>
      </c>
      <c r="V95" s="18" t="s">
        <v>11</v>
      </c>
      <c r="W95" s="18" t="s">
        <v>12</v>
      </c>
      <c r="X95" s="18" t="s">
        <v>11</v>
      </c>
      <c r="Y95" s="18" t="s">
        <v>12</v>
      </c>
      <c r="Z95" s="18" t="s">
        <v>11</v>
      </c>
      <c r="AA95" s="18" t="s">
        <v>12</v>
      </c>
      <c r="AB95" s="18" t="s">
        <v>12</v>
      </c>
      <c r="AC95" s="18" t="s">
        <v>12</v>
      </c>
      <c r="AD95" s="18" t="s">
        <v>12</v>
      </c>
      <c r="AE95" s="18" t="s">
        <v>12</v>
      </c>
    </row>
    <row r="96" spans="19:31" x14ac:dyDescent="0.3">
      <c r="S96" s="18" t="s">
        <v>11</v>
      </c>
      <c r="T96" s="18" t="s">
        <v>11</v>
      </c>
      <c r="U96" s="18" t="s">
        <v>11</v>
      </c>
      <c r="V96" s="18" t="s">
        <v>12</v>
      </c>
      <c r="W96" s="18" t="s">
        <v>11</v>
      </c>
      <c r="X96" s="18" t="s">
        <v>11</v>
      </c>
      <c r="Y96" s="18" t="s">
        <v>12</v>
      </c>
      <c r="Z96" s="18" t="s">
        <v>12</v>
      </c>
      <c r="AA96" s="18" t="s">
        <v>12</v>
      </c>
      <c r="AB96" s="18" t="s">
        <v>12</v>
      </c>
      <c r="AC96" s="18" t="s">
        <v>12</v>
      </c>
      <c r="AD96" s="18" t="s">
        <v>12</v>
      </c>
      <c r="AE96" s="18" t="s">
        <v>12</v>
      </c>
    </row>
    <row r="97" spans="19:31" x14ac:dyDescent="0.3">
      <c r="S97" s="18" t="s">
        <v>11</v>
      </c>
      <c r="T97" s="18" t="s">
        <v>11</v>
      </c>
      <c r="U97" s="18" t="s">
        <v>11</v>
      </c>
      <c r="V97" s="18" t="s">
        <v>12</v>
      </c>
      <c r="W97" s="18" t="s">
        <v>11</v>
      </c>
      <c r="X97" s="18" t="s">
        <v>12</v>
      </c>
      <c r="Y97" s="18" t="s">
        <v>11</v>
      </c>
      <c r="Z97" s="18" t="s">
        <v>12</v>
      </c>
      <c r="AA97" s="18" t="s">
        <v>11</v>
      </c>
      <c r="AB97" s="18" t="s">
        <v>12</v>
      </c>
      <c r="AC97" s="18" t="s">
        <v>12</v>
      </c>
      <c r="AD97" s="18" t="s">
        <v>12</v>
      </c>
      <c r="AE97" s="18" t="s">
        <v>12</v>
      </c>
    </row>
    <row r="98" spans="19:31" x14ac:dyDescent="0.3">
      <c r="S98" s="18" t="s">
        <v>11</v>
      </c>
      <c r="T98" s="18" t="s">
        <v>11</v>
      </c>
      <c r="U98" s="18" t="s">
        <v>12</v>
      </c>
      <c r="V98" s="18" t="s">
        <v>12</v>
      </c>
      <c r="W98" s="18" t="s">
        <v>11</v>
      </c>
      <c r="X98" s="18" t="s">
        <v>12</v>
      </c>
      <c r="Y98" s="18" t="s">
        <v>12</v>
      </c>
      <c r="Z98" s="18" t="s">
        <v>12</v>
      </c>
      <c r="AA98" s="18" t="s">
        <v>11</v>
      </c>
      <c r="AB98" s="18" t="s">
        <v>12</v>
      </c>
      <c r="AC98" s="18" t="s">
        <v>12</v>
      </c>
      <c r="AD98" s="18" t="s">
        <v>12</v>
      </c>
      <c r="AE98" s="18" t="s">
        <v>12</v>
      </c>
    </row>
    <row r="99" spans="19:31" x14ac:dyDescent="0.3">
      <c r="S99" s="18" t="s">
        <v>12</v>
      </c>
      <c r="T99" s="18" t="s">
        <v>11</v>
      </c>
      <c r="U99" s="18" t="s">
        <v>11</v>
      </c>
      <c r="V99" s="18" t="s">
        <v>11</v>
      </c>
      <c r="W99" s="18" t="s">
        <v>12</v>
      </c>
      <c r="X99" s="18" t="s">
        <v>11</v>
      </c>
      <c r="Y99" s="18" t="s">
        <v>12</v>
      </c>
      <c r="Z99" s="18" t="s">
        <v>12</v>
      </c>
      <c r="AA99" s="18" t="s">
        <v>12</v>
      </c>
      <c r="AB99" s="18" t="s">
        <v>12</v>
      </c>
      <c r="AC99" s="18" t="s">
        <v>12</v>
      </c>
      <c r="AD99" s="18" t="s">
        <v>12</v>
      </c>
      <c r="AE99" s="18" t="s">
        <v>12</v>
      </c>
    </row>
    <row r="100" spans="19:31" x14ac:dyDescent="0.3">
      <c r="S100" s="18" t="s">
        <v>11</v>
      </c>
      <c r="T100" s="18" t="s">
        <v>11</v>
      </c>
      <c r="U100" s="18" t="s">
        <v>11</v>
      </c>
      <c r="V100" s="18" t="s">
        <v>11</v>
      </c>
      <c r="W100" s="18" t="s">
        <v>11</v>
      </c>
      <c r="X100" s="18" t="s">
        <v>12</v>
      </c>
      <c r="Y100" s="18" t="s">
        <v>11</v>
      </c>
      <c r="Z100" s="18" t="s">
        <v>11</v>
      </c>
      <c r="AA100" s="18" t="s">
        <v>12</v>
      </c>
      <c r="AB100" s="18" t="s">
        <v>11</v>
      </c>
      <c r="AC100" s="18" t="s">
        <v>12</v>
      </c>
      <c r="AD100" s="18" t="s">
        <v>12</v>
      </c>
      <c r="AE100" s="18" t="s">
        <v>12</v>
      </c>
    </row>
    <row r="101" spans="19:31" x14ac:dyDescent="0.3">
      <c r="S101" s="18" t="s">
        <v>11</v>
      </c>
      <c r="T101" s="18" t="s">
        <v>11</v>
      </c>
      <c r="U101" s="18" t="s">
        <v>12</v>
      </c>
      <c r="V101" s="18" t="s">
        <v>11</v>
      </c>
      <c r="W101" s="18" t="s">
        <v>11</v>
      </c>
      <c r="X101" s="18" t="s">
        <v>12</v>
      </c>
      <c r="Y101" s="18" t="s">
        <v>11</v>
      </c>
      <c r="Z101" s="18" t="s">
        <v>12</v>
      </c>
      <c r="AA101" s="18" t="s">
        <v>11</v>
      </c>
      <c r="AB101" s="18" t="s">
        <v>12</v>
      </c>
      <c r="AC101" s="18" t="s">
        <v>12</v>
      </c>
      <c r="AD101" s="18" t="s">
        <v>12</v>
      </c>
      <c r="AE101" s="18" t="s">
        <v>12</v>
      </c>
    </row>
    <row r="102" spans="19:31" x14ac:dyDescent="0.3">
      <c r="S102" s="18" t="s">
        <v>12</v>
      </c>
      <c r="T102" s="18" t="s">
        <v>11</v>
      </c>
      <c r="U102" s="18" t="s">
        <v>11</v>
      </c>
      <c r="V102" s="18" t="s">
        <v>11</v>
      </c>
      <c r="W102" s="18" t="s">
        <v>11</v>
      </c>
      <c r="X102" s="18" t="s">
        <v>11</v>
      </c>
      <c r="Y102" s="18" t="s">
        <v>12</v>
      </c>
      <c r="Z102" s="18" t="s">
        <v>12</v>
      </c>
      <c r="AA102" s="18" t="s">
        <v>12</v>
      </c>
      <c r="AB102" s="18" t="s">
        <v>11</v>
      </c>
      <c r="AC102" s="18" t="s">
        <v>12</v>
      </c>
      <c r="AD102" s="18" t="s">
        <v>12</v>
      </c>
      <c r="AE102" s="18" t="s">
        <v>12</v>
      </c>
    </row>
    <row r="103" spans="19:31" x14ac:dyDescent="0.3">
      <c r="S103" s="18" t="s">
        <v>11</v>
      </c>
      <c r="T103" s="18" t="s">
        <v>11</v>
      </c>
      <c r="U103" s="18" t="s">
        <v>11</v>
      </c>
      <c r="V103" s="18" t="s">
        <v>11</v>
      </c>
      <c r="W103" s="18" t="s">
        <v>12</v>
      </c>
      <c r="X103" s="18" t="s">
        <v>12</v>
      </c>
      <c r="Y103" s="18" t="s">
        <v>12</v>
      </c>
      <c r="Z103" s="18" t="s">
        <v>11</v>
      </c>
      <c r="AA103" s="18" t="s">
        <v>12</v>
      </c>
      <c r="AB103" s="18" t="s">
        <v>11</v>
      </c>
      <c r="AC103" s="18" t="s">
        <v>12</v>
      </c>
      <c r="AD103" s="18" t="s">
        <v>12</v>
      </c>
      <c r="AE103" s="18" t="s">
        <v>12</v>
      </c>
    </row>
    <row r="104" spans="19:31" x14ac:dyDescent="0.3">
      <c r="S104" s="18" t="s">
        <v>12</v>
      </c>
      <c r="T104" s="18" t="s">
        <v>11</v>
      </c>
      <c r="U104" s="18" t="s">
        <v>11</v>
      </c>
      <c r="V104" s="18" t="s">
        <v>11</v>
      </c>
      <c r="W104" s="18" t="s">
        <v>12</v>
      </c>
      <c r="X104" s="18" t="s">
        <v>12</v>
      </c>
      <c r="Y104" s="18" t="s">
        <v>11</v>
      </c>
      <c r="Z104" s="18" t="s">
        <v>12</v>
      </c>
      <c r="AA104" s="18" t="s">
        <v>11</v>
      </c>
      <c r="AB104" s="18" t="s">
        <v>12</v>
      </c>
      <c r="AC104" s="18" t="s">
        <v>12</v>
      </c>
      <c r="AD104" s="18" t="s">
        <v>12</v>
      </c>
      <c r="AE104" s="18" t="s">
        <v>12</v>
      </c>
    </row>
    <row r="105" spans="19:31" x14ac:dyDescent="0.3">
      <c r="S105" s="18" t="s">
        <v>11</v>
      </c>
      <c r="T105" s="18" t="s">
        <v>11</v>
      </c>
      <c r="U105" s="18" t="s">
        <v>11</v>
      </c>
      <c r="V105" s="18" t="s">
        <v>11</v>
      </c>
      <c r="W105" s="18" t="s">
        <v>11</v>
      </c>
      <c r="X105" s="18" t="s">
        <v>12</v>
      </c>
      <c r="Y105" s="18" t="s">
        <v>12</v>
      </c>
      <c r="Z105" s="18" t="s">
        <v>11</v>
      </c>
      <c r="AA105" s="18" t="s">
        <v>12</v>
      </c>
      <c r="AB105" s="18" t="s">
        <v>12</v>
      </c>
      <c r="AC105" s="18" t="s">
        <v>12</v>
      </c>
      <c r="AD105" s="18" t="s">
        <v>12</v>
      </c>
      <c r="AE105" s="18" t="s">
        <v>12</v>
      </c>
    </row>
    <row r="106" spans="19:31" x14ac:dyDescent="0.3">
      <c r="S106" s="18" t="s">
        <v>11</v>
      </c>
      <c r="T106" s="18" t="s">
        <v>11</v>
      </c>
      <c r="U106" s="18" t="s">
        <v>11</v>
      </c>
      <c r="V106" s="18" t="s">
        <v>11</v>
      </c>
      <c r="W106" s="18" t="s">
        <v>11</v>
      </c>
      <c r="X106" s="18" t="s">
        <v>12</v>
      </c>
      <c r="Y106" s="18" t="s">
        <v>11</v>
      </c>
      <c r="Z106" s="18" t="s">
        <v>12</v>
      </c>
      <c r="AA106" s="18" t="s">
        <v>11</v>
      </c>
      <c r="AB106" s="18" t="s">
        <v>12</v>
      </c>
      <c r="AC106" s="18" t="s">
        <v>12</v>
      </c>
      <c r="AD106" s="18" t="s">
        <v>12</v>
      </c>
      <c r="AE106" s="18" t="s">
        <v>12</v>
      </c>
    </row>
    <row r="107" spans="19:31" x14ac:dyDescent="0.3">
      <c r="S107" s="18" t="s">
        <v>11</v>
      </c>
      <c r="T107" s="18" t="s">
        <v>11</v>
      </c>
      <c r="U107" s="18" t="s">
        <v>11</v>
      </c>
      <c r="V107" s="18" t="s">
        <v>11</v>
      </c>
      <c r="W107" s="18" t="s">
        <v>12</v>
      </c>
      <c r="X107" s="18" t="s">
        <v>11</v>
      </c>
      <c r="Y107" s="18" t="s">
        <v>12</v>
      </c>
      <c r="Z107" s="18" t="s">
        <v>12</v>
      </c>
      <c r="AA107" s="18" t="s">
        <v>12</v>
      </c>
      <c r="AB107" s="18" t="s">
        <v>12</v>
      </c>
      <c r="AC107" s="18" t="s">
        <v>12</v>
      </c>
      <c r="AD107" s="18" t="s">
        <v>12</v>
      </c>
      <c r="AE107" s="18" t="s">
        <v>12</v>
      </c>
    </row>
    <row r="108" spans="19:31" x14ac:dyDescent="0.3">
      <c r="S108" s="18" t="s">
        <v>11</v>
      </c>
      <c r="T108" s="18" t="s">
        <v>11</v>
      </c>
      <c r="U108" s="18" t="s">
        <v>11</v>
      </c>
      <c r="V108" s="18" t="s">
        <v>11</v>
      </c>
      <c r="W108" s="18" t="s">
        <v>12</v>
      </c>
      <c r="X108" s="18" t="s">
        <v>11</v>
      </c>
      <c r="Y108" s="18" t="s">
        <v>11</v>
      </c>
      <c r="Z108" s="18" t="s">
        <v>12</v>
      </c>
      <c r="AA108" s="18" t="s">
        <v>12</v>
      </c>
      <c r="AB108" s="18" t="s">
        <v>12</v>
      </c>
      <c r="AC108" s="18" t="s">
        <v>12</v>
      </c>
      <c r="AD108" s="18" t="s">
        <v>12</v>
      </c>
      <c r="AE108" s="18" t="s">
        <v>12</v>
      </c>
    </row>
    <row r="109" spans="19:31" x14ac:dyDescent="0.3">
      <c r="S109" s="18" t="s">
        <v>11</v>
      </c>
      <c r="T109" s="18" t="s">
        <v>11</v>
      </c>
      <c r="U109" s="18" t="s">
        <v>11</v>
      </c>
      <c r="V109" s="18" t="s">
        <v>12</v>
      </c>
      <c r="W109" s="18" t="s">
        <v>12</v>
      </c>
      <c r="X109" s="18" t="s">
        <v>12</v>
      </c>
      <c r="Y109" s="18" t="s">
        <v>11</v>
      </c>
      <c r="Z109" s="18" t="s">
        <v>12</v>
      </c>
      <c r="AA109" s="18" t="s">
        <v>12</v>
      </c>
      <c r="AB109" s="18" t="s">
        <v>12</v>
      </c>
      <c r="AC109" s="18" t="s">
        <v>12</v>
      </c>
      <c r="AD109" s="18" t="s">
        <v>12</v>
      </c>
      <c r="AE109" s="18" t="s">
        <v>12</v>
      </c>
    </row>
    <row r="110" spans="19:31" x14ac:dyDescent="0.3">
      <c r="S110" s="18" t="s">
        <v>11</v>
      </c>
      <c r="T110" s="18" t="s">
        <v>11</v>
      </c>
      <c r="U110" s="18" t="s">
        <v>11</v>
      </c>
      <c r="V110" s="18" t="s">
        <v>11</v>
      </c>
      <c r="W110" s="18" t="s">
        <v>11</v>
      </c>
      <c r="X110" s="18" t="s">
        <v>12</v>
      </c>
      <c r="Y110" s="18" t="s">
        <v>12</v>
      </c>
      <c r="Z110" s="18" t="s">
        <v>12</v>
      </c>
      <c r="AA110" s="18" t="s">
        <v>12</v>
      </c>
      <c r="AB110" s="18" t="s">
        <v>12</v>
      </c>
      <c r="AC110" s="18" t="s">
        <v>12</v>
      </c>
      <c r="AD110" s="18" t="s">
        <v>12</v>
      </c>
      <c r="AE110" s="18" t="s">
        <v>12</v>
      </c>
    </row>
    <row r="111" spans="19:31" x14ac:dyDescent="0.3">
      <c r="S111" s="18" t="s">
        <v>11</v>
      </c>
      <c r="T111" s="18" t="s">
        <v>12</v>
      </c>
      <c r="U111" s="18" t="s">
        <v>12</v>
      </c>
      <c r="V111" s="18" t="s">
        <v>11</v>
      </c>
      <c r="W111" s="18" t="s">
        <v>11</v>
      </c>
      <c r="X111" s="18" t="s">
        <v>11</v>
      </c>
      <c r="Y111" s="18" t="s">
        <v>11</v>
      </c>
      <c r="Z111" s="18" t="s">
        <v>12</v>
      </c>
      <c r="AA111" s="18" t="s">
        <v>12</v>
      </c>
      <c r="AB111" s="18" t="s">
        <v>12</v>
      </c>
      <c r="AC111" s="18" t="s">
        <v>12</v>
      </c>
      <c r="AD111" s="18" t="s">
        <v>12</v>
      </c>
      <c r="AE111" s="18" t="s">
        <v>12</v>
      </c>
    </row>
    <row r="112" spans="19:31" x14ac:dyDescent="0.3">
      <c r="S112" s="18" t="s">
        <v>11</v>
      </c>
      <c r="T112" s="18" t="s">
        <v>11</v>
      </c>
      <c r="U112" s="18" t="s">
        <v>11</v>
      </c>
      <c r="V112" s="18" t="s">
        <v>11</v>
      </c>
      <c r="W112" s="18" t="s">
        <v>11</v>
      </c>
      <c r="X112" s="18" t="s">
        <v>12</v>
      </c>
      <c r="Y112" s="18" t="s">
        <v>12</v>
      </c>
      <c r="Z112" s="18" t="s">
        <v>12</v>
      </c>
      <c r="AA112" s="18" t="s">
        <v>11</v>
      </c>
      <c r="AB112" s="18" t="s">
        <v>12</v>
      </c>
      <c r="AC112" s="18" t="s">
        <v>12</v>
      </c>
      <c r="AD112" s="18" t="s">
        <v>12</v>
      </c>
      <c r="AE112" s="18" t="s">
        <v>12</v>
      </c>
    </row>
    <row r="113" spans="19:31" x14ac:dyDescent="0.3">
      <c r="S113" s="18" t="s">
        <v>11</v>
      </c>
      <c r="T113" s="18" t="s">
        <v>11</v>
      </c>
      <c r="U113" s="18" t="s">
        <v>12</v>
      </c>
      <c r="V113" s="18" t="s">
        <v>11</v>
      </c>
      <c r="W113" s="18" t="s">
        <v>12</v>
      </c>
      <c r="X113" s="18" t="s">
        <v>12</v>
      </c>
      <c r="Y113" s="18" t="s">
        <v>12</v>
      </c>
      <c r="Z113" s="18" t="s">
        <v>12</v>
      </c>
      <c r="AA113" s="18" t="s">
        <v>12</v>
      </c>
      <c r="AB113" s="18" t="s">
        <v>12</v>
      </c>
      <c r="AC113" s="18" t="s">
        <v>12</v>
      </c>
      <c r="AD113" s="18" t="s">
        <v>12</v>
      </c>
      <c r="AE113" s="18" t="s">
        <v>12</v>
      </c>
    </row>
    <row r="114" spans="19:31" x14ac:dyDescent="0.3">
      <c r="S114" s="18" t="s">
        <v>11</v>
      </c>
      <c r="T114" s="18" t="s">
        <v>12</v>
      </c>
      <c r="U114" s="18" t="s">
        <v>11</v>
      </c>
      <c r="V114" s="18" t="s">
        <v>12</v>
      </c>
      <c r="W114" s="18" t="s">
        <v>11</v>
      </c>
      <c r="X114" s="18" t="s">
        <v>12</v>
      </c>
      <c r="Y114" s="18" t="s">
        <v>12</v>
      </c>
      <c r="Z114" s="18" t="s">
        <v>12</v>
      </c>
      <c r="AA114" s="18" t="s">
        <v>12</v>
      </c>
      <c r="AB114" s="18" t="s">
        <v>11</v>
      </c>
      <c r="AC114" s="18" t="s">
        <v>12</v>
      </c>
      <c r="AD114" s="18" t="s">
        <v>12</v>
      </c>
      <c r="AE114" s="18" t="s">
        <v>12</v>
      </c>
    </row>
    <row r="115" spans="19:31" x14ac:dyDescent="0.3">
      <c r="S115" s="18" t="s">
        <v>11</v>
      </c>
      <c r="T115" s="18" t="s">
        <v>12</v>
      </c>
      <c r="U115" s="18" t="s">
        <v>11</v>
      </c>
      <c r="V115" s="18" t="s">
        <v>11</v>
      </c>
      <c r="W115" s="18" t="s">
        <v>12</v>
      </c>
      <c r="X115" s="18" t="s">
        <v>12</v>
      </c>
      <c r="Y115" s="18" t="s">
        <v>11</v>
      </c>
      <c r="Z115" s="18" t="s">
        <v>12</v>
      </c>
      <c r="AA115" s="18" t="s">
        <v>12</v>
      </c>
      <c r="AB115" s="18" t="s">
        <v>12</v>
      </c>
      <c r="AC115" s="18" t="s">
        <v>12</v>
      </c>
      <c r="AD115" s="18" t="s">
        <v>12</v>
      </c>
      <c r="AE115" s="18" t="s">
        <v>12</v>
      </c>
    </row>
    <row r="116" spans="19:31" x14ac:dyDescent="0.3">
      <c r="S116" s="18" t="s">
        <v>11</v>
      </c>
      <c r="T116" s="18" t="s">
        <v>11</v>
      </c>
      <c r="U116" s="18" t="s">
        <v>11</v>
      </c>
      <c r="V116" s="18" t="s">
        <v>11</v>
      </c>
      <c r="W116" s="18" t="s">
        <v>12</v>
      </c>
      <c r="X116" s="18" t="s">
        <v>12</v>
      </c>
      <c r="Y116" s="18" t="s">
        <v>12</v>
      </c>
      <c r="Z116" s="18" t="s">
        <v>12</v>
      </c>
      <c r="AA116" s="18" t="s">
        <v>12</v>
      </c>
      <c r="AB116" s="18" t="s">
        <v>12</v>
      </c>
      <c r="AC116" s="18" t="s">
        <v>12</v>
      </c>
      <c r="AD116" s="18" t="s">
        <v>12</v>
      </c>
      <c r="AE116" s="18" t="s">
        <v>12</v>
      </c>
    </row>
    <row r="117" spans="19:31" x14ac:dyDescent="0.3">
      <c r="S117" s="18" t="s">
        <v>11</v>
      </c>
      <c r="T117" s="18" t="s">
        <v>11</v>
      </c>
      <c r="U117" s="18" t="s">
        <v>11</v>
      </c>
      <c r="V117" s="18" t="s">
        <v>12</v>
      </c>
      <c r="W117" s="18" t="s">
        <v>12</v>
      </c>
      <c r="X117" s="18" t="s">
        <v>11</v>
      </c>
      <c r="Y117" s="18" t="s">
        <v>11</v>
      </c>
      <c r="Z117" s="18" t="s">
        <v>11</v>
      </c>
      <c r="AA117" s="18" t="s">
        <v>12</v>
      </c>
      <c r="AB117" s="18" t="s">
        <v>12</v>
      </c>
      <c r="AC117" s="18" t="s">
        <v>12</v>
      </c>
      <c r="AD117" s="18" t="s">
        <v>12</v>
      </c>
      <c r="AE117" s="18" t="s">
        <v>12</v>
      </c>
    </row>
    <row r="118" spans="19:31" x14ac:dyDescent="0.3">
      <c r="S118" s="18" t="s">
        <v>11</v>
      </c>
      <c r="T118" s="18" t="s">
        <v>11</v>
      </c>
      <c r="U118" s="18" t="s">
        <v>11</v>
      </c>
      <c r="V118" s="18" t="s">
        <v>11</v>
      </c>
      <c r="W118" s="18" t="s">
        <v>12</v>
      </c>
      <c r="X118" s="18" t="s">
        <v>11</v>
      </c>
      <c r="Y118" s="18" t="s">
        <v>12</v>
      </c>
      <c r="Z118" s="18" t="s">
        <v>11</v>
      </c>
      <c r="AA118" s="18" t="s">
        <v>12</v>
      </c>
      <c r="AB118" s="18" t="s">
        <v>12</v>
      </c>
      <c r="AC118" s="18" t="s">
        <v>12</v>
      </c>
      <c r="AD118" s="18" t="s">
        <v>12</v>
      </c>
      <c r="AE118" s="18" t="s">
        <v>12</v>
      </c>
    </row>
    <row r="119" spans="19:31" x14ac:dyDescent="0.3">
      <c r="S119" s="18" t="s">
        <v>11</v>
      </c>
      <c r="T119" s="18" t="s">
        <v>12</v>
      </c>
      <c r="U119" s="18" t="s">
        <v>11</v>
      </c>
      <c r="V119" s="18" t="s">
        <v>12</v>
      </c>
      <c r="W119" s="18" t="s">
        <v>12</v>
      </c>
      <c r="X119" s="18" t="s">
        <v>11</v>
      </c>
      <c r="Y119" s="18" t="s">
        <v>12</v>
      </c>
      <c r="Z119" s="18" t="s">
        <v>12</v>
      </c>
      <c r="AA119" s="18" t="s">
        <v>11</v>
      </c>
      <c r="AB119" s="18" t="s">
        <v>12</v>
      </c>
      <c r="AC119" s="18" t="s">
        <v>12</v>
      </c>
      <c r="AD119" s="18" t="s">
        <v>12</v>
      </c>
      <c r="AE119" s="18" t="s">
        <v>12</v>
      </c>
    </row>
    <row r="120" spans="19:31" x14ac:dyDescent="0.3">
      <c r="S120" s="18" t="s">
        <v>11</v>
      </c>
      <c r="T120" s="18" t="s">
        <v>11</v>
      </c>
      <c r="U120" s="18" t="s">
        <v>12</v>
      </c>
      <c r="V120" s="18" t="s">
        <v>11</v>
      </c>
      <c r="W120" s="18" t="s">
        <v>12</v>
      </c>
      <c r="X120" s="18" t="s">
        <v>12</v>
      </c>
      <c r="Y120" s="18" t="s">
        <v>12</v>
      </c>
      <c r="Z120" s="18" t="s">
        <v>11</v>
      </c>
      <c r="AA120" s="18" t="s">
        <v>12</v>
      </c>
      <c r="AB120" s="18" t="s">
        <v>12</v>
      </c>
      <c r="AC120" s="18" t="s">
        <v>12</v>
      </c>
      <c r="AD120" s="18" t="s">
        <v>12</v>
      </c>
      <c r="AE120" s="18" t="s">
        <v>12</v>
      </c>
    </row>
    <row r="121" spans="19:31" x14ac:dyDescent="0.3">
      <c r="S121" s="18" t="s">
        <v>11</v>
      </c>
      <c r="T121" s="18" t="s">
        <v>12</v>
      </c>
      <c r="U121" s="18" t="s">
        <v>11</v>
      </c>
      <c r="V121" s="18" t="s">
        <v>12</v>
      </c>
      <c r="W121" s="18" t="s">
        <v>11</v>
      </c>
      <c r="X121" s="18" t="s">
        <v>11</v>
      </c>
      <c r="Y121" s="18" t="s">
        <v>12</v>
      </c>
      <c r="Z121" s="18" t="s">
        <v>12</v>
      </c>
      <c r="AA121" s="18" t="s">
        <v>12</v>
      </c>
      <c r="AB121" s="18" t="s">
        <v>12</v>
      </c>
      <c r="AC121" s="18" t="s">
        <v>12</v>
      </c>
      <c r="AD121" s="18" t="s">
        <v>12</v>
      </c>
      <c r="AE121" s="18" t="s">
        <v>12</v>
      </c>
    </row>
    <row r="122" spans="19:31" x14ac:dyDescent="0.3">
      <c r="S122" s="18" t="s">
        <v>11</v>
      </c>
      <c r="T122" s="18" t="s">
        <v>11</v>
      </c>
      <c r="U122" s="18" t="s">
        <v>11</v>
      </c>
      <c r="V122" s="18" t="s">
        <v>11</v>
      </c>
      <c r="W122" s="18" t="s">
        <v>12</v>
      </c>
      <c r="X122" s="18" t="s">
        <v>11</v>
      </c>
      <c r="Y122" s="18" t="s">
        <v>12</v>
      </c>
      <c r="Z122" s="18" t="s">
        <v>12</v>
      </c>
      <c r="AA122" s="18" t="s">
        <v>12</v>
      </c>
      <c r="AB122" s="18" t="s">
        <v>12</v>
      </c>
      <c r="AC122" s="18" t="s">
        <v>12</v>
      </c>
      <c r="AD122" s="18" t="s">
        <v>12</v>
      </c>
      <c r="AE122" s="18" t="s">
        <v>12</v>
      </c>
    </row>
    <row r="123" spans="19:31" x14ac:dyDescent="0.3">
      <c r="S123" s="18" t="s">
        <v>11</v>
      </c>
      <c r="T123" s="18" t="s">
        <v>11</v>
      </c>
      <c r="U123" s="18" t="s">
        <v>11</v>
      </c>
      <c r="V123" s="18" t="s">
        <v>11</v>
      </c>
      <c r="W123" s="18" t="s">
        <v>11</v>
      </c>
      <c r="X123" s="18" t="s">
        <v>11</v>
      </c>
      <c r="Y123" s="18" t="s">
        <v>11</v>
      </c>
      <c r="Z123" s="18" t="s">
        <v>11</v>
      </c>
      <c r="AA123" s="18" t="s">
        <v>11</v>
      </c>
      <c r="AB123" s="18" t="s">
        <v>12</v>
      </c>
      <c r="AC123" s="18" t="s">
        <v>12</v>
      </c>
      <c r="AD123" s="18" t="s">
        <v>12</v>
      </c>
      <c r="AE123" s="18" t="s">
        <v>12</v>
      </c>
    </row>
    <row r="124" spans="19:31" x14ac:dyDescent="0.3">
      <c r="S124" s="18" t="s">
        <v>11</v>
      </c>
      <c r="T124" s="18" t="s">
        <v>11</v>
      </c>
      <c r="U124" s="18" t="s">
        <v>12</v>
      </c>
      <c r="V124" s="18" t="s">
        <v>11</v>
      </c>
      <c r="W124" s="18" t="s">
        <v>12</v>
      </c>
      <c r="X124" s="18" t="s">
        <v>11</v>
      </c>
      <c r="Y124" s="18" t="s">
        <v>11</v>
      </c>
      <c r="Z124" s="18" t="s">
        <v>11</v>
      </c>
      <c r="AA124" s="18" t="s">
        <v>12</v>
      </c>
      <c r="AB124" s="18" t="s">
        <v>12</v>
      </c>
      <c r="AC124" s="18" t="s">
        <v>12</v>
      </c>
      <c r="AD124" s="18" t="s">
        <v>12</v>
      </c>
      <c r="AE124" s="18" t="s">
        <v>12</v>
      </c>
    </row>
    <row r="125" spans="19:31" x14ac:dyDescent="0.3">
      <c r="S125" s="18" t="s">
        <v>11</v>
      </c>
      <c r="T125" s="18" t="s">
        <v>12</v>
      </c>
      <c r="U125" s="18" t="s">
        <v>11</v>
      </c>
      <c r="V125" s="18" t="s">
        <v>11</v>
      </c>
      <c r="W125" s="18" t="s">
        <v>12</v>
      </c>
      <c r="X125" s="18" t="s">
        <v>11</v>
      </c>
      <c r="Y125" s="18" t="s">
        <v>12</v>
      </c>
      <c r="Z125" s="18" t="s">
        <v>12</v>
      </c>
      <c r="AA125" s="18" t="s">
        <v>12</v>
      </c>
      <c r="AB125" s="18" t="s">
        <v>12</v>
      </c>
      <c r="AC125" s="18" t="s">
        <v>12</v>
      </c>
      <c r="AD125" s="18" t="s">
        <v>12</v>
      </c>
      <c r="AE125" s="18" t="s">
        <v>12</v>
      </c>
    </row>
    <row r="126" spans="19:31" x14ac:dyDescent="0.3">
      <c r="S126" s="18" t="s">
        <v>11</v>
      </c>
      <c r="T126" s="18" t="s">
        <v>11</v>
      </c>
      <c r="U126" s="18" t="s">
        <v>12</v>
      </c>
      <c r="V126" s="18" t="s">
        <v>12</v>
      </c>
      <c r="W126" s="18" t="s">
        <v>12</v>
      </c>
      <c r="X126" s="18" t="s">
        <v>12</v>
      </c>
      <c r="Y126" s="18" t="s">
        <v>11</v>
      </c>
      <c r="Z126" s="18" t="s">
        <v>11</v>
      </c>
      <c r="AA126" s="18" t="s">
        <v>12</v>
      </c>
      <c r="AB126" s="18" t="s">
        <v>12</v>
      </c>
      <c r="AC126" s="18" t="s">
        <v>12</v>
      </c>
      <c r="AD126" s="18" t="s">
        <v>12</v>
      </c>
      <c r="AE126" s="18" t="s">
        <v>12</v>
      </c>
    </row>
    <row r="127" spans="19:31" x14ac:dyDescent="0.3">
      <c r="S127" s="18" t="s">
        <v>11</v>
      </c>
      <c r="T127" s="18" t="s">
        <v>11</v>
      </c>
      <c r="U127" s="18" t="s">
        <v>11</v>
      </c>
      <c r="V127" s="18" t="s">
        <v>12</v>
      </c>
      <c r="W127" s="18" t="s">
        <v>12</v>
      </c>
      <c r="X127" s="18" t="s">
        <v>12</v>
      </c>
      <c r="Y127" s="18" t="s">
        <v>12</v>
      </c>
      <c r="Z127" s="18" t="s">
        <v>12</v>
      </c>
      <c r="AA127" s="18" t="s">
        <v>12</v>
      </c>
      <c r="AB127" s="18" t="s">
        <v>12</v>
      </c>
      <c r="AC127" s="18" t="s">
        <v>12</v>
      </c>
      <c r="AD127" s="18" t="s">
        <v>12</v>
      </c>
      <c r="AE127" s="18" t="s">
        <v>12</v>
      </c>
    </row>
    <row r="128" spans="19:31" x14ac:dyDescent="0.3">
      <c r="S128" s="18" t="s">
        <v>11</v>
      </c>
      <c r="T128" s="18" t="s">
        <v>11</v>
      </c>
      <c r="U128" s="18" t="s">
        <v>11</v>
      </c>
      <c r="V128" s="18" t="s">
        <v>12</v>
      </c>
      <c r="W128" s="18" t="s">
        <v>11</v>
      </c>
      <c r="X128" s="18" t="s">
        <v>11</v>
      </c>
      <c r="Y128" s="18" t="s">
        <v>12</v>
      </c>
      <c r="Z128" s="18" t="s">
        <v>12</v>
      </c>
      <c r="AA128" s="18" t="s">
        <v>12</v>
      </c>
      <c r="AB128" s="18" t="s">
        <v>11</v>
      </c>
      <c r="AC128" s="18" t="s">
        <v>12</v>
      </c>
      <c r="AD128" s="18" t="s">
        <v>12</v>
      </c>
      <c r="AE128" s="18" t="s">
        <v>12</v>
      </c>
    </row>
    <row r="129" spans="19:31" x14ac:dyDescent="0.3">
      <c r="S129" s="18" t="s">
        <v>11</v>
      </c>
      <c r="T129" s="18" t="s">
        <v>11</v>
      </c>
      <c r="U129" s="18" t="s">
        <v>11</v>
      </c>
      <c r="V129" s="18" t="s">
        <v>11</v>
      </c>
      <c r="W129" s="18" t="s">
        <v>11</v>
      </c>
      <c r="X129" s="18" t="s">
        <v>12</v>
      </c>
      <c r="Y129" s="18" t="s">
        <v>12</v>
      </c>
      <c r="Z129" s="18" t="s">
        <v>12</v>
      </c>
      <c r="AA129" s="18" t="s">
        <v>12</v>
      </c>
      <c r="AB129" s="18" t="s">
        <v>12</v>
      </c>
      <c r="AC129" s="18" t="s">
        <v>12</v>
      </c>
      <c r="AD129" s="18" t="s">
        <v>12</v>
      </c>
      <c r="AE129" s="18" t="s">
        <v>12</v>
      </c>
    </row>
    <row r="130" spans="19:31" x14ac:dyDescent="0.3">
      <c r="S130" s="18" t="s">
        <v>11</v>
      </c>
      <c r="T130" s="18" t="s">
        <v>11</v>
      </c>
      <c r="U130" s="18" t="s">
        <v>11</v>
      </c>
      <c r="V130" s="18" t="s">
        <v>11</v>
      </c>
      <c r="W130" s="18" t="s">
        <v>11</v>
      </c>
      <c r="X130" s="18" t="s">
        <v>11</v>
      </c>
      <c r="Y130" s="18" t="s">
        <v>12</v>
      </c>
      <c r="Z130" s="18" t="s">
        <v>12</v>
      </c>
      <c r="AA130" s="18" t="s">
        <v>11</v>
      </c>
      <c r="AB130" s="18" t="s">
        <v>12</v>
      </c>
      <c r="AC130" s="18" t="s">
        <v>12</v>
      </c>
      <c r="AD130" s="18" t="s">
        <v>12</v>
      </c>
      <c r="AE130" s="18" t="s">
        <v>12</v>
      </c>
    </row>
    <row r="131" spans="19:31" x14ac:dyDescent="0.3">
      <c r="S131" s="18" t="s">
        <v>11</v>
      </c>
      <c r="U131" s="18" t="s">
        <v>12</v>
      </c>
      <c r="V131" s="18" t="s">
        <v>12</v>
      </c>
      <c r="W131" s="18" t="s">
        <v>11</v>
      </c>
      <c r="X131" s="18" t="s">
        <v>12</v>
      </c>
      <c r="Y131" s="18" t="s">
        <v>11</v>
      </c>
      <c r="Z131" s="18" t="s">
        <v>12</v>
      </c>
      <c r="AA131" s="18" t="s">
        <v>12</v>
      </c>
      <c r="AB131" s="18" t="s">
        <v>11</v>
      </c>
      <c r="AC131" s="18" t="s">
        <v>12</v>
      </c>
      <c r="AD131" s="18" t="s">
        <v>12</v>
      </c>
      <c r="AE131" s="18" t="s">
        <v>12</v>
      </c>
    </row>
    <row r="132" spans="19:31" x14ac:dyDescent="0.3">
      <c r="S132" s="18" t="s">
        <v>12</v>
      </c>
      <c r="U132" s="18" t="s">
        <v>11</v>
      </c>
      <c r="V132" s="18" t="s">
        <v>11</v>
      </c>
      <c r="W132" s="18" t="s">
        <v>11</v>
      </c>
      <c r="Y132" s="18" t="s">
        <v>12</v>
      </c>
      <c r="Z132" s="18" t="s">
        <v>12</v>
      </c>
      <c r="AB132" s="18" t="s">
        <v>12</v>
      </c>
      <c r="AC132" s="18" t="s">
        <v>12</v>
      </c>
      <c r="AD132" s="18" t="s">
        <v>12</v>
      </c>
      <c r="AE132" s="18" t="s">
        <v>12</v>
      </c>
    </row>
    <row r="133" spans="19:31" x14ac:dyDescent="0.3">
      <c r="S133" s="18" t="s">
        <v>11</v>
      </c>
      <c r="U133" s="18" t="s">
        <v>11</v>
      </c>
      <c r="W133" s="18" t="s">
        <v>12</v>
      </c>
      <c r="Y133" s="18" t="s">
        <v>12</v>
      </c>
      <c r="Z133" s="18" t="s">
        <v>12</v>
      </c>
      <c r="AB133" s="18" t="s">
        <v>11</v>
      </c>
      <c r="AC133" s="18" t="s">
        <v>12</v>
      </c>
      <c r="AD133" s="18" t="s">
        <v>12</v>
      </c>
      <c r="AE133" s="18" t="s">
        <v>12</v>
      </c>
    </row>
    <row r="134" spans="19:31" x14ac:dyDescent="0.3">
      <c r="S134" s="18" t="s">
        <v>11</v>
      </c>
      <c r="U134" s="18" t="s">
        <v>12</v>
      </c>
      <c r="W134" s="18" t="s">
        <v>12</v>
      </c>
      <c r="Y134" s="18" t="s">
        <v>12</v>
      </c>
      <c r="Z134" s="18" t="s">
        <v>11</v>
      </c>
      <c r="AC134" s="10" t="s">
        <v>12</v>
      </c>
      <c r="AD134" s="18" t="s">
        <v>12</v>
      </c>
      <c r="AE134" s="18" t="s">
        <v>12</v>
      </c>
    </row>
    <row r="135" spans="19:31" x14ac:dyDescent="0.3">
      <c r="S135" s="18" t="s">
        <v>11</v>
      </c>
      <c r="U135" s="18" t="s">
        <v>11</v>
      </c>
      <c r="W135" s="18" t="s">
        <v>12</v>
      </c>
      <c r="Y135" s="18" t="s">
        <v>12</v>
      </c>
      <c r="Z135" s="18" t="s">
        <v>12</v>
      </c>
      <c r="AC135" s="10" t="s">
        <v>12</v>
      </c>
      <c r="AD135" s="18" t="s">
        <v>12</v>
      </c>
      <c r="AE135" s="18"/>
    </row>
    <row r="136" spans="19:31" x14ac:dyDescent="0.3">
      <c r="S136" s="18" t="s">
        <v>11</v>
      </c>
      <c r="U136" s="18" t="s">
        <v>11</v>
      </c>
      <c r="W136" s="18" t="s">
        <v>12</v>
      </c>
      <c r="Z136" s="18" t="s">
        <v>12</v>
      </c>
      <c r="AC136" s="10" t="s">
        <v>12</v>
      </c>
      <c r="AD136" s="18" t="s">
        <v>12</v>
      </c>
      <c r="AE136" s="18"/>
    </row>
    <row r="137" spans="19:31" x14ac:dyDescent="0.3">
      <c r="U137" s="18" t="s">
        <v>11</v>
      </c>
      <c r="W137" s="18" t="s">
        <v>11</v>
      </c>
      <c r="Z137" s="18" t="s">
        <v>12</v>
      </c>
      <c r="AC137" s="10" t="s">
        <v>12</v>
      </c>
      <c r="AE137" s="18"/>
    </row>
    <row r="138" spans="19:31" x14ac:dyDescent="0.3">
      <c r="AE138" s="18"/>
    </row>
    <row r="139" spans="19:31" x14ac:dyDescent="0.3">
      <c r="AE139" s="18"/>
    </row>
    <row r="140" spans="19:31" x14ac:dyDescent="0.3">
      <c r="AE140" s="18"/>
    </row>
    <row r="141" spans="19:31" x14ac:dyDescent="0.3">
      <c r="AE141" s="18"/>
    </row>
    <row r="142" spans="19:31" x14ac:dyDescent="0.3">
      <c r="AE142" s="18"/>
    </row>
    <row r="143" spans="19:31" x14ac:dyDescent="0.3">
      <c r="AE143" s="18"/>
    </row>
    <row r="144" spans="19:31" x14ac:dyDescent="0.3">
      <c r="AE144" s="18"/>
    </row>
    <row r="145" spans="31:31" x14ac:dyDescent="0.3">
      <c r="AE145" s="18"/>
    </row>
    <row r="146" spans="31:31" x14ac:dyDescent="0.3">
      <c r="AE146" s="18"/>
    </row>
    <row r="147" spans="31:31" x14ac:dyDescent="0.3">
      <c r="AE147" s="18"/>
    </row>
    <row r="148" spans="31:31" x14ac:dyDescent="0.3">
      <c r="AE148" s="18"/>
    </row>
    <row r="149" spans="31:31" x14ac:dyDescent="0.3">
      <c r="AE149" s="18"/>
    </row>
    <row r="150" spans="31:31" x14ac:dyDescent="0.3">
      <c r="AE150" s="18"/>
    </row>
    <row r="151" spans="31:31" x14ac:dyDescent="0.3">
      <c r="AE151" s="18"/>
    </row>
    <row r="152" spans="31:31" x14ac:dyDescent="0.3">
      <c r="AE152" s="18"/>
    </row>
    <row r="153" spans="31:31" x14ac:dyDescent="0.3">
      <c r="AE153" s="18"/>
    </row>
    <row r="154" spans="31:31" x14ac:dyDescent="0.3">
      <c r="AE154" s="18"/>
    </row>
    <row r="155" spans="31:31" x14ac:dyDescent="0.3">
      <c r="AE155" s="18"/>
    </row>
    <row r="156" spans="31:31" x14ac:dyDescent="0.3">
      <c r="AE156" s="18"/>
    </row>
    <row r="157" spans="31:31" x14ac:dyDescent="0.3">
      <c r="AE157" s="18"/>
    </row>
    <row r="158" spans="31:31" x14ac:dyDescent="0.3">
      <c r="AE158" s="18"/>
    </row>
    <row r="159" spans="31:31" x14ac:dyDescent="0.3">
      <c r="AE159" s="18"/>
    </row>
    <row r="160" spans="31:31" x14ac:dyDescent="0.3">
      <c r="AE160" s="18"/>
    </row>
    <row r="161" spans="31:31" x14ac:dyDescent="0.3">
      <c r="AE161" s="18"/>
    </row>
    <row r="162" spans="31:31" x14ac:dyDescent="0.3">
      <c r="AE162" s="18"/>
    </row>
    <row r="163" spans="31:31" x14ac:dyDescent="0.3">
      <c r="AE163" s="18"/>
    </row>
    <row r="164" spans="31:31" x14ac:dyDescent="0.3">
      <c r="AE164" s="18"/>
    </row>
    <row r="165" spans="31:31" x14ac:dyDescent="0.3">
      <c r="AE165" s="18"/>
    </row>
    <row r="166" spans="31:31" x14ac:dyDescent="0.3">
      <c r="AE166" s="18"/>
    </row>
    <row r="167" spans="31:31" x14ac:dyDescent="0.3">
      <c r="AE167" s="18"/>
    </row>
    <row r="168" spans="31:31" x14ac:dyDescent="0.3">
      <c r="AE168" s="18"/>
    </row>
    <row r="169" spans="31:31" x14ac:dyDescent="0.3">
      <c r="AE169" s="18"/>
    </row>
    <row r="170" spans="31:31" x14ac:dyDescent="0.3">
      <c r="AE170" s="18"/>
    </row>
    <row r="171" spans="31:31" x14ac:dyDescent="0.3">
      <c r="AE171" s="18"/>
    </row>
    <row r="172" spans="31:31" x14ac:dyDescent="0.3">
      <c r="AE172" s="18"/>
    </row>
    <row r="173" spans="31:31" x14ac:dyDescent="0.3">
      <c r="AE173" s="18"/>
    </row>
    <row r="174" spans="31:31" x14ac:dyDescent="0.3">
      <c r="AE174" s="18"/>
    </row>
    <row r="175" spans="31:31" x14ac:dyDescent="0.3">
      <c r="AE175" s="18"/>
    </row>
    <row r="176" spans="31:31" x14ac:dyDescent="0.3">
      <c r="AE176" s="18"/>
    </row>
    <row r="177" spans="31:31" x14ac:dyDescent="0.3">
      <c r="AE177" s="18"/>
    </row>
    <row r="178" spans="31:31" x14ac:dyDescent="0.3">
      <c r="AE178" s="18"/>
    </row>
    <row r="179" spans="31:31" x14ac:dyDescent="0.3">
      <c r="AE179" s="18"/>
    </row>
    <row r="180" spans="31:31" x14ac:dyDescent="0.3">
      <c r="AE180" s="18"/>
    </row>
    <row r="181" spans="31:31" x14ac:dyDescent="0.3">
      <c r="AE181" s="18"/>
    </row>
    <row r="182" spans="31:31" x14ac:dyDescent="0.3">
      <c r="AE182" s="18"/>
    </row>
    <row r="183" spans="31:31" x14ac:dyDescent="0.3">
      <c r="AE183" s="18"/>
    </row>
    <row r="184" spans="31:31" x14ac:dyDescent="0.3">
      <c r="AE184" s="18"/>
    </row>
    <row r="185" spans="31:31" x14ac:dyDescent="0.3">
      <c r="AE185" s="18"/>
    </row>
    <row r="186" spans="31:31" x14ac:dyDescent="0.3">
      <c r="AE186" s="18"/>
    </row>
    <row r="187" spans="31:31" x14ac:dyDescent="0.3">
      <c r="AE187" s="18"/>
    </row>
    <row r="188" spans="31:31" x14ac:dyDescent="0.3">
      <c r="AE188" s="18"/>
    </row>
    <row r="189" spans="31:31" x14ac:dyDescent="0.3">
      <c r="AE189" s="18"/>
    </row>
    <row r="190" spans="31:31" x14ac:dyDescent="0.3">
      <c r="AE190" s="18"/>
    </row>
    <row r="191" spans="31:31" x14ac:dyDescent="0.3">
      <c r="AE191" s="18"/>
    </row>
    <row r="192" spans="31:31" x14ac:dyDescent="0.3">
      <c r="AE192" s="18"/>
    </row>
    <row r="193" spans="31:31" x14ac:dyDescent="0.3">
      <c r="AE193" s="18"/>
    </row>
    <row r="194" spans="31:31" x14ac:dyDescent="0.3">
      <c r="AE194" s="18"/>
    </row>
    <row r="195" spans="31:31" x14ac:dyDescent="0.3">
      <c r="AE195" s="18"/>
    </row>
    <row r="196" spans="31:31" x14ac:dyDescent="0.3">
      <c r="AE196" s="18"/>
    </row>
    <row r="197" spans="31:31" x14ac:dyDescent="0.3">
      <c r="AE197" s="18"/>
    </row>
    <row r="198" spans="31:31" x14ac:dyDescent="0.3">
      <c r="AE198" s="18"/>
    </row>
    <row r="199" spans="31:31" x14ac:dyDescent="0.3">
      <c r="AE199" s="18"/>
    </row>
    <row r="200" spans="31:31" x14ac:dyDescent="0.3">
      <c r="AE200" s="18"/>
    </row>
    <row r="201" spans="31:31" x14ac:dyDescent="0.3">
      <c r="AE201" s="18"/>
    </row>
    <row r="202" spans="31:31" x14ac:dyDescent="0.3">
      <c r="AE202" s="18"/>
    </row>
    <row r="203" spans="31:31" x14ac:dyDescent="0.3">
      <c r="AE203" s="18"/>
    </row>
    <row r="204" spans="31:31" x14ac:dyDescent="0.3">
      <c r="AE204" s="18"/>
    </row>
    <row r="205" spans="31:31" x14ac:dyDescent="0.3">
      <c r="AE205" s="18"/>
    </row>
    <row r="206" spans="31:31" x14ac:dyDescent="0.3">
      <c r="AE206" s="18"/>
    </row>
    <row r="207" spans="31:31" x14ac:dyDescent="0.3">
      <c r="AE207" s="18"/>
    </row>
    <row r="208" spans="31:31" x14ac:dyDescent="0.3">
      <c r="AE208" s="18"/>
    </row>
    <row r="209" spans="31:31" x14ac:dyDescent="0.3">
      <c r="AE209" s="18"/>
    </row>
    <row r="210" spans="31:31" x14ac:dyDescent="0.3">
      <c r="AE210" s="18"/>
    </row>
    <row r="211" spans="31:31" x14ac:dyDescent="0.3">
      <c r="AE211" s="18"/>
    </row>
    <row r="212" spans="31:31" x14ac:dyDescent="0.3">
      <c r="AE212" s="18"/>
    </row>
    <row r="213" spans="31:31" x14ac:dyDescent="0.3">
      <c r="AE213" s="18"/>
    </row>
    <row r="214" spans="31:31" x14ac:dyDescent="0.3">
      <c r="AE214" s="18"/>
    </row>
    <row r="215" spans="31:31" x14ac:dyDescent="0.3">
      <c r="AE215" s="18"/>
    </row>
    <row r="216" spans="31:31" x14ac:dyDescent="0.3">
      <c r="AE216" s="18"/>
    </row>
    <row r="217" spans="31:31" x14ac:dyDescent="0.3">
      <c r="AE217" s="18"/>
    </row>
    <row r="218" spans="31:31" x14ac:dyDescent="0.3">
      <c r="AE218" s="18"/>
    </row>
    <row r="219" spans="31:31" x14ac:dyDescent="0.3">
      <c r="AE219" s="18"/>
    </row>
    <row r="220" spans="31:31" x14ac:dyDescent="0.3">
      <c r="AE220" s="18"/>
    </row>
    <row r="221" spans="31:31" x14ac:dyDescent="0.3">
      <c r="AE221" s="18"/>
    </row>
    <row r="222" spans="31:31" x14ac:dyDescent="0.3">
      <c r="AE222" s="18"/>
    </row>
    <row r="223" spans="31:31" x14ac:dyDescent="0.3">
      <c r="AE223" s="18"/>
    </row>
    <row r="224" spans="31:31" x14ac:dyDescent="0.3">
      <c r="AE224" s="18"/>
    </row>
    <row r="225" spans="31:31" x14ac:dyDescent="0.3">
      <c r="AE225" s="18"/>
    </row>
    <row r="226" spans="31:31" x14ac:dyDescent="0.3">
      <c r="AE226" s="18"/>
    </row>
    <row r="227" spans="31:31" x14ac:dyDescent="0.3">
      <c r="AE227" s="18"/>
    </row>
    <row r="228" spans="31:31" x14ac:dyDescent="0.3">
      <c r="AE228" s="18"/>
    </row>
    <row r="229" spans="31:31" x14ac:dyDescent="0.3">
      <c r="AE229" s="18"/>
    </row>
    <row r="230" spans="31:31" x14ac:dyDescent="0.3">
      <c r="AE230" s="18"/>
    </row>
    <row r="231" spans="31:31" x14ac:dyDescent="0.3">
      <c r="AE231" s="18"/>
    </row>
    <row r="232" spans="31:31" x14ac:dyDescent="0.3">
      <c r="AE232" s="18"/>
    </row>
    <row r="233" spans="31:31" x14ac:dyDescent="0.3">
      <c r="AE233" s="18"/>
    </row>
    <row r="234" spans="31:31" x14ac:dyDescent="0.3">
      <c r="AE234" s="18"/>
    </row>
    <row r="235" spans="31:31" x14ac:dyDescent="0.3">
      <c r="AE235" s="18"/>
    </row>
    <row r="236" spans="31:31" x14ac:dyDescent="0.3">
      <c r="AE236" s="18"/>
    </row>
    <row r="237" spans="31:31" x14ac:dyDescent="0.3">
      <c r="AE237" s="18"/>
    </row>
    <row r="238" spans="31:31" x14ac:dyDescent="0.3">
      <c r="AE238" s="18"/>
    </row>
    <row r="239" spans="31:31" x14ac:dyDescent="0.3">
      <c r="AE239" s="18"/>
    </row>
    <row r="240" spans="31:31" x14ac:dyDescent="0.3">
      <c r="AE240" s="18"/>
    </row>
    <row r="241" spans="31:31" x14ac:dyDescent="0.3">
      <c r="AE241" s="18"/>
    </row>
    <row r="242" spans="31:31" x14ac:dyDescent="0.3">
      <c r="AE242" s="18"/>
    </row>
    <row r="243" spans="31:31" x14ac:dyDescent="0.3">
      <c r="AE243" s="18"/>
    </row>
    <row r="244" spans="31:31" x14ac:dyDescent="0.3">
      <c r="AE244" s="18"/>
    </row>
    <row r="245" spans="31:31" x14ac:dyDescent="0.3">
      <c r="AE245" s="18"/>
    </row>
    <row r="246" spans="31:31" x14ac:dyDescent="0.3">
      <c r="AE246" s="18"/>
    </row>
    <row r="247" spans="31:31" x14ac:dyDescent="0.3">
      <c r="AE247" s="18"/>
    </row>
    <row r="248" spans="31:31" x14ac:dyDescent="0.3">
      <c r="AE248" s="18"/>
    </row>
    <row r="249" spans="31:31" x14ac:dyDescent="0.3">
      <c r="AE249" s="18"/>
    </row>
    <row r="250" spans="31:31" x14ac:dyDescent="0.3">
      <c r="AE250" s="18"/>
    </row>
    <row r="251" spans="31:31" x14ac:dyDescent="0.3">
      <c r="AE251" s="18"/>
    </row>
    <row r="252" spans="31:31" x14ac:dyDescent="0.3">
      <c r="AE252" s="18"/>
    </row>
    <row r="253" spans="31:31" x14ac:dyDescent="0.3">
      <c r="AE253" s="18"/>
    </row>
    <row r="254" spans="31:31" x14ac:dyDescent="0.3">
      <c r="AE254" s="18"/>
    </row>
    <row r="255" spans="31:31" x14ac:dyDescent="0.3">
      <c r="AE255" s="18"/>
    </row>
    <row r="256" spans="31:31" x14ac:dyDescent="0.3">
      <c r="AE256" s="18"/>
    </row>
    <row r="257" spans="31:31" x14ac:dyDescent="0.3">
      <c r="AE257" s="18"/>
    </row>
    <row r="258" spans="31:31" x14ac:dyDescent="0.3">
      <c r="AE258" s="18"/>
    </row>
    <row r="259" spans="31:31" x14ac:dyDescent="0.3">
      <c r="AE259" s="18"/>
    </row>
    <row r="260" spans="31:31" x14ac:dyDescent="0.3">
      <c r="AE260" s="18"/>
    </row>
    <row r="261" spans="31:31" x14ac:dyDescent="0.3">
      <c r="AE261" s="18"/>
    </row>
    <row r="262" spans="31:31" x14ac:dyDescent="0.3">
      <c r="AE262" s="18"/>
    </row>
    <row r="263" spans="31:31" x14ac:dyDescent="0.3">
      <c r="AE263" s="18"/>
    </row>
    <row r="264" spans="31:31" x14ac:dyDescent="0.3">
      <c r="AE264" s="18"/>
    </row>
    <row r="265" spans="31:31" x14ac:dyDescent="0.3">
      <c r="AE265" s="18"/>
    </row>
    <row r="266" spans="31:31" x14ac:dyDescent="0.3">
      <c r="AE266" s="18"/>
    </row>
    <row r="267" spans="31:31" x14ac:dyDescent="0.3">
      <c r="AE267" s="18"/>
    </row>
    <row r="268" spans="31:31" x14ac:dyDescent="0.3">
      <c r="AE268" s="18"/>
    </row>
    <row r="269" spans="31:31" x14ac:dyDescent="0.3">
      <c r="AE269" s="18"/>
    </row>
    <row r="270" spans="31:31" x14ac:dyDescent="0.3">
      <c r="AE270" s="18"/>
    </row>
    <row r="271" spans="31:31" x14ac:dyDescent="0.3">
      <c r="AE271" s="18"/>
    </row>
    <row r="272" spans="31:31" x14ac:dyDescent="0.3">
      <c r="AE272" s="18"/>
    </row>
    <row r="273" spans="31:31" x14ac:dyDescent="0.3">
      <c r="AE273" s="18"/>
    </row>
    <row r="274" spans="31:31" x14ac:dyDescent="0.3">
      <c r="AE274" s="18"/>
    </row>
    <row r="275" spans="31:31" x14ac:dyDescent="0.3">
      <c r="AE275" s="18"/>
    </row>
    <row r="276" spans="31:31" x14ac:dyDescent="0.3">
      <c r="AE276" s="18"/>
    </row>
    <row r="277" spans="31:31" x14ac:dyDescent="0.3">
      <c r="AE277" s="18"/>
    </row>
    <row r="278" spans="31:31" x14ac:dyDescent="0.3">
      <c r="AE278" s="18"/>
    </row>
    <row r="279" spans="31:31" x14ac:dyDescent="0.3">
      <c r="AE279" s="18"/>
    </row>
    <row r="280" spans="31:31" x14ac:dyDescent="0.3">
      <c r="AE280" s="18"/>
    </row>
    <row r="281" spans="31:31" x14ac:dyDescent="0.3">
      <c r="AE281" s="18"/>
    </row>
    <row r="282" spans="31:31" x14ac:dyDescent="0.3">
      <c r="AE282" s="18"/>
    </row>
    <row r="283" spans="31:31" x14ac:dyDescent="0.3">
      <c r="AE283" s="18"/>
    </row>
    <row r="284" spans="31:31" x14ac:dyDescent="0.3">
      <c r="AE284" s="18"/>
    </row>
    <row r="285" spans="31:31" x14ac:dyDescent="0.3">
      <c r="AE285" s="18"/>
    </row>
    <row r="286" spans="31:31" x14ac:dyDescent="0.3">
      <c r="AE286" s="18"/>
    </row>
    <row r="287" spans="31:31" x14ac:dyDescent="0.3">
      <c r="AE287" s="18"/>
    </row>
    <row r="288" spans="31:31" x14ac:dyDescent="0.3">
      <c r="AE288" s="18"/>
    </row>
    <row r="289" spans="31:31" x14ac:dyDescent="0.3">
      <c r="AE289" s="18"/>
    </row>
    <row r="290" spans="31:31" x14ac:dyDescent="0.3">
      <c r="AE290" s="18"/>
    </row>
    <row r="291" spans="31:31" x14ac:dyDescent="0.3">
      <c r="AE291" s="18"/>
    </row>
    <row r="292" spans="31:31" x14ac:dyDescent="0.3">
      <c r="AE292" s="18"/>
    </row>
    <row r="293" spans="31:31" x14ac:dyDescent="0.3">
      <c r="AE293" s="18"/>
    </row>
    <row r="294" spans="31:31" x14ac:dyDescent="0.3">
      <c r="AE294" s="18"/>
    </row>
    <row r="295" spans="31:31" x14ac:dyDescent="0.3">
      <c r="AE295" s="18"/>
    </row>
    <row r="296" spans="31:31" x14ac:dyDescent="0.3">
      <c r="AE296" s="18"/>
    </row>
    <row r="297" spans="31:31" x14ac:dyDescent="0.3">
      <c r="AE297" s="18"/>
    </row>
    <row r="298" spans="31:31" x14ac:dyDescent="0.3">
      <c r="AE298" s="18"/>
    </row>
    <row r="299" spans="31:31" x14ac:dyDescent="0.3">
      <c r="AE299" s="18"/>
    </row>
    <row r="300" spans="31:31" x14ac:dyDescent="0.3">
      <c r="AE300" s="18"/>
    </row>
    <row r="301" spans="31:31" x14ac:dyDescent="0.3">
      <c r="AE301" s="18"/>
    </row>
    <row r="302" spans="31:31" x14ac:dyDescent="0.3">
      <c r="AE302" s="18"/>
    </row>
    <row r="303" spans="31:31" x14ac:dyDescent="0.3">
      <c r="AE303" s="18"/>
    </row>
    <row r="304" spans="31:31" x14ac:dyDescent="0.3">
      <c r="AE304" s="18"/>
    </row>
    <row r="305" spans="31:31" x14ac:dyDescent="0.3">
      <c r="AE305" s="18"/>
    </row>
    <row r="306" spans="31:31" x14ac:dyDescent="0.3">
      <c r="AE306" s="18"/>
    </row>
    <row r="307" spans="31:31" x14ac:dyDescent="0.3">
      <c r="AE307" s="18"/>
    </row>
    <row r="308" spans="31:31" x14ac:dyDescent="0.3">
      <c r="AE308" s="18"/>
    </row>
    <row r="309" spans="31:31" x14ac:dyDescent="0.3">
      <c r="AE309" s="18"/>
    </row>
    <row r="310" spans="31:31" x14ac:dyDescent="0.3">
      <c r="AE310" s="18"/>
    </row>
    <row r="311" spans="31:31" x14ac:dyDescent="0.3">
      <c r="AE311" s="18"/>
    </row>
    <row r="312" spans="31:31" x14ac:dyDescent="0.3">
      <c r="AE312" s="18"/>
    </row>
    <row r="313" spans="31:31" x14ac:dyDescent="0.3">
      <c r="AE313" s="18"/>
    </row>
    <row r="314" spans="31:31" x14ac:dyDescent="0.3">
      <c r="AE314" s="18"/>
    </row>
    <row r="315" spans="31:31" x14ac:dyDescent="0.3">
      <c r="AE315" s="18"/>
    </row>
    <row r="316" spans="31:31" x14ac:dyDescent="0.3">
      <c r="AE316" s="18"/>
    </row>
    <row r="317" spans="31:31" x14ac:dyDescent="0.3">
      <c r="AE317" s="18"/>
    </row>
    <row r="318" spans="31:31" x14ac:dyDescent="0.3">
      <c r="AE318" s="18"/>
    </row>
    <row r="319" spans="31:31" x14ac:dyDescent="0.3">
      <c r="AE319" s="18"/>
    </row>
    <row r="320" spans="31:31" x14ac:dyDescent="0.3">
      <c r="AE320" s="18"/>
    </row>
    <row r="321" spans="31:31" x14ac:dyDescent="0.3">
      <c r="AE321" s="18"/>
    </row>
    <row r="322" spans="31:31" x14ac:dyDescent="0.3">
      <c r="AE322" s="18"/>
    </row>
    <row r="323" spans="31:31" x14ac:dyDescent="0.3">
      <c r="AE323" s="18"/>
    </row>
    <row r="324" spans="31:31" x14ac:dyDescent="0.3">
      <c r="AE324" s="18"/>
    </row>
    <row r="325" spans="31:31" x14ac:dyDescent="0.3">
      <c r="AE325" s="18"/>
    </row>
    <row r="326" spans="31:31" x14ac:dyDescent="0.3">
      <c r="AE326" s="18"/>
    </row>
    <row r="327" spans="31:31" x14ac:dyDescent="0.3">
      <c r="AE327" s="18"/>
    </row>
    <row r="328" spans="31:31" x14ac:dyDescent="0.3">
      <c r="AE328" s="18"/>
    </row>
    <row r="329" spans="31:31" x14ac:dyDescent="0.3">
      <c r="AE329" s="18"/>
    </row>
    <row r="330" spans="31:31" x14ac:dyDescent="0.3">
      <c r="AE330" s="18"/>
    </row>
    <row r="331" spans="31:31" x14ac:dyDescent="0.3">
      <c r="AE331" s="18"/>
    </row>
    <row r="332" spans="31:31" x14ac:dyDescent="0.3">
      <c r="AE332" s="18"/>
    </row>
    <row r="333" spans="31:31" x14ac:dyDescent="0.3">
      <c r="AE333" s="18"/>
    </row>
    <row r="334" spans="31:31" x14ac:dyDescent="0.3">
      <c r="AE334" s="18"/>
    </row>
    <row r="335" spans="31:31" x14ac:dyDescent="0.3">
      <c r="AE335" s="18"/>
    </row>
    <row r="336" spans="31:31" x14ac:dyDescent="0.3">
      <c r="AE336" s="18"/>
    </row>
    <row r="337" spans="31:31" x14ac:dyDescent="0.3">
      <c r="AE337" s="18"/>
    </row>
    <row r="338" spans="31:31" x14ac:dyDescent="0.3">
      <c r="AE338" s="18"/>
    </row>
    <row r="339" spans="31:31" x14ac:dyDescent="0.3">
      <c r="AE339" s="18"/>
    </row>
    <row r="340" spans="31:31" x14ac:dyDescent="0.3">
      <c r="AE340" s="18"/>
    </row>
    <row r="341" spans="31:31" x14ac:dyDescent="0.3">
      <c r="AE341" s="18"/>
    </row>
    <row r="342" spans="31:31" x14ac:dyDescent="0.3">
      <c r="AE342" s="18"/>
    </row>
    <row r="343" spans="31:31" x14ac:dyDescent="0.3">
      <c r="AE343" s="18"/>
    </row>
    <row r="344" spans="31:31" x14ac:dyDescent="0.3">
      <c r="AE344" s="18"/>
    </row>
    <row r="345" spans="31:31" x14ac:dyDescent="0.3">
      <c r="AE345" s="18"/>
    </row>
    <row r="346" spans="31:31" x14ac:dyDescent="0.3">
      <c r="AE346" s="18"/>
    </row>
    <row r="347" spans="31:31" x14ac:dyDescent="0.3">
      <c r="AE347" s="18"/>
    </row>
    <row r="348" spans="31:31" x14ac:dyDescent="0.3">
      <c r="AE348" s="18"/>
    </row>
    <row r="349" spans="31:31" x14ac:dyDescent="0.3">
      <c r="AE349" s="18"/>
    </row>
    <row r="350" spans="31:31" x14ac:dyDescent="0.3">
      <c r="AE350" s="18"/>
    </row>
    <row r="351" spans="31:31" x14ac:dyDescent="0.3">
      <c r="AE351" s="18"/>
    </row>
    <row r="352" spans="31:31" x14ac:dyDescent="0.3">
      <c r="AE352" s="18"/>
    </row>
    <row r="353" spans="31:31" x14ac:dyDescent="0.3">
      <c r="AE353" s="18"/>
    </row>
    <row r="354" spans="31:31" x14ac:dyDescent="0.3">
      <c r="AE354" s="18"/>
    </row>
    <row r="355" spans="31:31" x14ac:dyDescent="0.3">
      <c r="AE355" s="18"/>
    </row>
    <row r="356" spans="31:31" x14ac:dyDescent="0.3">
      <c r="AE356" s="18"/>
    </row>
    <row r="357" spans="31:31" x14ac:dyDescent="0.3">
      <c r="AE357" s="18"/>
    </row>
    <row r="358" spans="31:31" x14ac:dyDescent="0.3">
      <c r="AE358" s="18"/>
    </row>
    <row r="359" spans="31:31" x14ac:dyDescent="0.3">
      <c r="AE359" s="18"/>
    </row>
    <row r="360" spans="31:31" x14ac:dyDescent="0.3">
      <c r="AE360" s="18"/>
    </row>
    <row r="361" spans="31:31" x14ac:dyDescent="0.3">
      <c r="AE361" s="18"/>
    </row>
    <row r="362" spans="31:31" x14ac:dyDescent="0.3">
      <c r="AE362" s="18"/>
    </row>
    <row r="363" spans="31:31" x14ac:dyDescent="0.3">
      <c r="AE363" s="18"/>
    </row>
    <row r="364" spans="31:31" x14ac:dyDescent="0.3">
      <c r="AE364" s="18"/>
    </row>
    <row r="365" spans="31:31" x14ac:dyDescent="0.3">
      <c r="AE365" s="18"/>
    </row>
    <row r="366" spans="31:31" x14ac:dyDescent="0.3">
      <c r="AE366" s="18"/>
    </row>
    <row r="367" spans="31:31" x14ac:dyDescent="0.3">
      <c r="AE367" s="18"/>
    </row>
    <row r="368" spans="31:31" x14ac:dyDescent="0.3">
      <c r="AE368" s="18"/>
    </row>
    <row r="369" spans="31:31" x14ac:dyDescent="0.3">
      <c r="AE369" s="18"/>
    </row>
    <row r="370" spans="31:31" x14ac:dyDescent="0.3">
      <c r="AE370" s="18"/>
    </row>
    <row r="371" spans="31:31" x14ac:dyDescent="0.3">
      <c r="AE371" s="18"/>
    </row>
    <row r="372" spans="31:31" x14ac:dyDescent="0.3">
      <c r="AE372" s="18"/>
    </row>
    <row r="373" spans="31:31" x14ac:dyDescent="0.3">
      <c r="AE373" s="18"/>
    </row>
    <row r="374" spans="31:31" x14ac:dyDescent="0.3">
      <c r="AE374" s="18"/>
    </row>
    <row r="375" spans="31:31" x14ac:dyDescent="0.3">
      <c r="AE375" s="18"/>
    </row>
    <row r="376" spans="31:31" x14ac:dyDescent="0.3">
      <c r="AE376" s="18"/>
    </row>
    <row r="377" spans="31:31" x14ac:dyDescent="0.3">
      <c r="AE377" s="18"/>
    </row>
    <row r="378" spans="31:31" x14ac:dyDescent="0.3">
      <c r="AE378" s="18"/>
    </row>
    <row r="379" spans="31:31" x14ac:dyDescent="0.3">
      <c r="AE379" s="18"/>
    </row>
    <row r="380" spans="31:31" x14ac:dyDescent="0.3">
      <c r="AE380" s="18"/>
    </row>
    <row r="381" spans="31:31" x14ac:dyDescent="0.3">
      <c r="AE381" s="18"/>
    </row>
    <row r="382" spans="31:31" x14ac:dyDescent="0.3">
      <c r="AE382" s="18"/>
    </row>
    <row r="383" spans="31:31" x14ac:dyDescent="0.3">
      <c r="AE383" s="18"/>
    </row>
    <row r="384" spans="31:31" x14ac:dyDescent="0.3">
      <c r="AE384" s="18"/>
    </row>
    <row r="385" spans="31:31" x14ac:dyDescent="0.3">
      <c r="AE385" s="18"/>
    </row>
    <row r="386" spans="31:31" x14ac:dyDescent="0.3">
      <c r="AE386" s="18"/>
    </row>
    <row r="387" spans="31:31" x14ac:dyDescent="0.3">
      <c r="AE387" s="18"/>
    </row>
    <row r="388" spans="31:31" x14ac:dyDescent="0.3">
      <c r="AE388" s="18"/>
    </row>
    <row r="389" spans="31:31" x14ac:dyDescent="0.3">
      <c r="AE389" s="18"/>
    </row>
    <row r="390" spans="31:31" x14ac:dyDescent="0.3">
      <c r="AE390" s="18"/>
    </row>
    <row r="391" spans="31:31" x14ac:dyDescent="0.3">
      <c r="AE391" s="18"/>
    </row>
    <row r="392" spans="31:31" x14ac:dyDescent="0.3">
      <c r="AE392" s="18"/>
    </row>
    <row r="393" spans="31:31" x14ac:dyDescent="0.3">
      <c r="AE393" s="18"/>
    </row>
    <row r="394" spans="31:31" x14ac:dyDescent="0.3">
      <c r="AE394" s="18"/>
    </row>
    <row r="395" spans="31:31" x14ac:dyDescent="0.3">
      <c r="AE395" s="18"/>
    </row>
    <row r="396" spans="31:31" x14ac:dyDescent="0.3">
      <c r="AE396" s="18"/>
    </row>
    <row r="397" spans="31:31" x14ac:dyDescent="0.3">
      <c r="AE397" s="18"/>
    </row>
    <row r="398" spans="31:31" x14ac:dyDescent="0.3">
      <c r="AE398" s="18"/>
    </row>
    <row r="399" spans="31:31" x14ac:dyDescent="0.3">
      <c r="AE399" s="18"/>
    </row>
    <row r="400" spans="31:31" x14ac:dyDescent="0.3">
      <c r="AE400" s="18"/>
    </row>
    <row r="401" spans="31:31" x14ac:dyDescent="0.3">
      <c r="AE401" s="18"/>
    </row>
    <row r="402" spans="31:31" x14ac:dyDescent="0.3">
      <c r="AE402" s="18"/>
    </row>
    <row r="403" spans="31:31" x14ac:dyDescent="0.3">
      <c r="AE403" s="18"/>
    </row>
    <row r="404" spans="31:31" x14ac:dyDescent="0.3">
      <c r="AE404" s="18"/>
    </row>
    <row r="405" spans="31:31" x14ac:dyDescent="0.3">
      <c r="AE405" s="18"/>
    </row>
    <row r="406" spans="31:31" x14ac:dyDescent="0.3">
      <c r="AE406" s="18"/>
    </row>
    <row r="407" spans="31:31" x14ac:dyDescent="0.3">
      <c r="AE407" s="18"/>
    </row>
    <row r="408" spans="31:31" x14ac:dyDescent="0.3">
      <c r="AE408" s="18"/>
    </row>
    <row r="409" spans="31:31" x14ac:dyDescent="0.3">
      <c r="AE409" s="18"/>
    </row>
    <row r="410" spans="31:31" x14ac:dyDescent="0.3">
      <c r="AE410" s="18"/>
    </row>
    <row r="411" spans="31:31" x14ac:dyDescent="0.3">
      <c r="AE411" s="18"/>
    </row>
    <row r="412" spans="31:31" x14ac:dyDescent="0.3">
      <c r="AE412" s="18"/>
    </row>
    <row r="413" spans="31:31" x14ac:dyDescent="0.3">
      <c r="AE413" s="18"/>
    </row>
    <row r="414" spans="31:31" x14ac:dyDescent="0.3">
      <c r="AE414" s="18"/>
    </row>
    <row r="415" spans="31:31" x14ac:dyDescent="0.3">
      <c r="AE415" s="18"/>
    </row>
    <row r="416" spans="31:31" x14ac:dyDescent="0.3">
      <c r="AE416" s="18"/>
    </row>
    <row r="417" spans="31:31" x14ac:dyDescent="0.3">
      <c r="AE417" s="18"/>
    </row>
    <row r="418" spans="31:31" x14ac:dyDescent="0.3">
      <c r="AE418" s="18"/>
    </row>
    <row r="419" spans="31:31" x14ac:dyDescent="0.3">
      <c r="AE419" s="18"/>
    </row>
    <row r="420" spans="31:31" x14ac:dyDescent="0.3">
      <c r="AE420" s="18"/>
    </row>
    <row r="421" spans="31:31" x14ac:dyDescent="0.3">
      <c r="AE421" s="18"/>
    </row>
    <row r="422" spans="31:31" x14ac:dyDescent="0.3">
      <c r="AE422" s="18"/>
    </row>
    <row r="423" spans="31:31" x14ac:dyDescent="0.3">
      <c r="AE423" s="18"/>
    </row>
    <row r="424" spans="31:31" x14ac:dyDescent="0.3">
      <c r="AE424" s="18"/>
    </row>
    <row r="425" spans="31:31" x14ac:dyDescent="0.3">
      <c r="AE425" s="18"/>
    </row>
    <row r="426" spans="31:31" x14ac:dyDescent="0.3">
      <c r="AE426" s="18"/>
    </row>
    <row r="427" spans="31:31" x14ac:dyDescent="0.3">
      <c r="AE427" s="18"/>
    </row>
    <row r="428" spans="31:31" x14ac:dyDescent="0.3">
      <c r="AE428" s="18"/>
    </row>
    <row r="429" spans="31:31" x14ac:dyDescent="0.3">
      <c r="AE429" s="18"/>
    </row>
    <row r="430" spans="31:31" x14ac:dyDescent="0.3">
      <c r="AE430" s="18"/>
    </row>
    <row r="431" spans="31:31" x14ac:dyDescent="0.3">
      <c r="AE431" s="18"/>
    </row>
    <row r="432" spans="31:31" x14ac:dyDescent="0.3">
      <c r="AE432" s="18"/>
    </row>
    <row r="433" spans="31:31" x14ac:dyDescent="0.3">
      <c r="AE433" s="18"/>
    </row>
    <row r="434" spans="31:31" x14ac:dyDescent="0.3">
      <c r="AE434" s="18"/>
    </row>
    <row r="435" spans="31:31" x14ac:dyDescent="0.3">
      <c r="AE435" s="18"/>
    </row>
    <row r="436" spans="31:31" x14ac:dyDescent="0.3">
      <c r="AE436" s="18"/>
    </row>
    <row r="437" spans="31:31" x14ac:dyDescent="0.3">
      <c r="AE437" s="18"/>
    </row>
    <row r="438" spans="31:31" x14ac:dyDescent="0.3">
      <c r="AE438" s="18"/>
    </row>
    <row r="439" spans="31:31" x14ac:dyDescent="0.3">
      <c r="AE439" s="18"/>
    </row>
    <row r="440" spans="31:31" x14ac:dyDescent="0.3">
      <c r="AE440" s="18"/>
    </row>
    <row r="441" spans="31:31" x14ac:dyDescent="0.3">
      <c r="AE441" s="18"/>
    </row>
    <row r="442" spans="31:31" x14ac:dyDescent="0.3">
      <c r="AE442" s="18"/>
    </row>
    <row r="443" spans="31:31" x14ac:dyDescent="0.3">
      <c r="AE443" s="18"/>
    </row>
    <row r="444" spans="31:31" x14ac:dyDescent="0.3">
      <c r="AE444" s="18"/>
    </row>
    <row r="445" spans="31:31" x14ac:dyDescent="0.3">
      <c r="AE445" s="18"/>
    </row>
    <row r="446" spans="31:31" x14ac:dyDescent="0.3">
      <c r="AE446" s="18"/>
    </row>
    <row r="447" spans="31:31" x14ac:dyDescent="0.3">
      <c r="AE447" s="18"/>
    </row>
    <row r="448" spans="31:31" x14ac:dyDescent="0.3">
      <c r="AE448" s="18"/>
    </row>
    <row r="449" spans="31:31" x14ac:dyDescent="0.3">
      <c r="AE449" s="18"/>
    </row>
    <row r="450" spans="31:31" x14ac:dyDescent="0.3">
      <c r="AE450" s="18"/>
    </row>
    <row r="451" spans="31:31" x14ac:dyDescent="0.3">
      <c r="AE451" s="18"/>
    </row>
    <row r="452" spans="31:31" x14ac:dyDescent="0.3">
      <c r="AE452" s="18"/>
    </row>
    <row r="453" spans="31:31" x14ac:dyDescent="0.3">
      <c r="AE453" s="18"/>
    </row>
    <row r="454" spans="31:31" x14ac:dyDescent="0.3">
      <c r="AE454" s="18"/>
    </row>
    <row r="455" spans="31:31" x14ac:dyDescent="0.3">
      <c r="AE455" s="18"/>
    </row>
    <row r="456" spans="31:31" x14ac:dyDescent="0.3">
      <c r="AE456" s="18"/>
    </row>
    <row r="457" spans="31:31" x14ac:dyDescent="0.3">
      <c r="AE457" s="18"/>
    </row>
    <row r="458" spans="31:31" x14ac:dyDescent="0.3">
      <c r="AE458" s="18"/>
    </row>
    <row r="459" spans="31:31" x14ac:dyDescent="0.3">
      <c r="AE459" s="18"/>
    </row>
    <row r="460" spans="31:31" x14ac:dyDescent="0.3">
      <c r="AE460" s="18"/>
    </row>
    <row r="461" spans="31:31" x14ac:dyDescent="0.3">
      <c r="AE461" s="18"/>
    </row>
    <row r="462" spans="31:31" x14ac:dyDescent="0.3">
      <c r="AE462" s="18"/>
    </row>
    <row r="463" spans="31:31" x14ac:dyDescent="0.3">
      <c r="AE463" s="18"/>
    </row>
    <row r="464" spans="31:31" x14ac:dyDescent="0.3">
      <c r="AE464" s="18"/>
    </row>
    <row r="465" spans="31:31" x14ac:dyDescent="0.3">
      <c r="AE465" s="18"/>
    </row>
    <row r="466" spans="31:31" x14ac:dyDescent="0.3">
      <c r="AE466" s="18"/>
    </row>
    <row r="467" spans="31:31" x14ac:dyDescent="0.3">
      <c r="AE467" s="18"/>
    </row>
    <row r="468" spans="31:31" x14ac:dyDescent="0.3">
      <c r="AE468" s="18"/>
    </row>
    <row r="469" spans="31:31" x14ac:dyDescent="0.3">
      <c r="AE469" s="18"/>
    </row>
    <row r="470" spans="31:31" x14ac:dyDescent="0.3">
      <c r="AE470" s="18"/>
    </row>
    <row r="471" spans="31:31" x14ac:dyDescent="0.3">
      <c r="AE471" s="18"/>
    </row>
    <row r="472" spans="31:31" x14ac:dyDescent="0.3">
      <c r="AE472" s="18"/>
    </row>
    <row r="473" spans="31:31" x14ac:dyDescent="0.3">
      <c r="AE473" s="18"/>
    </row>
    <row r="474" spans="31:31" x14ac:dyDescent="0.3">
      <c r="AE474" s="18"/>
    </row>
    <row r="475" spans="31:31" x14ac:dyDescent="0.3">
      <c r="AE475" s="18"/>
    </row>
    <row r="476" spans="31:31" x14ac:dyDescent="0.3">
      <c r="AE476" s="18"/>
    </row>
    <row r="477" spans="31:31" x14ac:dyDescent="0.3">
      <c r="AE477" s="18"/>
    </row>
    <row r="478" spans="31:31" x14ac:dyDescent="0.3">
      <c r="AE478" s="18"/>
    </row>
    <row r="479" spans="31:31" x14ac:dyDescent="0.3">
      <c r="AE479" s="18"/>
    </row>
    <row r="480" spans="31:31" x14ac:dyDescent="0.3">
      <c r="AE480" s="18"/>
    </row>
    <row r="481" spans="31:31" x14ac:dyDescent="0.3">
      <c r="AE481" s="18"/>
    </row>
    <row r="482" spans="31:31" x14ac:dyDescent="0.3">
      <c r="AE482" s="18"/>
    </row>
    <row r="483" spans="31:31" x14ac:dyDescent="0.3">
      <c r="AE483" s="18"/>
    </row>
    <row r="484" spans="31:31" x14ac:dyDescent="0.3">
      <c r="AE484" s="18"/>
    </row>
    <row r="485" spans="31:31" x14ac:dyDescent="0.3">
      <c r="AE485" s="18"/>
    </row>
    <row r="486" spans="31:31" x14ac:dyDescent="0.3">
      <c r="AE486" s="18"/>
    </row>
    <row r="487" spans="31:31" x14ac:dyDescent="0.3">
      <c r="AE487" s="18"/>
    </row>
    <row r="488" spans="31:31" x14ac:dyDescent="0.3">
      <c r="AE488" s="18"/>
    </row>
    <row r="489" spans="31:31" x14ac:dyDescent="0.3">
      <c r="AE489" s="18"/>
    </row>
    <row r="490" spans="31:31" x14ac:dyDescent="0.3">
      <c r="AE490" s="18"/>
    </row>
    <row r="491" spans="31:31" x14ac:dyDescent="0.3">
      <c r="AE491" s="18"/>
    </row>
    <row r="492" spans="31:31" x14ac:dyDescent="0.3">
      <c r="AE492" s="18"/>
    </row>
    <row r="493" spans="31:31" x14ac:dyDescent="0.3">
      <c r="AE493" s="18"/>
    </row>
    <row r="494" spans="31:31" x14ac:dyDescent="0.3">
      <c r="AE494" s="18"/>
    </row>
    <row r="495" spans="31:31" x14ac:dyDescent="0.3">
      <c r="AE495" s="18"/>
    </row>
    <row r="496" spans="31:31" x14ac:dyDescent="0.3">
      <c r="AE496" s="18"/>
    </row>
    <row r="497" spans="31:31" x14ac:dyDescent="0.3">
      <c r="AE497" s="18"/>
    </row>
    <row r="498" spans="31:31" x14ac:dyDescent="0.3">
      <c r="AE498" s="18"/>
    </row>
    <row r="499" spans="31:31" x14ac:dyDescent="0.3">
      <c r="AE499" s="18"/>
    </row>
    <row r="500" spans="31:31" x14ac:dyDescent="0.3">
      <c r="AE500" s="18"/>
    </row>
    <row r="501" spans="31:31" x14ac:dyDescent="0.3">
      <c r="AE501" s="18"/>
    </row>
    <row r="502" spans="31:31" x14ac:dyDescent="0.3">
      <c r="AE502" s="18"/>
    </row>
    <row r="503" spans="31:31" x14ac:dyDescent="0.3">
      <c r="AE503" s="18"/>
    </row>
    <row r="504" spans="31:31" x14ac:dyDescent="0.3">
      <c r="AE504" s="18"/>
    </row>
    <row r="505" spans="31:31" x14ac:dyDescent="0.3">
      <c r="AE505" s="18"/>
    </row>
    <row r="506" spans="31:31" x14ac:dyDescent="0.3">
      <c r="AE506" s="18"/>
    </row>
    <row r="507" spans="31:31" x14ac:dyDescent="0.3">
      <c r="AE507" s="18"/>
    </row>
    <row r="508" spans="31:31" x14ac:dyDescent="0.3">
      <c r="AE508" s="18"/>
    </row>
    <row r="509" spans="31:31" x14ac:dyDescent="0.3">
      <c r="AE509" s="18"/>
    </row>
    <row r="510" spans="31:31" x14ac:dyDescent="0.3">
      <c r="AE510" s="18"/>
    </row>
    <row r="511" spans="31:31" x14ac:dyDescent="0.3">
      <c r="AE511" s="18"/>
    </row>
    <row r="512" spans="31:31" x14ac:dyDescent="0.3">
      <c r="AE512" s="18"/>
    </row>
    <row r="513" spans="31:31" x14ac:dyDescent="0.3">
      <c r="AE513" s="18"/>
    </row>
    <row r="514" spans="31:31" x14ac:dyDescent="0.3">
      <c r="AE514" s="18"/>
    </row>
    <row r="515" spans="31:31" x14ac:dyDescent="0.3">
      <c r="AE515" s="18"/>
    </row>
    <row r="516" spans="31:31" x14ac:dyDescent="0.3">
      <c r="AE516" s="18"/>
    </row>
    <row r="517" spans="31:31" x14ac:dyDescent="0.3">
      <c r="AE517" s="18"/>
    </row>
    <row r="518" spans="31:31" x14ac:dyDescent="0.3">
      <c r="AE518" s="18"/>
    </row>
    <row r="519" spans="31:31" x14ac:dyDescent="0.3">
      <c r="AE519" s="18"/>
    </row>
    <row r="520" spans="31:31" x14ac:dyDescent="0.3">
      <c r="AE520" s="18"/>
    </row>
    <row r="521" spans="31:31" x14ac:dyDescent="0.3">
      <c r="AE521" s="18"/>
    </row>
    <row r="522" spans="31:31" x14ac:dyDescent="0.3">
      <c r="AE522" s="18"/>
    </row>
    <row r="523" spans="31:31" x14ac:dyDescent="0.3">
      <c r="AE523" s="18"/>
    </row>
    <row r="524" spans="31:31" x14ac:dyDescent="0.3">
      <c r="AE524" s="18"/>
    </row>
    <row r="525" spans="31:31" x14ac:dyDescent="0.3">
      <c r="AE525" s="18"/>
    </row>
    <row r="526" spans="31:31" x14ac:dyDescent="0.3">
      <c r="AE526" s="18"/>
    </row>
    <row r="527" spans="31:31" x14ac:dyDescent="0.3">
      <c r="AE527" s="18"/>
    </row>
    <row r="528" spans="31:31" x14ac:dyDescent="0.3">
      <c r="AE528" s="18"/>
    </row>
    <row r="529" spans="31:31" x14ac:dyDescent="0.3">
      <c r="AE529" s="18"/>
    </row>
    <row r="530" spans="31:31" x14ac:dyDescent="0.3">
      <c r="AE530" s="18"/>
    </row>
    <row r="531" spans="31:31" x14ac:dyDescent="0.3">
      <c r="AE531" s="18"/>
    </row>
    <row r="532" spans="31:31" x14ac:dyDescent="0.3">
      <c r="AE532" s="18"/>
    </row>
    <row r="533" spans="31:31" x14ac:dyDescent="0.3">
      <c r="AE533" s="18"/>
    </row>
    <row r="534" spans="31:31" x14ac:dyDescent="0.3">
      <c r="AE534" s="18"/>
    </row>
    <row r="535" spans="31:31" x14ac:dyDescent="0.3">
      <c r="AE535" s="18"/>
    </row>
    <row r="536" spans="31:31" x14ac:dyDescent="0.3">
      <c r="AE536" s="18"/>
    </row>
    <row r="537" spans="31:31" x14ac:dyDescent="0.3">
      <c r="AE537" s="18"/>
    </row>
    <row r="538" spans="31:31" x14ac:dyDescent="0.3">
      <c r="AE538" s="18"/>
    </row>
    <row r="539" spans="31:31" x14ac:dyDescent="0.3">
      <c r="AE539" s="18"/>
    </row>
    <row r="540" spans="31:31" x14ac:dyDescent="0.3">
      <c r="AE540" s="18"/>
    </row>
    <row r="541" spans="31:31" x14ac:dyDescent="0.3">
      <c r="AE541" s="18"/>
    </row>
    <row r="542" spans="31:31" x14ac:dyDescent="0.3">
      <c r="AE542" s="18"/>
    </row>
    <row r="543" spans="31:31" x14ac:dyDescent="0.3">
      <c r="AE543" s="18"/>
    </row>
    <row r="544" spans="31:31" x14ac:dyDescent="0.3">
      <c r="AE544" s="18"/>
    </row>
    <row r="545" spans="31:31" x14ac:dyDescent="0.3">
      <c r="AE545" s="18"/>
    </row>
    <row r="546" spans="31:31" x14ac:dyDescent="0.3">
      <c r="AE546" s="18"/>
    </row>
    <row r="547" spans="31:31" x14ac:dyDescent="0.3">
      <c r="AE547" s="18"/>
    </row>
    <row r="548" spans="31:31" x14ac:dyDescent="0.3">
      <c r="AE548" s="18"/>
    </row>
    <row r="549" spans="31:31" x14ac:dyDescent="0.3">
      <c r="AE549" s="18"/>
    </row>
    <row r="550" spans="31:31" x14ac:dyDescent="0.3">
      <c r="AE550" s="18"/>
    </row>
    <row r="551" spans="31:31" x14ac:dyDescent="0.3">
      <c r="AE551" s="18"/>
    </row>
    <row r="552" spans="31:31" x14ac:dyDescent="0.3">
      <c r="AE552" s="18"/>
    </row>
    <row r="553" spans="31:31" x14ac:dyDescent="0.3">
      <c r="AE553" s="18"/>
    </row>
    <row r="554" spans="31:31" x14ac:dyDescent="0.3">
      <c r="AE554" s="18"/>
    </row>
    <row r="555" spans="31:31" x14ac:dyDescent="0.3">
      <c r="AE555" s="18"/>
    </row>
    <row r="556" spans="31:31" x14ac:dyDescent="0.3">
      <c r="AE556" s="18"/>
    </row>
    <row r="557" spans="31:31" x14ac:dyDescent="0.3">
      <c r="AE557" s="18"/>
    </row>
    <row r="558" spans="31:31" x14ac:dyDescent="0.3">
      <c r="AE558" s="18"/>
    </row>
    <row r="559" spans="31:31" x14ac:dyDescent="0.3">
      <c r="AE559" s="18"/>
    </row>
    <row r="560" spans="31:31" x14ac:dyDescent="0.3">
      <c r="AE560" s="18"/>
    </row>
    <row r="561" spans="31:31" x14ac:dyDescent="0.3">
      <c r="AE561" s="18"/>
    </row>
    <row r="562" spans="31:31" x14ac:dyDescent="0.3">
      <c r="AE562" s="18"/>
    </row>
    <row r="563" spans="31:31" x14ac:dyDescent="0.3">
      <c r="AE563" s="18"/>
    </row>
    <row r="564" spans="31:31" x14ac:dyDescent="0.3">
      <c r="AE564" s="18"/>
    </row>
    <row r="565" spans="31:31" x14ac:dyDescent="0.3">
      <c r="AE565" s="18"/>
    </row>
    <row r="566" spans="31:31" x14ac:dyDescent="0.3">
      <c r="AE566" s="18"/>
    </row>
    <row r="567" spans="31:31" x14ac:dyDescent="0.3">
      <c r="AE567" s="18"/>
    </row>
    <row r="568" spans="31:31" x14ac:dyDescent="0.3">
      <c r="AE568" s="18"/>
    </row>
    <row r="569" spans="31:31" x14ac:dyDescent="0.3">
      <c r="AE569" s="18"/>
    </row>
    <row r="570" spans="31:31" x14ac:dyDescent="0.3">
      <c r="AE570" s="18"/>
    </row>
    <row r="571" spans="31:31" x14ac:dyDescent="0.3">
      <c r="AE571" s="18"/>
    </row>
    <row r="572" spans="31:31" x14ac:dyDescent="0.3">
      <c r="AE572" s="18"/>
    </row>
    <row r="573" spans="31:31" x14ac:dyDescent="0.3">
      <c r="AE573" s="18"/>
    </row>
    <row r="574" spans="31:31" x14ac:dyDescent="0.3">
      <c r="AE574" s="18"/>
    </row>
    <row r="575" spans="31:31" x14ac:dyDescent="0.3">
      <c r="AE575" s="18"/>
    </row>
    <row r="576" spans="31:31" x14ac:dyDescent="0.3">
      <c r="AE576" s="18"/>
    </row>
    <row r="577" spans="31:31" x14ac:dyDescent="0.3">
      <c r="AE577" s="18"/>
    </row>
    <row r="578" spans="31:31" x14ac:dyDescent="0.3">
      <c r="AE578" s="18"/>
    </row>
    <row r="579" spans="31:31" x14ac:dyDescent="0.3">
      <c r="AE579" s="18"/>
    </row>
    <row r="580" spans="31:31" x14ac:dyDescent="0.3">
      <c r="AE580" s="18"/>
    </row>
    <row r="581" spans="31:31" x14ac:dyDescent="0.3">
      <c r="AE581" s="18"/>
    </row>
    <row r="582" spans="31:31" x14ac:dyDescent="0.3">
      <c r="AE582" s="18"/>
    </row>
    <row r="583" spans="31:31" x14ac:dyDescent="0.3">
      <c r="AE583" s="18"/>
    </row>
    <row r="584" spans="31:31" x14ac:dyDescent="0.3">
      <c r="AE584" s="18"/>
    </row>
    <row r="585" spans="31:31" x14ac:dyDescent="0.3">
      <c r="AE585" s="18"/>
    </row>
    <row r="586" spans="31:31" x14ac:dyDescent="0.3">
      <c r="AE586" s="18"/>
    </row>
    <row r="587" spans="31:31" x14ac:dyDescent="0.3">
      <c r="AE587" s="18"/>
    </row>
    <row r="588" spans="31:31" x14ac:dyDescent="0.3">
      <c r="AE588" s="18"/>
    </row>
    <row r="589" spans="31:31" x14ac:dyDescent="0.3">
      <c r="AE589" s="18"/>
    </row>
    <row r="590" spans="31:31" x14ac:dyDescent="0.3">
      <c r="AE590" s="18"/>
    </row>
    <row r="591" spans="31:31" x14ac:dyDescent="0.3">
      <c r="AE591" s="18"/>
    </row>
    <row r="592" spans="31:31" x14ac:dyDescent="0.3">
      <c r="AE592" s="18"/>
    </row>
    <row r="593" spans="31:31" x14ac:dyDescent="0.3">
      <c r="AE593" s="18"/>
    </row>
    <row r="594" spans="31:31" x14ac:dyDescent="0.3">
      <c r="AE594" s="18"/>
    </row>
    <row r="595" spans="31:31" x14ac:dyDescent="0.3">
      <c r="AE595" s="18"/>
    </row>
    <row r="596" spans="31:31" x14ac:dyDescent="0.3">
      <c r="AE596" s="18"/>
    </row>
    <row r="597" spans="31:31" x14ac:dyDescent="0.3">
      <c r="AE597" s="18"/>
    </row>
    <row r="598" spans="31:31" x14ac:dyDescent="0.3">
      <c r="AE598" s="18"/>
    </row>
    <row r="599" spans="31:31" x14ac:dyDescent="0.3">
      <c r="AE599" s="18"/>
    </row>
    <row r="600" spans="31:31" x14ac:dyDescent="0.3">
      <c r="AE600" s="18"/>
    </row>
    <row r="601" spans="31:31" x14ac:dyDescent="0.3">
      <c r="AE601" s="18"/>
    </row>
    <row r="602" spans="31:31" x14ac:dyDescent="0.3">
      <c r="AE602" s="18"/>
    </row>
    <row r="603" spans="31:31" x14ac:dyDescent="0.3">
      <c r="AE603" s="18"/>
    </row>
    <row r="604" spans="31:31" x14ac:dyDescent="0.3">
      <c r="AE604" s="18"/>
    </row>
    <row r="605" spans="31:31" x14ac:dyDescent="0.3">
      <c r="AE605" s="18"/>
    </row>
    <row r="606" spans="31:31" x14ac:dyDescent="0.3">
      <c r="AE606" s="18"/>
    </row>
    <row r="607" spans="31:31" x14ac:dyDescent="0.3">
      <c r="AE607" s="18"/>
    </row>
    <row r="608" spans="31:31" x14ac:dyDescent="0.3">
      <c r="AE608" s="18"/>
    </row>
    <row r="609" spans="31:31" x14ac:dyDescent="0.3">
      <c r="AE609" s="18"/>
    </row>
    <row r="610" spans="31:31" x14ac:dyDescent="0.3">
      <c r="AE610" s="18"/>
    </row>
    <row r="611" spans="31:31" x14ac:dyDescent="0.3">
      <c r="AE611" s="18"/>
    </row>
    <row r="612" spans="31:31" x14ac:dyDescent="0.3">
      <c r="AE612" s="18"/>
    </row>
    <row r="613" spans="31:31" x14ac:dyDescent="0.3">
      <c r="AE613" s="18"/>
    </row>
    <row r="614" spans="31:31" x14ac:dyDescent="0.3">
      <c r="AE614" s="18"/>
    </row>
    <row r="615" spans="31:31" x14ac:dyDescent="0.3">
      <c r="AE615" s="18"/>
    </row>
    <row r="616" spans="31:31" x14ac:dyDescent="0.3">
      <c r="AE616" s="18"/>
    </row>
    <row r="617" spans="31:31" x14ac:dyDescent="0.3">
      <c r="AE617" s="18"/>
    </row>
    <row r="618" spans="31:31" x14ac:dyDescent="0.3">
      <c r="AE618" s="18"/>
    </row>
    <row r="619" spans="31:31" x14ac:dyDescent="0.3">
      <c r="AE619" s="18"/>
    </row>
    <row r="620" spans="31:31" x14ac:dyDescent="0.3">
      <c r="AE620" s="18"/>
    </row>
    <row r="621" spans="31:31" x14ac:dyDescent="0.3">
      <c r="AE621" s="18"/>
    </row>
    <row r="622" spans="31:31" x14ac:dyDescent="0.3">
      <c r="AE622" s="18"/>
    </row>
    <row r="623" spans="31:31" x14ac:dyDescent="0.3">
      <c r="AE623" s="18"/>
    </row>
    <row r="624" spans="31:31" x14ac:dyDescent="0.3">
      <c r="AE624" s="18"/>
    </row>
    <row r="625" spans="31:31" x14ac:dyDescent="0.3">
      <c r="AE625" s="18"/>
    </row>
    <row r="626" spans="31:31" x14ac:dyDescent="0.3">
      <c r="AE626" s="18"/>
    </row>
    <row r="627" spans="31:31" x14ac:dyDescent="0.3">
      <c r="AE627" s="18"/>
    </row>
    <row r="628" spans="31:31" x14ac:dyDescent="0.3">
      <c r="AE628" s="18"/>
    </row>
    <row r="629" spans="31:31" x14ac:dyDescent="0.3">
      <c r="AE629" s="18"/>
    </row>
    <row r="630" spans="31:31" x14ac:dyDescent="0.3">
      <c r="AE630" s="18"/>
    </row>
    <row r="631" spans="31:31" x14ac:dyDescent="0.3">
      <c r="AE631" s="18"/>
    </row>
    <row r="632" spans="31:31" x14ac:dyDescent="0.3">
      <c r="AE632" s="18"/>
    </row>
    <row r="633" spans="31:31" x14ac:dyDescent="0.3">
      <c r="AE633" s="18"/>
    </row>
    <row r="634" spans="31:31" x14ac:dyDescent="0.3">
      <c r="AE634" s="18"/>
    </row>
    <row r="635" spans="31:31" x14ac:dyDescent="0.3">
      <c r="AE635" s="18"/>
    </row>
    <row r="636" spans="31:31" x14ac:dyDescent="0.3">
      <c r="AE636" s="18"/>
    </row>
    <row r="637" spans="31:31" x14ac:dyDescent="0.3">
      <c r="AE637" s="18"/>
    </row>
    <row r="638" spans="31:31" x14ac:dyDescent="0.3">
      <c r="AE638" s="18"/>
    </row>
    <row r="639" spans="31:31" x14ac:dyDescent="0.3">
      <c r="AE639" s="18"/>
    </row>
    <row r="640" spans="31:31" x14ac:dyDescent="0.3">
      <c r="AE640" s="18"/>
    </row>
    <row r="641" spans="31:31" x14ac:dyDescent="0.3">
      <c r="AE641" s="18"/>
    </row>
    <row r="642" spans="31:31" x14ac:dyDescent="0.3">
      <c r="AE642" s="18"/>
    </row>
    <row r="643" spans="31:31" x14ac:dyDescent="0.3">
      <c r="AE643" s="18"/>
    </row>
    <row r="644" spans="31:31" x14ac:dyDescent="0.3">
      <c r="AE644" s="18"/>
    </row>
    <row r="645" spans="31:31" x14ac:dyDescent="0.3">
      <c r="AE645" s="18"/>
    </row>
    <row r="646" spans="31:31" x14ac:dyDescent="0.3">
      <c r="AE646" s="18"/>
    </row>
    <row r="647" spans="31:31" x14ac:dyDescent="0.3">
      <c r="AE647" s="18"/>
    </row>
    <row r="648" spans="31:31" x14ac:dyDescent="0.3">
      <c r="AE648" s="18"/>
    </row>
    <row r="649" spans="31:31" x14ac:dyDescent="0.3">
      <c r="AE649" s="18"/>
    </row>
    <row r="650" spans="31:31" x14ac:dyDescent="0.3">
      <c r="AE650" s="18"/>
    </row>
    <row r="651" spans="31:31" x14ac:dyDescent="0.3">
      <c r="AE651" s="18"/>
    </row>
    <row r="652" spans="31:31" x14ac:dyDescent="0.3">
      <c r="AE652" s="18"/>
    </row>
    <row r="653" spans="31:31" x14ac:dyDescent="0.3">
      <c r="AE653" s="18"/>
    </row>
    <row r="654" spans="31:31" x14ac:dyDescent="0.3">
      <c r="AE654" s="18"/>
    </row>
    <row r="655" spans="31:31" x14ac:dyDescent="0.3">
      <c r="AE655" s="18"/>
    </row>
    <row r="656" spans="31:31" x14ac:dyDescent="0.3">
      <c r="AE656" s="18"/>
    </row>
    <row r="657" spans="31:31" x14ac:dyDescent="0.3">
      <c r="AE657" s="18"/>
    </row>
    <row r="658" spans="31:31" x14ac:dyDescent="0.3">
      <c r="AE658" s="18"/>
    </row>
    <row r="659" spans="31:31" x14ac:dyDescent="0.3">
      <c r="AE659" s="18"/>
    </row>
    <row r="660" spans="31:31" x14ac:dyDescent="0.3">
      <c r="AE660" s="18"/>
    </row>
    <row r="661" spans="31:31" x14ac:dyDescent="0.3">
      <c r="AE661" s="18"/>
    </row>
    <row r="662" spans="31:31" x14ac:dyDescent="0.3">
      <c r="AE662" s="18"/>
    </row>
    <row r="663" spans="31:31" x14ac:dyDescent="0.3">
      <c r="AE663" s="18"/>
    </row>
    <row r="664" spans="31:31" x14ac:dyDescent="0.3">
      <c r="AE664" s="18"/>
    </row>
    <row r="665" spans="31:31" x14ac:dyDescent="0.3">
      <c r="AE665" s="18"/>
    </row>
    <row r="666" spans="31:31" x14ac:dyDescent="0.3">
      <c r="AE666" s="18"/>
    </row>
    <row r="667" spans="31:31" x14ac:dyDescent="0.3">
      <c r="AE667" s="18"/>
    </row>
    <row r="668" spans="31:31" x14ac:dyDescent="0.3">
      <c r="AE668" s="18"/>
    </row>
    <row r="669" spans="31:31" x14ac:dyDescent="0.3">
      <c r="AE669" s="18"/>
    </row>
    <row r="670" spans="31:31" x14ac:dyDescent="0.3">
      <c r="AE670" s="18"/>
    </row>
    <row r="671" spans="31:31" x14ac:dyDescent="0.3">
      <c r="AE671" s="18"/>
    </row>
    <row r="672" spans="31:31" x14ac:dyDescent="0.3">
      <c r="AE672" s="18"/>
    </row>
    <row r="673" spans="31:31" x14ac:dyDescent="0.3">
      <c r="AE673" s="18"/>
    </row>
    <row r="674" spans="31:31" x14ac:dyDescent="0.3">
      <c r="AE674" s="18"/>
    </row>
    <row r="675" spans="31:31" x14ac:dyDescent="0.3">
      <c r="AE675" s="18"/>
    </row>
    <row r="676" spans="31:31" x14ac:dyDescent="0.3">
      <c r="AE676" s="18"/>
    </row>
    <row r="677" spans="31:31" x14ac:dyDescent="0.3">
      <c r="AE677" s="18"/>
    </row>
    <row r="678" spans="31:31" x14ac:dyDescent="0.3">
      <c r="AE678" s="18"/>
    </row>
    <row r="679" spans="31:31" x14ac:dyDescent="0.3">
      <c r="AE679" s="18"/>
    </row>
    <row r="680" spans="31:31" x14ac:dyDescent="0.3">
      <c r="AE680" s="18"/>
    </row>
    <row r="681" spans="31:31" x14ac:dyDescent="0.3">
      <c r="AE681" s="18"/>
    </row>
    <row r="682" spans="31:31" x14ac:dyDescent="0.3">
      <c r="AE682" s="18"/>
    </row>
    <row r="683" spans="31:31" x14ac:dyDescent="0.3">
      <c r="AE683" s="18"/>
    </row>
    <row r="684" spans="31:31" x14ac:dyDescent="0.3">
      <c r="AE684" s="18"/>
    </row>
    <row r="685" spans="31:31" x14ac:dyDescent="0.3">
      <c r="AE685" s="18"/>
    </row>
    <row r="686" spans="31:31" x14ac:dyDescent="0.3">
      <c r="AE686" s="18"/>
    </row>
    <row r="687" spans="31:31" x14ac:dyDescent="0.3">
      <c r="AE687" s="18"/>
    </row>
    <row r="688" spans="31:31" x14ac:dyDescent="0.3">
      <c r="AE688" s="18"/>
    </row>
    <row r="689" spans="31:31" x14ac:dyDescent="0.3">
      <c r="AE689" s="18"/>
    </row>
    <row r="690" spans="31:31" x14ac:dyDescent="0.3">
      <c r="AE690" s="18"/>
    </row>
    <row r="691" spans="31:31" x14ac:dyDescent="0.3">
      <c r="AE691" s="18"/>
    </row>
    <row r="692" spans="31:31" x14ac:dyDescent="0.3">
      <c r="AE692" s="18"/>
    </row>
    <row r="693" spans="31:31" x14ac:dyDescent="0.3">
      <c r="AE693" s="18"/>
    </row>
    <row r="694" spans="31:31" x14ac:dyDescent="0.3">
      <c r="AE694" s="18"/>
    </row>
    <row r="695" spans="31:31" x14ac:dyDescent="0.3">
      <c r="AE695" s="18"/>
    </row>
    <row r="696" spans="31:31" x14ac:dyDescent="0.3">
      <c r="AE696" s="18"/>
    </row>
    <row r="697" spans="31:31" x14ac:dyDescent="0.3">
      <c r="AE697" s="18"/>
    </row>
    <row r="698" spans="31:31" x14ac:dyDescent="0.3">
      <c r="AE698" s="18"/>
    </row>
    <row r="699" spans="31:31" x14ac:dyDescent="0.3">
      <c r="AE699" s="18"/>
    </row>
    <row r="700" spans="31:31" x14ac:dyDescent="0.3">
      <c r="AE700" s="18"/>
    </row>
    <row r="701" spans="31:31" x14ac:dyDescent="0.3">
      <c r="AE701" s="18"/>
    </row>
    <row r="702" spans="31:31" x14ac:dyDescent="0.3">
      <c r="AE702" s="18"/>
    </row>
    <row r="703" spans="31:31" x14ac:dyDescent="0.3">
      <c r="AE703" s="18"/>
    </row>
    <row r="704" spans="31:31" x14ac:dyDescent="0.3">
      <c r="AE704" s="18"/>
    </row>
    <row r="705" spans="31:31" x14ac:dyDescent="0.3">
      <c r="AE705" s="18"/>
    </row>
    <row r="706" spans="31:31" x14ac:dyDescent="0.3">
      <c r="AE706" s="18"/>
    </row>
    <row r="707" spans="31:31" x14ac:dyDescent="0.3">
      <c r="AE707" s="18"/>
    </row>
    <row r="708" spans="31:31" x14ac:dyDescent="0.3">
      <c r="AE708" s="18"/>
    </row>
    <row r="709" spans="31:31" x14ac:dyDescent="0.3">
      <c r="AE709" s="18"/>
    </row>
    <row r="710" spans="31:31" x14ac:dyDescent="0.3">
      <c r="AE710" s="18"/>
    </row>
    <row r="711" spans="31:31" x14ac:dyDescent="0.3">
      <c r="AE711" s="18"/>
    </row>
    <row r="712" spans="31:31" x14ac:dyDescent="0.3">
      <c r="AE712" s="18"/>
    </row>
    <row r="713" spans="31:31" x14ac:dyDescent="0.3">
      <c r="AE713" s="18"/>
    </row>
    <row r="714" spans="31:31" x14ac:dyDescent="0.3">
      <c r="AE714" s="18"/>
    </row>
    <row r="715" spans="31:31" x14ac:dyDescent="0.3">
      <c r="AE715" s="18"/>
    </row>
    <row r="716" spans="31:31" x14ac:dyDescent="0.3">
      <c r="AE716" s="18"/>
    </row>
    <row r="717" spans="31:31" x14ac:dyDescent="0.3">
      <c r="AE717" s="18"/>
    </row>
    <row r="718" spans="31:31" x14ac:dyDescent="0.3">
      <c r="AE718" s="18"/>
    </row>
    <row r="719" spans="31:31" x14ac:dyDescent="0.3">
      <c r="AE719" s="18"/>
    </row>
    <row r="720" spans="31:31" x14ac:dyDescent="0.3">
      <c r="AE720" s="18"/>
    </row>
    <row r="721" spans="31:31" x14ac:dyDescent="0.3">
      <c r="AE721" s="18"/>
    </row>
    <row r="722" spans="31:31" x14ac:dyDescent="0.3">
      <c r="AE722" s="18"/>
    </row>
    <row r="723" spans="31:31" x14ac:dyDescent="0.3">
      <c r="AE723" s="18"/>
    </row>
    <row r="724" spans="31:31" x14ac:dyDescent="0.3">
      <c r="AE724" s="18"/>
    </row>
    <row r="725" spans="31:31" x14ac:dyDescent="0.3">
      <c r="AE725" s="18"/>
    </row>
    <row r="726" spans="31:31" x14ac:dyDescent="0.3">
      <c r="AE726" s="18"/>
    </row>
    <row r="727" spans="31:31" x14ac:dyDescent="0.3">
      <c r="AE727" s="18"/>
    </row>
    <row r="728" spans="31:31" x14ac:dyDescent="0.3">
      <c r="AE728" s="18"/>
    </row>
    <row r="729" spans="31:31" x14ac:dyDescent="0.3">
      <c r="AE729" s="18"/>
    </row>
    <row r="730" spans="31:31" x14ac:dyDescent="0.3">
      <c r="AE730" s="18"/>
    </row>
    <row r="731" spans="31:31" x14ac:dyDescent="0.3">
      <c r="AE731" s="18"/>
    </row>
    <row r="732" spans="31:31" x14ac:dyDescent="0.3">
      <c r="AE732" s="18"/>
    </row>
    <row r="733" spans="31:31" x14ac:dyDescent="0.3">
      <c r="AE733" s="18"/>
    </row>
    <row r="734" spans="31:31" x14ac:dyDescent="0.3">
      <c r="AE734" s="18"/>
    </row>
    <row r="735" spans="31:31" x14ac:dyDescent="0.3">
      <c r="AE735" s="18"/>
    </row>
    <row r="736" spans="31:31" x14ac:dyDescent="0.3">
      <c r="AE736" s="18"/>
    </row>
    <row r="737" spans="31:31" x14ac:dyDescent="0.3">
      <c r="AE737" s="18"/>
    </row>
    <row r="738" spans="31:31" x14ac:dyDescent="0.3">
      <c r="AE738" s="18"/>
    </row>
    <row r="739" spans="31:31" x14ac:dyDescent="0.3">
      <c r="AE739" s="18"/>
    </row>
    <row r="740" spans="31:31" x14ac:dyDescent="0.3">
      <c r="AE740" s="18"/>
    </row>
    <row r="741" spans="31:31" x14ac:dyDescent="0.3">
      <c r="AE741" s="18"/>
    </row>
    <row r="742" spans="31:31" x14ac:dyDescent="0.3">
      <c r="AE742" s="18"/>
    </row>
    <row r="743" spans="31:31" x14ac:dyDescent="0.3">
      <c r="AE743" s="18"/>
    </row>
    <row r="744" spans="31:31" x14ac:dyDescent="0.3">
      <c r="AE744" s="18"/>
    </row>
    <row r="745" spans="31:31" x14ac:dyDescent="0.3">
      <c r="AE745" s="18"/>
    </row>
    <row r="746" spans="31:31" x14ac:dyDescent="0.3">
      <c r="AE746" s="18"/>
    </row>
    <row r="747" spans="31:31" x14ac:dyDescent="0.3">
      <c r="AE747" s="18"/>
    </row>
    <row r="748" spans="31:31" x14ac:dyDescent="0.3">
      <c r="AE748" s="18"/>
    </row>
    <row r="749" spans="31:31" x14ac:dyDescent="0.3">
      <c r="AE749" s="18"/>
    </row>
    <row r="750" spans="31:31" x14ac:dyDescent="0.3">
      <c r="AE750" s="18"/>
    </row>
    <row r="751" spans="31:31" x14ac:dyDescent="0.3">
      <c r="AE751" s="18"/>
    </row>
    <row r="752" spans="31:31" x14ac:dyDescent="0.3">
      <c r="AE752" s="18"/>
    </row>
    <row r="753" spans="31:31" x14ac:dyDescent="0.3">
      <c r="AE753" s="18"/>
    </row>
    <row r="754" spans="31:31" x14ac:dyDescent="0.3">
      <c r="AE754" s="18"/>
    </row>
    <row r="755" spans="31:31" x14ac:dyDescent="0.3">
      <c r="AE755" s="18"/>
    </row>
    <row r="756" spans="31:31" x14ac:dyDescent="0.3">
      <c r="AE756" s="18"/>
    </row>
    <row r="757" spans="31:31" x14ac:dyDescent="0.3">
      <c r="AE757" s="18"/>
    </row>
    <row r="758" spans="31:31" x14ac:dyDescent="0.3">
      <c r="AE758" s="18"/>
    </row>
    <row r="759" spans="31:31" x14ac:dyDescent="0.3">
      <c r="AE759" s="18"/>
    </row>
    <row r="760" spans="31:31" x14ac:dyDescent="0.3">
      <c r="AE760" s="18"/>
    </row>
    <row r="761" spans="31:31" x14ac:dyDescent="0.3">
      <c r="AE761" s="18"/>
    </row>
    <row r="762" spans="31:31" x14ac:dyDescent="0.3">
      <c r="AE762" s="18"/>
    </row>
    <row r="763" spans="31:31" x14ac:dyDescent="0.3">
      <c r="AE763" s="18"/>
    </row>
    <row r="764" spans="31:31" x14ac:dyDescent="0.3">
      <c r="AE764" s="18"/>
    </row>
    <row r="765" spans="31:31" x14ac:dyDescent="0.3">
      <c r="AE765" s="18"/>
    </row>
    <row r="766" spans="31:31" x14ac:dyDescent="0.3">
      <c r="AE766" s="18"/>
    </row>
    <row r="767" spans="31:31" x14ac:dyDescent="0.3">
      <c r="AE767" s="18"/>
    </row>
    <row r="768" spans="31:31" x14ac:dyDescent="0.3">
      <c r="AE768" s="18"/>
    </row>
    <row r="769" spans="31:31" x14ac:dyDescent="0.3">
      <c r="AE769" s="18"/>
    </row>
    <row r="770" spans="31:31" x14ac:dyDescent="0.3">
      <c r="AE770" s="18"/>
    </row>
    <row r="771" spans="31:31" x14ac:dyDescent="0.3">
      <c r="AE771" s="18"/>
    </row>
    <row r="772" spans="31:31" x14ac:dyDescent="0.3">
      <c r="AE772" s="18"/>
    </row>
    <row r="773" spans="31:31" x14ac:dyDescent="0.3">
      <c r="AE773" s="18"/>
    </row>
    <row r="774" spans="31:31" x14ac:dyDescent="0.3">
      <c r="AE774" s="18"/>
    </row>
    <row r="775" spans="31:31" x14ac:dyDescent="0.3">
      <c r="AE775" s="18"/>
    </row>
    <row r="776" spans="31:31" x14ac:dyDescent="0.3">
      <c r="AE776" s="18"/>
    </row>
    <row r="777" spans="31:31" x14ac:dyDescent="0.3">
      <c r="AE777" s="18"/>
    </row>
    <row r="778" spans="31:31" x14ac:dyDescent="0.3">
      <c r="AE778" s="18"/>
    </row>
    <row r="779" spans="31:31" x14ac:dyDescent="0.3">
      <c r="AE779" s="18"/>
    </row>
    <row r="780" spans="31:31" x14ac:dyDescent="0.3">
      <c r="AE780" s="18"/>
    </row>
    <row r="781" spans="31:31" x14ac:dyDescent="0.3">
      <c r="AE781" s="18"/>
    </row>
    <row r="782" spans="31:31" x14ac:dyDescent="0.3">
      <c r="AE782" s="18"/>
    </row>
    <row r="783" spans="31:31" x14ac:dyDescent="0.3">
      <c r="AE783" s="18"/>
    </row>
    <row r="784" spans="31:31" x14ac:dyDescent="0.3">
      <c r="AE784" s="18"/>
    </row>
    <row r="785" spans="31:31" x14ac:dyDescent="0.3">
      <c r="AE785" s="18"/>
    </row>
    <row r="786" spans="31:31" x14ac:dyDescent="0.3">
      <c r="AE786" s="18"/>
    </row>
    <row r="787" spans="31:31" x14ac:dyDescent="0.3">
      <c r="AE787" s="18"/>
    </row>
    <row r="788" spans="31:31" x14ac:dyDescent="0.3">
      <c r="AE788" s="18"/>
    </row>
    <row r="789" spans="31:31" x14ac:dyDescent="0.3">
      <c r="AE789" s="18"/>
    </row>
    <row r="790" spans="31:31" x14ac:dyDescent="0.3">
      <c r="AE790" s="18"/>
    </row>
    <row r="791" spans="31:31" x14ac:dyDescent="0.3">
      <c r="AE791" s="18"/>
    </row>
    <row r="792" spans="31:31" x14ac:dyDescent="0.3">
      <c r="AE792" s="18"/>
    </row>
    <row r="793" spans="31:31" x14ac:dyDescent="0.3">
      <c r="AE793" s="18"/>
    </row>
    <row r="794" spans="31:31" x14ac:dyDescent="0.3">
      <c r="AE794" s="18"/>
    </row>
    <row r="795" spans="31:31" x14ac:dyDescent="0.3">
      <c r="AE795" s="18"/>
    </row>
    <row r="796" spans="31:31" x14ac:dyDescent="0.3">
      <c r="AE796" s="18"/>
    </row>
    <row r="797" spans="31:31" x14ac:dyDescent="0.3">
      <c r="AE797" s="18"/>
    </row>
    <row r="798" spans="31:31" x14ac:dyDescent="0.3">
      <c r="AE798" s="18"/>
    </row>
    <row r="799" spans="31:31" x14ac:dyDescent="0.3">
      <c r="AE799" s="18"/>
    </row>
    <row r="800" spans="31:31" x14ac:dyDescent="0.3">
      <c r="AE800" s="18"/>
    </row>
    <row r="801" spans="31:31" x14ac:dyDescent="0.3">
      <c r="AE801" s="18"/>
    </row>
    <row r="802" spans="31:31" x14ac:dyDescent="0.3">
      <c r="AE802" s="18"/>
    </row>
    <row r="803" spans="31:31" x14ac:dyDescent="0.3">
      <c r="AE803" s="18"/>
    </row>
    <row r="804" spans="31:31" x14ac:dyDescent="0.3">
      <c r="AE804" s="18"/>
    </row>
    <row r="805" spans="31:31" x14ac:dyDescent="0.3">
      <c r="AE805" s="18"/>
    </row>
    <row r="806" spans="31:31" x14ac:dyDescent="0.3">
      <c r="AE806" s="18"/>
    </row>
    <row r="807" spans="31:31" x14ac:dyDescent="0.3">
      <c r="AE807" s="18"/>
    </row>
    <row r="808" spans="31:31" x14ac:dyDescent="0.3">
      <c r="AE808" s="18"/>
    </row>
    <row r="809" spans="31:31" x14ac:dyDescent="0.3">
      <c r="AE809" s="18"/>
    </row>
    <row r="810" spans="31:31" x14ac:dyDescent="0.3">
      <c r="AE810" s="18"/>
    </row>
    <row r="811" spans="31:31" x14ac:dyDescent="0.3">
      <c r="AE811" s="18"/>
    </row>
    <row r="812" spans="31:31" x14ac:dyDescent="0.3">
      <c r="AE812" s="18"/>
    </row>
    <row r="813" spans="31:31" x14ac:dyDescent="0.3">
      <c r="AE813" s="18"/>
    </row>
    <row r="814" spans="31:31" x14ac:dyDescent="0.3">
      <c r="AE814" s="18"/>
    </row>
    <row r="815" spans="31:31" x14ac:dyDescent="0.3">
      <c r="AE815" s="18"/>
    </row>
    <row r="816" spans="31:31" x14ac:dyDescent="0.3">
      <c r="AE816" s="18"/>
    </row>
    <row r="817" spans="31:31" x14ac:dyDescent="0.3">
      <c r="AE817" s="18"/>
    </row>
    <row r="818" spans="31:31" x14ac:dyDescent="0.3">
      <c r="AE818" s="18"/>
    </row>
    <row r="819" spans="31:31" x14ac:dyDescent="0.3">
      <c r="AE819" s="18"/>
    </row>
    <row r="820" spans="31:31" x14ac:dyDescent="0.3">
      <c r="AE820" s="18"/>
    </row>
    <row r="821" spans="31:31" x14ac:dyDescent="0.3">
      <c r="AE821" s="18"/>
    </row>
    <row r="822" spans="31:31" x14ac:dyDescent="0.3">
      <c r="AE822" s="18"/>
    </row>
    <row r="823" spans="31:31" x14ac:dyDescent="0.3">
      <c r="AE823" s="18"/>
    </row>
    <row r="824" spans="31:31" x14ac:dyDescent="0.3">
      <c r="AE824" s="18"/>
    </row>
    <row r="825" spans="31:31" x14ac:dyDescent="0.3">
      <c r="AE825" s="18"/>
    </row>
    <row r="826" spans="31:31" x14ac:dyDescent="0.3">
      <c r="AE826" s="18"/>
    </row>
    <row r="827" spans="31:31" x14ac:dyDescent="0.3">
      <c r="AE827" s="18"/>
    </row>
    <row r="828" spans="31:31" x14ac:dyDescent="0.3">
      <c r="AE828" s="18"/>
    </row>
    <row r="829" spans="31:31" x14ac:dyDescent="0.3">
      <c r="AE829" s="18"/>
    </row>
    <row r="830" spans="31:31" x14ac:dyDescent="0.3">
      <c r="AE830" s="18"/>
    </row>
    <row r="831" spans="31:31" x14ac:dyDescent="0.3">
      <c r="AE831" s="18"/>
    </row>
    <row r="832" spans="31:31" x14ac:dyDescent="0.3">
      <c r="AE832" s="18"/>
    </row>
    <row r="833" spans="31:31" x14ac:dyDescent="0.3">
      <c r="AE833" s="18"/>
    </row>
    <row r="834" spans="31:31" x14ac:dyDescent="0.3">
      <c r="AE834" s="18"/>
    </row>
    <row r="835" spans="31:31" x14ac:dyDescent="0.3">
      <c r="AE835" s="18"/>
    </row>
    <row r="836" spans="31:31" x14ac:dyDescent="0.3">
      <c r="AE836" s="18"/>
    </row>
    <row r="837" spans="31:31" x14ac:dyDescent="0.3">
      <c r="AE837" s="18"/>
    </row>
    <row r="838" spans="31:31" x14ac:dyDescent="0.3">
      <c r="AE838" s="18"/>
    </row>
    <row r="839" spans="31:31" x14ac:dyDescent="0.3">
      <c r="AE839" s="18"/>
    </row>
    <row r="840" spans="31:31" x14ac:dyDescent="0.3">
      <c r="AE840" s="18"/>
    </row>
    <row r="841" spans="31:31" x14ac:dyDescent="0.3">
      <c r="AE841" s="18"/>
    </row>
    <row r="842" spans="31:31" x14ac:dyDescent="0.3">
      <c r="AE842" s="18"/>
    </row>
    <row r="843" spans="31:31" x14ac:dyDescent="0.3">
      <c r="AE843" s="18"/>
    </row>
    <row r="844" spans="31:31" x14ac:dyDescent="0.3">
      <c r="AE844" s="18"/>
    </row>
    <row r="845" spans="31:31" x14ac:dyDescent="0.3">
      <c r="AE845" s="18"/>
    </row>
    <row r="846" spans="31:31" x14ac:dyDescent="0.3">
      <c r="AE846" s="18"/>
    </row>
    <row r="847" spans="31:31" x14ac:dyDescent="0.3">
      <c r="AE847" s="18"/>
    </row>
    <row r="848" spans="31:31" x14ac:dyDescent="0.3">
      <c r="AE848" s="18"/>
    </row>
    <row r="849" spans="31:31" x14ac:dyDescent="0.3">
      <c r="AE849" s="18"/>
    </row>
    <row r="850" spans="31:31" x14ac:dyDescent="0.3">
      <c r="AE850" s="18"/>
    </row>
    <row r="851" spans="31:31" x14ac:dyDescent="0.3">
      <c r="AE851" s="18"/>
    </row>
    <row r="852" spans="31:31" x14ac:dyDescent="0.3">
      <c r="AE852" s="18"/>
    </row>
    <row r="853" spans="31:31" x14ac:dyDescent="0.3">
      <c r="AE853" s="18"/>
    </row>
    <row r="854" spans="31:31" x14ac:dyDescent="0.3">
      <c r="AE854" s="18"/>
    </row>
    <row r="855" spans="31:31" x14ac:dyDescent="0.3">
      <c r="AE855" s="18"/>
    </row>
    <row r="856" spans="31:31" x14ac:dyDescent="0.3">
      <c r="AE856" s="18"/>
    </row>
    <row r="857" spans="31:31" x14ac:dyDescent="0.3">
      <c r="AE857" s="18"/>
    </row>
    <row r="858" spans="31:31" x14ac:dyDescent="0.3">
      <c r="AE858" s="18"/>
    </row>
    <row r="859" spans="31:31" x14ac:dyDescent="0.3">
      <c r="AE859" s="18"/>
    </row>
    <row r="860" spans="31:31" x14ac:dyDescent="0.3">
      <c r="AE860" s="18"/>
    </row>
    <row r="861" spans="31:31" x14ac:dyDescent="0.3">
      <c r="AE861" s="18"/>
    </row>
    <row r="862" spans="31:31" x14ac:dyDescent="0.3">
      <c r="AE862" s="18"/>
    </row>
    <row r="863" spans="31:31" x14ac:dyDescent="0.3">
      <c r="AE863" s="18"/>
    </row>
    <row r="864" spans="31:31" x14ac:dyDescent="0.3">
      <c r="AE864" s="18"/>
    </row>
    <row r="865" spans="31:31" x14ac:dyDescent="0.3">
      <c r="AE865" s="18"/>
    </row>
    <row r="866" spans="31:31" x14ac:dyDescent="0.3">
      <c r="AE866" s="18"/>
    </row>
    <row r="867" spans="31:31" x14ac:dyDescent="0.3">
      <c r="AE867" s="18"/>
    </row>
    <row r="868" spans="31:31" x14ac:dyDescent="0.3">
      <c r="AE868" s="18"/>
    </row>
    <row r="869" spans="31:31" x14ac:dyDescent="0.3">
      <c r="AE869" s="18"/>
    </row>
    <row r="870" spans="31:31" x14ac:dyDescent="0.3">
      <c r="AE870" s="18"/>
    </row>
    <row r="871" spans="31:31" x14ac:dyDescent="0.3">
      <c r="AE871" s="18"/>
    </row>
    <row r="872" spans="31:31" x14ac:dyDescent="0.3">
      <c r="AE872" s="18"/>
    </row>
    <row r="873" spans="31:31" x14ac:dyDescent="0.3">
      <c r="AE873" s="18"/>
    </row>
    <row r="874" spans="31:31" x14ac:dyDescent="0.3">
      <c r="AE874" s="18"/>
    </row>
    <row r="875" spans="31:31" x14ac:dyDescent="0.3">
      <c r="AE875" s="18"/>
    </row>
    <row r="876" spans="31:31" x14ac:dyDescent="0.3">
      <c r="AE876" s="18"/>
    </row>
    <row r="877" spans="31:31" x14ac:dyDescent="0.3">
      <c r="AE877" s="18"/>
    </row>
    <row r="878" spans="31:31" x14ac:dyDescent="0.3">
      <c r="AE878" s="18"/>
    </row>
    <row r="879" spans="31:31" x14ac:dyDescent="0.3">
      <c r="AE879" s="18"/>
    </row>
    <row r="880" spans="31:31" x14ac:dyDescent="0.3">
      <c r="AE880" s="18"/>
    </row>
    <row r="881" spans="31:31" x14ac:dyDescent="0.3">
      <c r="AE881" s="18"/>
    </row>
    <row r="882" spans="31:31" x14ac:dyDescent="0.3">
      <c r="AE882" s="18"/>
    </row>
    <row r="883" spans="31:31" x14ac:dyDescent="0.3">
      <c r="AE883" s="18"/>
    </row>
    <row r="884" spans="31:31" x14ac:dyDescent="0.3">
      <c r="AE884" s="18"/>
    </row>
    <row r="885" spans="31:31" x14ac:dyDescent="0.3">
      <c r="AE885" s="18"/>
    </row>
    <row r="886" spans="31:31" x14ac:dyDescent="0.3">
      <c r="AE886" s="18"/>
    </row>
    <row r="887" spans="31:31" x14ac:dyDescent="0.3">
      <c r="AE887" s="18"/>
    </row>
    <row r="888" spans="31:31" x14ac:dyDescent="0.3">
      <c r="AE888" s="18"/>
    </row>
    <row r="889" spans="31:31" x14ac:dyDescent="0.3">
      <c r="AE889" s="18"/>
    </row>
    <row r="890" spans="31:31" x14ac:dyDescent="0.3">
      <c r="AE890" s="18"/>
    </row>
    <row r="891" spans="31:31" x14ac:dyDescent="0.3">
      <c r="AE891" s="18"/>
    </row>
    <row r="892" spans="31:31" x14ac:dyDescent="0.3">
      <c r="AE892" s="18"/>
    </row>
    <row r="893" spans="31:31" x14ac:dyDescent="0.3">
      <c r="AE893" s="18"/>
    </row>
    <row r="894" spans="31:31" x14ac:dyDescent="0.3">
      <c r="AE894" s="18"/>
    </row>
    <row r="895" spans="31:31" x14ac:dyDescent="0.3">
      <c r="AE895" s="18"/>
    </row>
    <row r="896" spans="31:31" x14ac:dyDescent="0.3">
      <c r="AE896" s="18"/>
    </row>
    <row r="897" spans="31:31" x14ac:dyDescent="0.3">
      <c r="AE897" s="18"/>
    </row>
    <row r="898" spans="31:31" x14ac:dyDescent="0.3">
      <c r="AE898" s="18"/>
    </row>
    <row r="899" spans="31:31" x14ac:dyDescent="0.3">
      <c r="AE899" s="18"/>
    </row>
    <row r="900" spans="31:31" x14ac:dyDescent="0.3">
      <c r="AE900" s="18"/>
    </row>
    <row r="901" spans="31:31" x14ac:dyDescent="0.3">
      <c r="AE901" s="18"/>
    </row>
    <row r="902" spans="31:31" x14ac:dyDescent="0.3">
      <c r="AE902" s="18"/>
    </row>
    <row r="903" spans="31:31" x14ac:dyDescent="0.3">
      <c r="AE903" s="18"/>
    </row>
    <row r="904" spans="31:31" x14ac:dyDescent="0.3">
      <c r="AE904" s="18"/>
    </row>
    <row r="905" spans="31:31" x14ac:dyDescent="0.3">
      <c r="AE905" s="18"/>
    </row>
    <row r="906" spans="31:31" x14ac:dyDescent="0.3">
      <c r="AE906" s="18"/>
    </row>
    <row r="907" spans="31:31" x14ac:dyDescent="0.3">
      <c r="AE907" s="18"/>
    </row>
    <row r="908" spans="31:31" x14ac:dyDescent="0.3">
      <c r="AE908" s="18"/>
    </row>
    <row r="909" spans="31:31" x14ac:dyDescent="0.3">
      <c r="AE909" s="18"/>
    </row>
    <row r="910" spans="31:31" x14ac:dyDescent="0.3">
      <c r="AE910" s="18"/>
    </row>
    <row r="911" spans="31:31" x14ac:dyDescent="0.3">
      <c r="AE911" s="18"/>
    </row>
    <row r="912" spans="31:31" x14ac:dyDescent="0.3">
      <c r="AE912" s="18"/>
    </row>
    <row r="913" spans="31:31" x14ac:dyDescent="0.3">
      <c r="AE913" s="18"/>
    </row>
    <row r="914" spans="31:31" x14ac:dyDescent="0.3">
      <c r="AE914" s="18"/>
    </row>
    <row r="915" spans="31:31" x14ac:dyDescent="0.3">
      <c r="AE915" s="18"/>
    </row>
    <row r="916" spans="31:31" x14ac:dyDescent="0.3">
      <c r="AE916" s="18"/>
    </row>
    <row r="917" spans="31:31" x14ac:dyDescent="0.3">
      <c r="AE917" s="18"/>
    </row>
  </sheetData>
  <conditionalFormatting sqref="S6:AE1048576">
    <cfRule type="containsText" dxfId="0" priority="2" operator="containsText" text="Santa is busy!">
      <formula>NOT(ISERROR(SEARCH("Santa is busy!",S6)))</formula>
    </cfRule>
  </conditionalFormatting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A933"/>
  </sheetPr>
  <dimension ref="A1:AMJ52"/>
  <sheetViews>
    <sheetView zoomScaleNormal="100" workbookViewId="0">
      <selection activeCell="I5" sqref="I5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13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386.000135</v>
      </c>
      <c r="F5" s="7">
        <v>1026.798875</v>
      </c>
      <c r="G5" s="19">
        <v>9678</v>
      </c>
    </row>
    <row r="6" spans="1:7" x14ac:dyDescent="0.3">
      <c r="B6" s="7">
        <v>9</v>
      </c>
      <c r="C6" s="7">
        <v>3</v>
      </c>
      <c r="D6" s="7">
        <v>2</v>
      </c>
      <c r="E6" s="7">
        <v>363.10857700000003</v>
      </c>
      <c r="F6" s="7">
        <v>481.04157400000003</v>
      </c>
      <c r="G6" s="19">
        <v>9717</v>
      </c>
    </row>
    <row r="7" spans="1:7" x14ac:dyDescent="0.3">
      <c r="B7" s="7">
        <v>9</v>
      </c>
      <c r="C7" s="7">
        <v>4</v>
      </c>
      <c r="D7" s="7">
        <v>1</v>
      </c>
      <c r="E7" s="7">
        <v>211.702406</v>
      </c>
      <c r="F7" s="7">
        <v>285.72192000000001</v>
      </c>
      <c r="G7" s="19">
        <v>9837</v>
      </c>
    </row>
    <row r="8" spans="1:7" x14ac:dyDescent="0.3">
      <c r="B8" s="7">
        <v>9</v>
      </c>
      <c r="C8" s="7">
        <v>4</v>
      </c>
      <c r="D8" s="7">
        <v>2</v>
      </c>
      <c r="E8" s="7">
        <v>207.33226400000001</v>
      </c>
      <c r="F8" s="7">
        <v>310.09293000000002</v>
      </c>
      <c r="G8" s="19">
        <v>9873</v>
      </c>
    </row>
    <row r="9" spans="1:7" x14ac:dyDescent="0.3">
      <c r="B9" s="7">
        <v>9</v>
      </c>
      <c r="C9" s="7">
        <v>5</v>
      </c>
      <c r="D9" s="7">
        <v>1</v>
      </c>
      <c r="E9" s="7">
        <v>149.58481699999999</v>
      </c>
      <c r="F9" s="7">
        <v>327.42947299999997</v>
      </c>
      <c r="G9" s="19">
        <v>9933</v>
      </c>
    </row>
    <row r="10" spans="1:7" x14ac:dyDescent="0.3">
      <c r="B10" s="7">
        <v>9</v>
      </c>
      <c r="C10" s="7">
        <v>5</v>
      </c>
      <c r="D10" s="7">
        <v>2</v>
      </c>
      <c r="E10" s="7">
        <v>140.397445</v>
      </c>
      <c r="F10" s="7">
        <v>234.75493</v>
      </c>
      <c r="G10" s="19">
        <v>9951</v>
      </c>
    </row>
    <row r="11" spans="1:7" x14ac:dyDescent="0.3">
      <c r="B11" s="7">
        <v>9</v>
      </c>
      <c r="C11" s="7">
        <v>6</v>
      </c>
      <c r="D11" s="7">
        <v>1</v>
      </c>
      <c r="E11" s="7">
        <v>108.09323000000001</v>
      </c>
      <c r="F11" s="7">
        <v>146.03019499999999</v>
      </c>
      <c r="G11" s="19">
        <v>10002</v>
      </c>
    </row>
    <row r="12" spans="1:7" x14ac:dyDescent="0.3">
      <c r="B12" s="7">
        <v>9</v>
      </c>
      <c r="C12" s="7">
        <v>6</v>
      </c>
      <c r="D12" s="7">
        <v>2</v>
      </c>
      <c r="E12" s="7">
        <v>106.260279</v>
      </c>
      <c r="F12" s="7">
        <v>146.09352999999999</v>
      </c>
      <c r="G12" s="19">
        <v>10026</v>
      </c>
    </row>
    <row r="13" spans="1:7" x14ac:dyDescent="0.3">
      <c r="B13" s="7">
        <v>9</v>
      </c>
      <c r="C13" s="7">
        <v>6</v>
      </c>
      <c r="D13" s="7">
        <v>3</v>
      </c>
      <c r="E13" s="7">
        <v>105.26829600000001</v>
      </c>
      <c r="F13" s="7">
        <v>143.1114</v>
      </c>
      <c r="G13" s="19">
        <v>10044</v>
      </c>
    </row>
    <row r="14" spans="1:7" x14ac:dyDescent="0.3">
      <c r="B14" s="7">
        <v>9</v>
      </c>
      <c r="C14" s="7">
        <v>7</v>
      </c>
      <c r="D14" s="7">
        <v>1</v>
      </c>
      <c r="E14" s="7">
        <v>87.065928</v>
      </c>
      <c r="F14" s="7">
        <v>118.73550899999999</v>
      </c>
      <c r="G14" s="19">
        <v>10065</v>
      </c>
    </row>
    <row r="15" spans="1:7" x14ac:dyDescent="0.3">
      <c r="B15" s="7">
        <v>9</v>
      </c>
      <c r="C15" s="7">
        <v>7</v>
      </c>
      <c r="D15" s="7">
        <v>2</v>
      </c>
      <c r="E15" s="7">
        <v>84.962247000000005</v>
      </c>
      <c r="F15" s="7">
        <v>113.999422</v>
      </c>
      <c r="G15" s="19">
        <v>10083</v>
      </c>
    </row>
    <row r="16" spans="1:7" x14ac:dyDescent="0.3">
      <c r="B16" s="7">
        <v>9</v>
      </c>
      <c r="C16" s="7">
        <v>7</v>
      </c>
      <c r="D16" s="7">
        <v>3</v>
      </c>
      <c r="E16" s="7">
        <v>85.321715999999995</v>
      </c>
      <c r="F16" s="7">
        <v>116.148858</v>
      </c>
      <c r="G16" s="19">
        <v>10077</v>
      </c>
    </row>
    <row r="17" spans="2:7" x14ac:dyDescent="0.3">
      <c r="B17" s="7">
        <v>9</v>
      </c>
      <c r="C17" s="7">
        <v>8</v>
      </c>
      <c r="D17" s="7">
        <v>1</v>
      </c>
      <c r="E17" s="7">
        <v>75.919910999999999</v>
      </c>
      <c r="F17" s="7">
        <v>107.200382</v>
      </c>
      <c r="G17" s="19">
        <v>10182</v>
      </c>
    </row>
    <row r="18" spans="2:7" x14ac:dyDescent="0.3">
      <c r="B18" s="7">
        <v>9</v>
      </c>
      <c r="C18" s="7">
        <v>8</v>
      </c>
      <c r="D18" s="7">
        <v>2</v>
      </c>
      <c r="E18" s="7">
        <v>68.529765999999995</v>
      </c>
      <c r="F18" s="7">
        <v>92.292446999999996</v>
      </c>
      <c r="G18" s="19">
        <v>10158</v>
      </c>
    </row>
    <row r="19" spans="2:7" x14ac:dyDescent="0.3">
      <c r="B19" s="7">
        <v>9</v>
      </c>
      <c r="C19" s="7">
        <v>8</v>
      </c>
      <c r="D19" s="7">
        <v>3</v>
      </c>
      <c r="E19" s="7">
        <v>71.110951</v>
      </c>
      <c r="F19" s="7">
        <v>97.768730000000005</v>
      </c>
      <c r="G19" s="19">
        <v>10185</v>
      </c>
    </row>
    <row r="20" spans="2:7" x14ac:dyDescent="0.3">
      <c r="B20" s="7">
        <v>9</v>
      </c>
      <c r="C20" s="7">
        <v>9</v>
      </c>
      <c r="D20" s="7">
        <v>1</v>
      </c>
      <c r="E20" s="7">
        <v>62.834583000000002</v>
      </c>
      <c r="F20" s="7">
        <v>84.480354000000005</v>
      </c>
      <c r="G20" s="19">
        <v>10251</v>
      </c>
    </row>
    <row r="21" spans="2:7" x14ac:dyDescent="0.3">
      <c r="B21" s="7">
        <v>9</v>
      </c>
      <c r="C21" s="7">
        <v>9</v>
      </c>
      <c r="D21" s="7">
        <v>2</v>
      </c>
      <c r="E21" s="7">
        <v>60.777993000000002</v>
      </c>
      <c r="F21" s="7">
        <v>81.151484999999994</v>
      </c>
      <c r="G21" s="19">
        <v>10233</v>
      </c>
    </row>
    <row r="22" spans="2:7" x14ac:dyDescent="0.3">
      <c r="B22" s="7">
        <v>9</v>
      </c>
      <c r="C22" s="7">
        <v>9</v>
      </c>
      <c r="D22" s="7">
        <v>3</v>
      </c>
      <c r="E22" s="7">
        <v>63.013102000000003</v>
      </c>
      <c r="F22" s="7">
        <v>297.98909700000002</v>
      </c>
      <c r="G22" s="19">
        <v>10230</v>
      </c>
    </row>
    <row r="23" spans="2:7" x14ac:dyDescent="0.3">
      <c r="B23" s="7">
        <v>9</v>
      </c>
      <c r="C23" s="7">
        <v>9</v>
      </c>
      <c r="D23" s="7">
        <v>4</v>
      </c>
      <c r="E23" s="7">
        <v>60.002872000000004</v>
      </c>
      <c r="F23" s="7">
        <v>81.235800999999995</v>
      </c>
      <c r="G23" s="19">
        <v>10191</v>
      </c>
    </row>
    <row r="24" spans="2:7" x14ac:dyDescent="0.3">
      <c r="B24" s="7">
        <v>9</v>
      </c>
      <c r="C24" s="7">
        <v>10</v>
      </c>
      <c r="D24" s="7">
        <v>1</v>
      </c>
      <c r="E24" s="7">
        <v>55.896135000000001</v>
      </c>
      <c r="F24" s="7">
        <v>77.566890000000001</v>
      </c>
      <c r="G24" s="19">
        <v>10215</v>
      </c>
    </row>
    <row r="25" spans="2:7" x14ac:dyDescent="0.3">
      <c r="B25" s="7">
        <v>9</v>
      </c>
      <c r="C25" s="7">
        <v>10</v>
      </c>
      <c r="D25" s="7">
        <v>2</v>
      </c>
      <c r="E25" s="7">
        <v>53.337570999999997</v>
      </c>
      <c r="F25" s="7">
        <v>73.107496999999995</v>
      </c>
      <c r="G25" s="19">
        <v>10227</v>
      </c>
    </row>
    <row r="26" spans="2:7" x14ac:dyDescent="0.3">
      <c r="B26" s="7">
        <v>9</v>
      </c>
      <c r="C26" s="7">
        <v>10</v>
      </c>
      <c r="D26" s="7">
        <v>3</v>
      </c>
      <c r="E26" s="7">
        <v>52.675789999999999</v>
      </c>
      <c r="F26" s="7">
        <v>70.374735999999999</v>
      </c>
      <c r="G26" s="19">
        <v>10257</v>
      </c>
    </row>
    <row r="27" spans="2:7" x14ac:dyDescent="0.3">
      <c r="B27" s="7">
        <v>9</v>
      </c>
      <c r="C27" s="7">
        <v>10</v>
      </c>
      <c r="D27" s="7">
        <v>4</v>
      </c>
      <c r="E27" s="7">
        <v>52.809348999999997</v>
      </c>
      <c r="F27" s="7">
        <v>71.840030999999996</v>
      </c>
      <c r="G27" s="19">
        <v>10266</v>
      </c>
    </row>
    <row r="28" spans="2:7" x14ac:dyDescent="0.3">
      <c r="B28" s="7">
        <v>9</v>
      </c>
      <c r="C28" s="7">
        <v>11</v>
      </c>
      <c r="D28" s="7">
        <v>1</v>
      </c>
      <c r="E28" s="7">
        <v>51.304121000000002</v>
      </c>
      <c r="F28" s="7">
        <v>72.598506</v>
      </c>
      <c r="G28" s="19">
        <v>10344</v>
      </c>
    </row>
    <row r="29" spans="2:7" x14ac:dyDescent="0.3">
      <c r="B29" s="7">
        <v>9</v>
      </c>
      <c r="C29" s="7">
        <v>11</v>
      </c>
      <c r="D29" s="7">
        <v>2</v>
      </c>
      <c r="E29" s="7">
        <v>46.775543999999996</v>
      </c>
      <c r="F29" s="7">
        <v>61.533197999999999</v>
      </c>
      <c r="G29" s="19">
        <v>10362</v>
      </c>
    </row>
    <row r="30" spans="2:7" x14ac:dyDescent="0.3">
      <c r="B30" s="7">
        <v>9</v>
      </c>
      <c r="C30" s="7">
        <v>11</v>
      </c>
      <c r="D30" s="7">
        <v>3</v>
      </c>
      <c r="E30" s="7">
        <v>48.179349999999999</v>
      </c>
      <c r="F30" s="7">
        <v>66.420153999999997</v>
      </c>
      <c r="G30" s="19">
        <v>10335</v>
      </c>
    </row>
    <row r="31" spans="2:7" x14ac:dyDescent="0.3">
      <c r="B31" s="7">
        <v>9</v>
      </c>
      <c r="C31" s="7">
        <v>11</v>
      </c>
      <c r="D31" s="7">
        <v>4</v>
      </c>
      <c r="E31" s="7">
        <v>45.869273999999997</v>
      </c>
      <c r="F31" s="7">
        <v>61.624026999999998</v>
      </c>
      <c r="G31" s="19">
        <v>10314</v>
      </c>
    </row>
    <row r="32" spans="2:7" x14ac:dyDescent="0.3">
      <c r="B32" s="7">
        <v>9</v>
      </c>
      <c r="C32" s="7">
        <v>12</v>
      </c>
      <c r="D32" s="7">
        <v>1</v>
      </c>
      <c r="E32" s="7">
        <v>44.849122999999999</v>
      </c>
      <c r="F32" s="7">
        <v>60.469946999999998</v>
      </c>
      <c r="G32" s="19">
        <v>10296</v>
      </c>
    </row>
    <row r="33" spans="2:7" x14ac:dyDescent="0.3">
      <c r="B33" s="7">
        <v>9</v>
      </c>
      <c r="C33" s="7">
        <v>12</v>
      </c>
      <c r="D33" s="7">
        <v>2</v>
      </c>
      <c r="E33" s="7">
        <v>41.784694000000002</v>
      </c>
      <c r="F33" s="7">
        <v>55.065797000000003</v>
      </c>
      <c r="G33" s="19">
        <v>10407</v>
      </c>
    </row>
    <row r="34" spans="2:7" x14ac:dyDescent="0.3">
      <c r="B34" s="7">
        <v>9</v>
      </c>
      <c r="C34" s="7">
        <v>12</v>
      </c>
      <c r="D34" s="7">
        <v>3</v>
      </c>
      <c r="E34" s="7">
        <v>42.855125999999998</v>
      </c>
      <c r="F34" s="7">
        <v>58.902867999999998</v>
      </c>
      <c r="G34" s="19">
        <v>10353</v>
      </c>
    </row>
    <row r="35" spans="2:7" x14ac:dyDescent="0.3">
      <c r="B35" s="7">
        <v>9</v>
      </c>
      <c r="C35" s="7">
        <v>12</v>
      </c>
      <c r="D35" s="7">
        <v>4</v>
      </c>
      <c r="E35" s="7">
        <v>43.397345999999999</v>
      </c>
      <c r="F35" s="7">
        <v>58.554521999999999</v>
      </c>
      <c r="G35" s="19">
        <v>10323</v>
      </c>
    </row>
    <row r="36" spans="2:7" x14ac:dyDescent="0.3">
      <c r="B36" s="7">
        <v>9</v>
      </c>
      <c r="C36" s="7">
        <v>12</v>
      </c>
      <c r="D36" s="7">
        <v>5</v>
      </c>
      <c r="E36" s="7">
        <v>42.561864</v>
      </c>
      <c r="F36" s="7">
        <v>56.997937</v>
      </c>
      <c r="G36" s="19">
        <v>10344</v>
      </c>
    </row>
    <row r="37" spans="2:7" x14ac:dyDescent="0.3">
      <c r="B37" s="7">
        <v>9</v>
      </c>
      <c r="C37" s="7">
        <v>13</v>
      </c>
      <c r="D37" s="7">
        <v>1</v>
      </c>
      <c r="E37" s="7">
        <v>41.162126999999998</v>
      </c>
      <c r="F37" s="7">
        <v>60.216729000000001</v>
      </c>
      <c r="G37" s="19">
        <v>10461</v>
      </c>
    </row>
    <row r="38" spans="2:7" x14ac:dyDescent="0.3">
      <c r="B38" s="7">
        <v>9</v>
      </c>
      <c r="C38" s="7">
        <v>13</v>
      </c>
      <c r="D38" s="7">
        <v>2</v>
      </c>
      <c r="E38" s="7">
        <v>39.528365000000001</v>
      </c>
      <c r="F38" s="7">
        <v>55.745649999999998</v>
      </c>
      <c r="G38" s="19">
        <v>10422</v>
      </c>
    </row>
    <row r="39" spans="2:7" x14ac:dyDescent="0.3">
      <c r="B39" s="7">
        <v>9</v>
      </c>
      <c r="C39" s="7">
        <v>13</v>
      </c>
      <c r="D39" s="7">
        <v>3</v>
      </c>
      <c r="E39" s="7">
        <v>39.028537999999998</v>
      </c>
      <c r="F39" s="7">
        <v>53.250230000000002</v>
      </c>
      <c r="G39" s="19">
        <v>10332</v>
      </c>
    </row>
    <row r="40" spans="2:7" x14ac:dyDescent="0.3">
      <c r="B40" s="7">
        <v>9</v>
      </c>
      <c r="C40" s="7">
        <v>13</v>
      </c>
      <c r="D40" s="7">
        <v>4</v>
      </c>
      <c r="E40" s="7">
        <v>39.009247999999999</v>
      </c>
      <c r="F40" s="7">
        <v>52.821922999999998</v>
      </c>
      <c r="G40" s="19">
        <v>10359</v>
      </c>
    </row>
    <row r="41" spans="2:7" x14ac:dyDescent="0.3">
      <c r="B41" s="7">
        <v>9</v>
      </c>
      <c r="C41" s="7">
        <v>13</v>
      </c>
      <c r="D41" s="7">
        <v>5</v>
      </c>
      <c r="E41" s="7">
        <v>39.011415</v>
      </c>
      <c r="F41" s="7">
        <v>53.476039999999998</v>
      </c>
      <c r="G41" s="19">
        <v>10353</v>
      </c>
    </row>
    <row r="42" spans="2:7" x14ac:dyDescent="0.3">
      <c r="B42" s="7">
        <v>9</v>
      </c>
      <c r="C42" s="7">
        <v>14</v>
      </c>
      <c r="D42" s="7">
        <v>1</v>
      </c>
      <c r="E42" s="7">
        <v>38.618254</v>
      </c>
      <c r="F42" s="7">
        <v>54.651017000000003</v>
      </c>
      <c r="G42" s="19">
        <v>10344</v>
      </c>
    </row>
    <row r="43" spans="2:7" x14ac:dyDescent="0.3">
      <c r="B43" s="7">
        <v>9</v>
      </c>
      <c r="C43" s="7">
        <v>14</v>
      </c>
      <c r="D43" s="7">
        <v>2</v>
      </c>
      <c r="E43" s="7">
        <v>35.097347999999997</v>
      </c>
      <c r="F43" s="7">
        <v>48.182665</v>
      </c>
      <c r="G43" s="19">
        <v>10476</v>
      </c>
    </row>
    <row r="44" spans="2:7" x14ac:dyDescent="0.3">
      <c r="B44" s="7">
        <v>9</v>
      </c>
      <c r="C44" s="7">
        <v>14</v>
      </c>
      <c r="D44" s="7">
        <v>3</v>
      </c>
      <c r="E44" s="7">
        <v>40.929527999999998</v>
      </c>
      <c r="F44" s="7">
        <v>639.79502200000002</v>
      </c>
      <c r="G44" s="19">
        <v>10509</v>
      </c>
    </row>
    <row r="45" spans="2:7" x14ac:dyDescent="0.3">
      <c r="B45" s="7">
        <v>9</v>
      </c>
      <c r="C45" s="7">
        <v>14</v>
      </c>
      <c r="D45" s="7">
        <v>4</v>
      </c>
      <c r="E45" s="7">
        <v>35.821258999999998</v>
      </c>
      <c r="F45" s="7">
        <v>49.66798</v>
      </c>
      <c r="G45" s="19">
        <v>10452</v>
      </c>
    </row>
    <row r="46" spans="2:7" x14ac:dyDescent="0.3">
      <c r="B46" s="7">
        <v>9</v>
      </c>
      <c r="C46" s="7">
        <v>14</v>
      </c>
      <c r="D46" s="7">
        <v>5</v>
      </c>
      <c r="E46" s="7">
        <v>36.447342999999996</v>
      </c>
      <c r="F46" s="7">
        <v>49.465724000000002</v>
      </c>
      <c r="G46" s="19">
        <v>10407</v>
      </c>
    </row>
    <row r="47" spans="2:7" x14ac:dyDescent="0.3">
      <c r="B47" s="7">
        <v>9</v>
      </c>
      <c r="C47" s="7">
        <v>15</v>
      </c>
      <c r="D47" s="7">
        <v>1</v>
      </c>
      <c r="E47" s="7">
        <v>34.561230999999999</v>
      </c>
      <c r="F47" s="7">
        <v>46.995879000000002</v>
      </c>
      <c r="G47" s="19">
        <v>10473</v>
      </c>
    </row>
    <row r="48" spans="2:7" x14ac:dyDescent="0.3">
      <c r="B48" s="7">
        <v>9</v>
      </c>
      <c r="C48" s="7">
        <v>15</v>
      </c>
      <c r="D48" s="7">
        <v>2</v>
      </c>
      <c r="E48" s="7">
        <v>32.812945999999997</v>
      </c>
      <c r="F48" s="7">
        <v>43.968013999999997</v>
      </c>
      <c r="G48" s="19">
        <v>10455</v>
      </c>
    </row>
    <row r="49" spans="2:7" x14ac:dyDescent="0.3">
      <c r="B49" s="7">
        <v>9</v>
      </c>
      <c r="C49" s="7">
        <v>15</v>
      </c>
      <c r="D49" s="7">
        <v>3</v>
      </c>
      <c r="E49" s="7">
        <v>32.627448000000001</v>
      </c>
      <c r="F49" s="7">
        <v>44.206091999999998</v>
      </c>
      <c r="G49" s="19">
        <v>10443</v>
      </c>
    </row>
    <row r="50" spans="2:7" x14ac:dyDescent="0.3">
      <c r="B50" s="7">
        <v>9</v>
      </c>
      <c r="C50" s="7">
        <v>15</v>
      </c>
      <c r="D50" s="7">
        <v>4</v>
      </c>
      <c r="E50" s="7">
        <v>31.486197000000001</v>
      </c>
      <c r="F50" s="7">
        <v>42.950918000000001</v>
      </c>
      <c r="G50" s="19">
        <v>10539</v>
      </c>
    </row>
    <row r="51" spans="2:7" x14ac:dyDescent="0.3">
      <c r="B51" s="7">
        <v>9</v>
      </c>
      <c r="C51" s="7">
        <v>15</v>
      </c>
      <c r="D51" s="7">
        <v>5</v>
      </c>
      <c r="E51" s="7">
        <v>32.880921999999998</v>
      </c>
      <c r="F51" s="7">
        <v>44.858725</v>
      </c>
      <c r="G51" s="19">
        <v>10482</v>
      </c>
    </row>
    <row r="52" spans="2:7" x14ac:dyDescent="0.3">
      <c r="B52" s="7">
        <v>9</v>
      </c>
      <c r="C52" s="7">
        <v>15</v>
      </c>
      <c r="D52" s="7">
        <v>6</v>
      </c>
      <c r="E52" s="7">
        <v>32.567636</v>
      </c>
      <c r="F52" s="7">
        <v>44.255248999999999</v>
      </c>
      <c r="G52" s="19">
        <v>10503</v>
      </c>
    </row>
  </sheetData>
  <autoFilter ref="B4:G52" xr:uid="{00000000-0009-0000-0000-000002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A933"/>
  </sheetPr>
  <dimension ref="A1:AMJ52"/>
  <sheetViews>
    <sheetView zoomScaleNormal="100" workbookViewId="0">
      <selection sqref="A1:XFD1048576"/>
    </sheetView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20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361.56915300000003</v>
      </c>
      <c r="F5" s="7">
        <v>469.52338300000002</v>
      </c>
      <c r="G5" s="19">
        <v>9699</v>
      </c>
    </row>
    <row r="6" spans="1:7" x14ac:dyDescent="0.3">
      <c r="B6" s="7">
        <v>9</v>
      </c>
      <c r="C6" s="7">
        <v>3</v>
      </c>
      <c r="D6" s="7">
        <v>2</v>
      </c>
      <c r="E6" s="7">
        <v>375.35109299999999</v>
      </c>
      <c r="F6" s="7">
        <v>478.23182200000002</v>
      </c>
      <c r="G6" s="19">
        <v>9681</v>
      </c>
    </row>
    <row r="7" spans="1:7" x14ac:dyDescent="0.3">
      <c r="B7" s="7">
        <v>9</v>
      </c>
      <c r="C7" s="7">
        <v>4</v>
      </c>
      <c r="D7" s="7">
        <v>1</v>
      </c>
      <c r="E7" s="7">
        <v>208.76662300000001</v>
      </c>
      <c r="F7" s="7">
        <v>279.28241200000002</v>
      </c>
      <c r="G7" s="19">
        <v>9834</v>
      </c>
    </row>
    <row r="8" spans="1:7" x14ac:dyDescent="0.3">
      <c r="B8" s="7">
        <v>9</v>
      </c>
      <c r="C8" s="7">
        <v>4</v>
      </c>
      <c r="D8" s="7">
        <v>2</v>
      </c>
      <c r="E8" s="7">
        <v>199.40530100000001</v>
      </c>
      <c r="F8" s="7">
        <v>266.44521400000002</v>
      </c>
      <c r="G8" s="19">
        <v>9855</v>
      </c>
    </row>
    <row r="9" spans="1:7" x14ac:dyDescent="0.3">
      <c r="B9" s="7">
        <v>9</v>
      </c>
      <c r="C9" s="7">
        <v>5</v>
      </c>
      <c r="D9" s="7">
        <v>1</v>
      </c>
      <c r="E9" s="7">
        <v>141.595832</v>
      </c>
      <c r="F9" s="7">
        <v>189.849129</v>
      </c>
      <c r="G9" s="19">
        <v>9936</v>
      </c>
    </row>
    <row r="10" spans="1:7" x14ac:dyDescent="0.3">
      <c r="B10" s="7">
        <v>9</v>
      </c>
      <c r="C10" s="7">
        <v>5</v>
      </c>
      <c r="D10" s="7">
        <v>2</v>
      </c>
      <c r="E10" s="7">
        <v>139.96195700000001</v>
      </c>
      <c r="F10" s="7">
        <v>187.36935600000001</v>
      </c>
      <c r="G10" s="19">
        <v>9930</v>
      </c>
    </row>
    <row r="11" spans="1:7" x14ac:dyDescent="0.3">
      <c r="B11" s="7">
        <v>9</v>
      </c>
      <c r="C11" s="7">
        <v>6</v>
      </c>
      <c r="D11" s="7">
        <v>1</v>
      </c>
      <c r="E11" s="7">
        <v>105.97592899999999</v>
      </c>
      <c r="F11" s="7">
        <v>144.025272</v>
      </c>
      <c r="G11" s="19">
        <v>10035</v>
      </c>
    </row>
    <row r="12" spans="1:7" x14ac:dyDescent="0.3">
      <c r="B12" s="7">
        <v>9</v>
      </c>
      <c r="C12" s="7">
        <v>6</v>
      </c>
      <c r="D12" s="7">
        <v>2</v>
      </c>
      <c r="E12" s="7">
        <v>104.910515</v>
      </c>
      <c r="F12" s="7">
        <v>145.58353700000001</v>
      </c>
      <c r="G12" s="19">
        <v>10017</v>
      </c>
    </row>
    <row r="13" spans="1:7" x14ac:dyDescent="0.3">
      <c r="B13" s="7">
        <v>9</v>
      </c>
      <c r="C13" s="7">
        <v>6</v>
      </c>
      <c r="D13" s="7">
        <v>3</v>
      </c>
      <c r="E13" s="7">
        <v>105.320171</v>
      </c>
      <c r="F13" s="7">
        <v>145.83785399999999</v>
      </c>
      <c r="G13" s="19">
        <v>10053</v>
      </c>
    </row>
    <row r="14" spans="1:7" x14ac:dyDescent="0.3">
      <c r="B14" s="7">
        <v>9</v>
      </c>
      <c r="C14" s="7">
        <v>7</v>
      </c>
      <c r="D14" s="7">
        <v>1</v>
      </c>
      <c r="E14" s="7">
        <v>86.316708000000006</v>
      </c>
      <c r="F14" s="7">
        <v>115.17947100000001</v>
      </c>
      <c r="G14" s="19">
        <v>10089</v>
      </c>
    </row>
    <row r="15" spans="1:7" x14ac:dyDescent="0.3">
      <c r="B15" s="7">
        <v>9</v>
      </c>
      <c r="C15" s="7">
        <v>7</v>
      </c>
      <c r="D15" s="7">
        <v>2</v>
      </c>
      <c r="E15" s="7">
        <v>83.951223999999996</v>
      </c>
      <c r="F15" s="7">
        <v>133.10568900000001</v>
      </c>
      <c r="G15" s="19">
        <v>10125</v>
      </c>
    </row>
    <row r="16" spans="1:7" x14ac:dyDescent="0.3">
      <c r="B16" s="7">
        <v>9</v>
      </c>
      <c r="C16" s="7">
        <v>7</v>
      </c>
      <c r="D16" s="7">
        <v>3</v>
      </c>
      <c r="E16" s="7">
        <v>86.127150999999998</v>
      </c>
      <c r="F16" s="7">
        <v>117.1523</v>
      </c>
      <c r="G16" s="19">
        <v>10101</v>
      </c>
    </row>
    <row r="17" spans="2:7" x14ac:dyDescent="0.3">
      <c r="B17" s="7">
        <v>9</v>
      </c>
      <c r="C17" s="7">
        <v>8</v>
      </c>
      <c r="D17" s="7">
        <v>1</v>
      </c>
      <c r="E17" s="7">
        <v>73.306413000000006</v>
      </c>
      <c r="F17" s="7">
        <v>102.881388</v>
      </c>
      <c r="G17" s="19">
        <v>10131</v>
      </c>
    </row>
    <row r="18" spans="2:7" x14ac:dyDescent="0.3">
      <c r="B18" s="7">
        <v>9</v>
      </c>
      <c r="C18" s="7">
        <v>8</v>
      </c>
      <c r="D18" s="7">
        <v>2</v>
      </c>
      <c r="E18" s="7">
        <v>71.311912000000007</v>
      </c>
      <c r="F18" s="7">
        <v>98.736998</v>
      </c>
      <c r="G18" s="19">
        <v>10218</v>
      </c>
    </row>
    <row r="19" spans="2:7" x14ac:dyDescent="0.3">
      <c r="B19" s="7">
        <v>9</v>
      </c>
      <c r="C19" s="7">
        <v>8</v>
      </c>
      <c r="D19" s="7">
        <v>3</v>
      </c>
      <c r="E19" s="7">
        <v>69.67098</v>
      </c>
      <c r="F19" s="7">
        <v>96.394734999999997</v>
      </c>
      <c r="G19" s="19">
        <v>10221</v>
      </c>
    </row>
    <row r="20" spans="2:7" x14ac:dyDescent="0.3">
      <c r="B20" s="7">
        <v>9</v>
      </c>
      <c r="C20" s="7">
        <v>9</v>
      </c>
      <c r="D20" s="7">
        <v>1</v>
      </c>
      <c r="E20" s="7">
        <v>66.158535000000001</v>
      </c>
      <c r="F20" s="7">
        <v>96.464511999999999</v>
      </c>
      <c r="G20" s="19">
        <v>10224</v>
      </c>
    </row>
    <row r="21" spans="2:7" x14ac:dyDescent="0.3">
      <c r="B21" s="7">
        <v>9</v>
      </c>
      <c r="C21" s="7">
        <v>9</v>
      </c>
      <c r="D21" s="7">
        <v>2</v>
      </c>
      <c r="E21" s="7">
        <v>60.947296999999999</v>
      </c>
      <c r="F21" s="7">
        <v>84.247755999999995</v>
      </c>
      <c r="G21" s="19">
        <v>10236</v>
      </c>
    </row>
    <row r="22" spans="2:7" x14ac:dyDescent="0.3">
      <c r="B22" s="7">
        <v>9</v>
      </c>
      <c r="C22" s="7">
        <v>9</v>
      </c>
      <c r="D22" s="7">
        <v>3</v>
      </c>
      <c r="E22" s="7">
        <v>61.064456</v>
      </c>
      <c r="F22" s="7">
        <v>82.210660000000004</v>
      </c>
      <c r="G22" s="19">
        <v>10209</v>
      </c>
    </row>
    <row r="23" spans="2:7" x14ac:dyDescent="0.3">
      <c r="B23" s="7">
        <v>9</v>
      </c>
      <c r="C23" s="7">
        <v>9</v>
      </c>
      <c r="D23" s="7">
        <v>4</v>
      </c>
      <c r="E23" s="7">
        <v>59.159923999999997</v>
      </c>
      <c r="F23" s="7">
        <v>80.147515999999996</v>
      </c>
      <c r="G23" s="19">
        <v>10206</v>
      </c>
    </row>
    <row r="24" spans="2:7" x14ac:dyDescent="0.3">
      <c r="B24" s="7">
        <v>9</v>
      </c>
      <c r="C24" s="7">
        <v>10</v>
      </c>
      <c r="D24" s="7">
        <v>1</v>
      </c>
      <c r="E24" s="7">
        <v>59.022663000000001</v>
      </c>
      <c r="F24" s="7">
        <v>97.079569000000006</v>
      </c>
      <c r="G24" s="19">
        <v>10254</v>
      </c>
    </row>
    <row r="25" spans="2:7" x14ac:dyDescent="0.3">
      <c r="B25" s="7">
        <v>9</v>
      </c>
      <c r="C25" s="7">
        <v>10</v>
      </c>
      <c r="D25" s="7">
        <v>2</v>
      </c>
      <c r="E25" s="7">
        <v>52.911659999999998</v>
      </c>
      <c r="F25" s="7">
        <v>70.880437999999998</v>
      </c>
      <c r="G25" s="19">
        <v>10296</v>
      </c>
    </row>
    <row r="26" spans="2:7" x14ac:dyDescent="0.3">
      <c r="B26" s="7">
        <v>9</v>
      </c>
      <c r="C26" s="7">
        <v>10</v>
      </c>
      <c r="D26" s="7">
        <v>3</v>
      </c>
      <c r="E26" s="7">
        <v>52.534151000000001</v>
      </c>
      <c r="F26" s="7">
        <v>70.805261000000002</v>
      </c>
      <c r="G26" s="19">
        <v>10254</v>
      </c>
    </row>
    <row r="27" spans="2:7" x14ac:dyDescent="0.3">
      <c r="B27" s="7">
        <v>9</v>
      </c>
      <c r="C27" s="7">
        <v>10</v>
      </c>
      <c r="D27" s="7">
        <v>4</v>
      </c>
      <c r="E27" s="7">
        <v>52.172110000000004</v>
      </c>
      <c r="F27" s="7">
        <v>71.563311999999996</v>
      </c>
      <c r="G27" s="19">
        <v>10263</v>
      </c>
    </row>
    <row r="28" spans="2:7" x14ac:dyDescent="0.3">
      <c r="B28" s="7">
        <v>9</v>
      </c>
      <c r="C28" s="7">
        <v>11</v>
      </c>
      <c r="D28" s="7">
        <v>1</v>
      </c>
      <c r="E28" s="7">
        <v>50.386913</v>
      </c>
      <c r="F28" s="7">
        <v>69.107585999999998</v>
      </c>
      <c r="G28" s="19">
        <v>10269</v>
      </c>
    </row>
    <row r="29" spans="2:7" x14ac:dyDescent="0.3">
      <c r="B29" s="7">
        <v>9</v>
      </c>
      <c r="C29" s="7">
        <v>11</v>
      </c>
      <c r="D29" s="7">
        <v>2</v>
      </c>
      <c r="E29" s="7">
        <v>48.058849000000002</v>
      </c>
      <c r="F29" s="7">
        <v>64.739834000000002</v>
      </c>
      <c r="G29" s="19">
        <v>10308</v>
      </c>
    </row>
    <row r="30" spans="2:7" x14ac:dyDescent="0.3">
      <c r="B30" s="7">
        <v>9</v>
      </c>
      <c r="C30" s="7">
        <v>11</v>
      </c>
      <c r="D30" s="7">
        <v>3</v>
      </c>
      <c r="E30" s="7">
        <v>48.283923000000001</v>
      </c>
      <c r="F30" s="7">
        <v>66.613917999999998</v>
      </c>
      <c r="G30" s="19">
        <v>10305</v>
      </c>
    </row>
    <row r="31" spans="2:7" x14ac:dyDescent="0.3">
      <c r="B31" s="7">
        <v>9</v>
      </c>
      <c r="C31" s="7">
        <v>11</v>
      </c>
      <c r="D31" s="7">
        <v>4</v>
      </c>
      <c r="E31" s="7">
        <v>47.762278000000002</v>
      </c>
      <c r="F31" s="7">
        <v>66.509703999999999</v>
      </c>
      <c r="G31" s="19">
        <v>10383</v>
      </c>
    </row>
    <row r="32" spans="2:7" x14ac:dyDescent="0.3">
      <c r="B32" s="7">
        <v>9</v>
      </c>
      <c r="C32" s="7">
        <v>12</v>
      </c>
      <c r="D32" s="7">
        <v>1</v>
      </c>
      <c r="E32" s="7">
        <v>46.401201</v>
      </c>
      <c r="F32" s="7">
        <v>66.635501000000005</v>
      </c>
      <c r="G32" s="19">
        <v>10287</v>
      </c>
    </row>
    <row r="33" spans="2:7" x14ac:dyDescent="0.3">
      <c r="B33" s="7">
        <v>9</v>
      </c>
      <c r="C33" s="7">
        <v>12</v>
      </c>
      <c r="D33" s="7">
        <v>2</v>
      </c>
      <c r="E33" s="7">
        <v>43.125343999999998</v>
      </c>
      <c r="F33" s="7">
        <v>59.852224999999997</v>
      </c>
      <c r="G33" s="19">
        <v>10428</v>
      </c>
    </row>
    <row r="34" spans="2:7" x14ac:dyDescent="0.3">
      <c r="B34" s="7">
        <v>9</v>
      </c>
      <c r="C34" s="7">
        <v>12</v>
      </c>
      <c r="D34" s="7">
        <v>3</v>
      </c>
      <c r="E34" s="7">
        <v>42.503231999999997</v>
      </c>
      <c r="F34" s="7">
        <v>58.118122999999997</v>
      </c>
      <c r="G34" s="19">
        <v>10428</v>
      </c>
    </row>
    <row r="35" spans="2:7" x14ac:dyDescent="0.3">
      <c r="B35" s="7">
        <v>9</v>
      </c>
      <c r="C35" s="7">
        <v>12</v>
      </c>
      <c r="D35" s="7">
        <v>4</v>
      </c>
      <c r="E35" s="7">
        <v>42.405253000000002</v>
      </c>
      <c r="F35" s="7">
        <v>59.372351999999999</v>
      </c>
      <c r="G35" s="19">
        <v>10377</v>
      </c>
    </row>
    <row r="36" spans="2:7" x14ac:dyDescent="0.3">
      <c r="B36" s="7">
        <v>9</v>
      </c>
      <c r="C36" s="7">
        <v>12</v>
      </c>
      <c r="D36" s="7">
        <v>5</v>
      </c>
      <c r="E36" s="7">
        <v>43.021500000000003</v>
      </c>
      <c r="F36" s="7">
        <v>59.178811000000003</v>
      </c>
      <c r="G36" s="19">
        <v>10326</v>
      </c>
    </row>
    <row r="37" spans="2:7" x14ac:dyDescent="0.3">
      <c r="B37" s="7">
        <v>9</v>
      </c>
      <c r="C37" s="7">
        <v>13</v>
      </c>
      <c r="D37" s="7">
        <v>1</v>
      </c>
      <c r="E37" s="7">
        <v>42.506625999999997</v>
      </c>
      <c r="F37" s="7">
        <v>71.681596999999996</v>
      </c>
      <c r="G37" s="19">
        <v>10302</v>
      </c>
    </row>
    <row r="38" spans="2:7" x14ac:dyDescent="0.3">
      <c r="B38" s="7">
        <v>9</v>
      </c>
      <c r="C38" s="7">
        <v>13</v>
      </c>
      <c r="D38" s="7">
        <v>2</v>
      </c>
      <c r="E38" s="7">
        <v>39.406269000000002</v>
      </c>
      <c r="F38" s="7">
        <v>53.526594000000003</v>
      </c>
      <c r="G38" s="19">
        <v>10413</v>
      </c>
    </row>
    <row r="39" spans="2:7" x14ac:dyDescent="0.3">
      <c r="B39" s="7">
        <v>9</v>
      </c>
      <c r="C39" s="7">
        <v>13</v>
      </c>
      <c r="D39" s="7">
        <v>3</v>
      </c>
      <c r="E39" s="7">
        <v>38.990423999999997</v>
      </c>
      <c r="F39" s="7">
        <v>54.111457999999999</v>
      </c>
      <c r="G39" s="19">
        <v>10386</v>
      </c>
    </row>
    <row r="40" spans="2:7" x14ac:dyDescent="0.3">
      <c r="B40" s="7">
        <v>9</v>
      </c>
      <c r="C40" s="7">
        <v>13</v>
      </c>
      <c r="D40" s="7">
        <v>4</v>
      </c>
      <c r="E40" s="7">
        <v>38.286929000000001</v>
      </c>
      <c r="F40" s="7">
        <v>51.592477000000002</v>
      </c>
      <c r="G40" s="19">
        <v>10341</v>
      </c>
    </row>
    <row r="41" spans="2:7" x14ac:dyDescent="0.3">
      <c r="B41" s="7">
        <v>9</v>
      </c>
      <c r="C41" s="7">
        <v>13</v>
      </c>
      <c r="D41" s="7">
        <v>5</v>
      </c>
      <c r="E41" s="7">
        <v>39.003583999999996</v>
      </c>
      <c r="F41" s="7">
        <v>53.009822</v>
      </c>
      <c r="G41" s="19">
        <v>10374</v>
      </c>
    </row>
    <row r="42" spans="2:7" x14ac:dyDescent="0.3">
      <c r="B42" s="7">
        <v>9</v>
      </c>
      <c r="C42" s="7">
        <v>14</v>
      </c>
      <c r="D42" s="7">
        <v>1</v>
      </c>
      <c r="E42" s="7">
        <v>37.320602999999998</v>
      </c>
      <c r="F42" s="7">
        <v>50.734845999999997</v>
      </c>
      <c r="G42" s="19">
        <v>10389</v>
      </c>
    </row>
    <row r="43" spans="2:7" x14ac:dyDescent="0.3">
      <c r="B43" s="7">
        <v>9</v>
      </c>
      <c r="C43" s="7">
        <v>14</v>
      </c>
      <c r="D43" s="7">
        <v>2</v>
      </c>
      <c r="E43" s="7">
        <v>35.544441999999997</v>
      </c>
      <c r="F43" s="7">
        <v>50.015427000000003</v>
      </c>
      <c r="G43" s="19">
        <v>10437</v>
      </c>
    </row>
    <row r="44" spans="2:7" x14ac:dyDescent="0.3">
      <c r="B44" s="7">
        <v>9</v>
      </c>
      <c r="C44" s="7">
        <v>14</v>
      </c>
      <c r="D44" s="7">
        <v>3</v>
      </c>
      <c r="E44" s="7">
        <v>35.907113000000003</v>
      </c>
      <c r="F44" s="7">
        <v>49.168118999999997</v>
      </c>
      <c r="G44" s="19">
        <v>10452</v>
      </c>
    </row>
    <row r="45" spans="2:7" x14ac:dyDescent="0.3">
      <c r="B45" s="7">
        <v>9</v>
      </c>
      <c r="C45" s="7">
        <v>14</v>
      </c>
      <c r="D45" s="7">
        <v>4</v>
      </c>
      <c r="E45" s="7">
        <v>35.420437999999997</v>
      </c>
      <c r="F45" s="7">
        <v>48.569684000000002</v>
      </c>
      <c r="G45" s="19">
        <v>10413</v>
      </c>
    </row>
    <row r="46" spans="2:7" x14ac:dyDescent="0.3">
      <c r="B46" s="7">
        <v>9</v>
      </c>
      <c r="C46" s="7">
        <v>14</v>
      </c>
      <c r="D46" s="7">
        <v>5</v>
      </c>
      <c r="E46" s="7">
        <v>36.396881</v>
      </c>
      <c r="F46" s="7">
        <v>50.877484000000003</v>
      </c>
      <c r="G46" s="19">
        <v>10506</v>
      </c>
    </row>
    <row r="47" spans="2:7" x14ac:dyDescent="0.3">
      <c r="B47" s="7">
        <v>9</v>
      </c>
      <c r="C47" s="7">
        <v>15</v>
      </c>
      <c r="D47" s="7">
        <v>1</v>
      </c>
      <c r="E47" s="7">
        <v>38.540376999999999</v>
      </c>
      <c r="F47" s="7">
        <v>74.161480999999995</v>
      </c>
      <c r="G47" s="19">
        <v>10428</v>
      </c>
    </row>
    <row r="48" spans="2:7" x14ac:dyDescent="0.3">
      <c r="B48" s="7">
        <v>9</v>
      </c>
      <c r="C48" s="7">
        <v>15</v>
      </c>
      <c r="D48" s="7">
        <v>2</v>
      </c>
      <c r="E48" s="7">
        <v>33.519488000000003</v>
      </c>
      <c r="F48" s="7">
        <v>45.042822999999999</v>
      </c>
      <c r="G48" s="19">
        <v>10458</v>
      </c>
    </row>
    <row r="49" spans="2:7" x14ac:dyDescent="0.3">
      <c r="B49" s="7">
        <v>9</v>
      </c>
      <c r="C49" s="7">
        <v>15</v>
      </c>
      <c r="D49" s="7">
        <v>3</v>
      </c>
      <c r="E49" s="7">
        <v>33.510629999999999</v>
      </c>
      <c r="F49" s="7">
        <v>45.361606999999999</v>
      </c>
      <c r="G49" s="19">
        <v>10452</v>
      </c>
    </row>
    <row r="50" spans="2:7" x14ac:dyDescent="0.3">
      <c r="B50" s="7">
        <v>9</v>
      </c>
      <c r="C50" s="7">
        <v>15</v>
      </c>
      <c r="D50" s="7">
        <v>4</v>
      </c>
      <c r="E50" s="7">
        <v>32.777104000000001</v>
      </c>
      <c r="F50" s="7">
        <v>45.056252000000001</v>
      </c>
      <c r="G50" s="19">
        <v>10503</v>
      </c>
    </row>
    <row r="51" spans="2:7" x14ac:dyDescent="0.3">
      <c r="B51" s="7">
        <v>9</v>
      </c>
      <c r="C51" s="7">
        <v>15</v>
      </c>
      <c r="D51" s="7">
        <v>5</v>
      </c>
      <c r="E51" s="7">
        <v>33.084384</v>
      </c>
      <c r="F51" s="7">
        <v>44.872405999999998</v>
      </c>
      <c r="G51" s="19">
        <v>10479</v>
      </c>
    </row>
    <row r="52" spans="2:7" x14ac:dyDescent="0.3">
      <c r="B52" s="7">
        <v>9</v>
      </c>
      <c r="C52" s="7">
        <v>15</v>
      </c>
      <c r="D52" s="7">
        <v>6</v>
      </c>
      <c r="E52" s="7">
        <v>33.761817000000001</v>
      </c>
      <c r="F52" s="7">
        <v>45.755343000000003</v>
      </c>
      <c r="G52" s="19">
        <v>10509</v>
      </c>
    </row>
  </sheetData>
  <autoFilter ref="B4:G52" xr:uid="{00000000-0009-0000-0000-000003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DC38-BC9D-40AE-8B31-35B43AC90569}">
  <sheetPr>
    <tabColor rgb="FFFFC000"/>
  </sheetPr>
  <dimension ref="A1:AMJ52"/>
  <sheetViews>
    <sheetView tabSelected="1" workbookViewId="0"/>
  </sheetViews>
  <sheetFormatPr defaultColWidth="8.88671875" defaultRowHeight="14.4" x14ac:dyDescent="0.3"/>
  <cols>
    <col min="1" max="1" width="8.88671875" style="7"/>
    <col min="2" max="2" width="14.77734375" style="7" customWidth="1"/>
    <col min="3" max="3" width="11.88671875" style="7" customWidth="1"/>
    <col min="4" max="4" width="11.77734375" style="7" customWidth="1"/>
    <col min="5" max="5" width="14.88671875" style="7" customWidth="1"/>
    <col min="6" max="6" width="13.6640625" style="7" customWidth="1"/>
    <col min="7" max="7" width="15.88671875" style="19" bestFit="1" customWidth="1"/>
    <col min="8" max="1024" width="8.88671875" style="7"/>
  </cols>
  <sheetData>
    <row r="1" spans="1:7" ht="17.399999999999999" x14ac:dyDescent="0.3">
      <c r="A1" s="11" t="s">
        <v>21</v>
      </c>
    </row>
    <row r="2" spans="1:7" x14ac:dyDescent="0.3">
      <c r="A2" s="20" t="s">
        <v>14</v>
      </c>
    </row>
    <row r="4" spans="1:7" x14ac:dyDescent="0.3">
      <c r="B4" s="21" t="s">
        <v>15</v>
      </c>
      <c r="C4" s="21" t="s">
        <v>8</v>
      </c>
      <c r="D4" s="21" t="s">
        <v>16</v>
      </c>
      <c r="E4" s="21" t="s">
        <v>17</v>
      </c>
      <c r="F4" s="21" t="s">
        <v>18</v>
      </c>
      <c r="G4" s="21" t="s">
        <v>19</v>
      </c>
    </row>
    <row r="5" spans="1:7" x14ac:dyDescent="0.3">
      <c r="B5" s="7">
        <v>9</v>
      </c>
      <c r="C5" s="7">
        <v>3</v>
      </c>
      <c r="D5" s="7">
        <v>1</v>
      </c>
      <c r="E5" s="7">
        <v>9.5498170000000009</v>
      </c>
      <c r="F5" s="7">
        <v>8.4136839999999999</v>
      </c>
      <c r="G5" s="19">
        <v>106</v>
      </c>
    </row>
    <row r="6" spans="1:7" x14ac:dyDescent="0.3">
      <c r="B6" s="7">
        <v>9</v>
      </c>
      <c r="C6" s="7">
        <v>3</v>
      </c>
      <c r="D6" s="7">
        <v>2</v>
      </c>
      <c r="E6" s="7">
        <v>10.409886</v>
      </c>
      <c r="F6" s="7">
        <v>5.5514859999999997</v>
      </c>
      <c r="G6" s="19">
        <v>105</v>
      </c>
    </row>
    <row r="7" spans="1:7" x14ac:dyDescent="0.3">
      <c r="B7" s="7">
        <v>9</v>
      </c>
      <c r="C7" s="7">
        <v>4</v>
      </c>
      <c r="D7" s="7">
        <v>1</v>
      </c>
      <c r="E7" s="7">
        <v>10.249748</v>
      </c>
      <c r="F7" s="7">
        <v>6.751379</v>
      </c>
      <c r="G7" s="19">
        <v>105</v>
      </c>
    </row>
    <row r="8" spans="1:7" x14ac:dyDescent="0.3">
      <c r="B8" s="7">
        <v>9</v>
      </c>
      <c r="C8" s="7">
        <v>4</v>
      </c>
      <c r="D8" s="7">
        <v>2</v>
      </c>
      <c r="E8" s="7">
        <v>7.7531020000000002</v>
      </c>
      <c r="F8" s="7">
        <v>5.3163850000000004</v>
      </c>
      <c r="G8" s="19">
        <v>107</v>
      </c>
    </row>
    <row r="9" spans="1:7" x14ac:dyDescent="0.3">
      <c r="B9" s="7">
        <v>9</v>
      </c>
      <c r="C9" s="7">
        <v>5</v>
      </c>
      <c r="D9" s="7">
        <v>1</v>
      </c>
      <c r="E9" s="7">
        <v>11.599779</v>
      </c>
      <c r="F9" s="7">
        <v>15.176536</v>
      </c>
      <c r="G9" s="19">
        <v>106</v>
      </c>
    </row>
    <row r="10" spans="1:7" x14ac:dyDescent="0.3">
      <c r="B10" s="7">
        <v>9</v>
      </c>
      <c r="C10" s="7">
        <v>5</v>
      </c>
      <c r="D10" s="7">
        <v>2</v>
      </c>
      <c r="E10" s="7">
        <v>8.9900909999999996</v>
      </c>
      <c r="F10" s="7">
        <v>5.9809190000000001</v>
      </c>
      <c r="G10" s="19">
        <v>105</v>
      </c>
    </row>
    <row r="11" spans="1:7" x14ac:dyDescent="0.3">
      <c r="B11" s="7">
        <v>9</v>
      </c>
      <c r="C11" s="7">
        <v>6</v>
      </c>
      <c r="D11" s="7">
        <v>1</v>
      </c>
      <c r="E11" s="7">
        <v>14.497166</v>
      </c>
      <c r="F11" s="7">
        <v>20.730893999999999</v>
      </c>
      <c r="G11" s="19">
        <v>104</v>
      </c>
    </row>
    <row r="12" spans="1:7" x14ac:dyDescent="0.3">
      <c r="B12" s="7">
        <v>9</v>
      </c>
      <c r="C12" s="7">
        <v>6</v>
      </c>
      <c r="D12" s="7">
        <v>2</v>
      </c>
      <c r="E12" s="7">
        <v>8.6966219999999996</v>
      </c>
      <c r="F12" s="7">
        <v>5.6404670000000001</v>
      </c>
      <c r="G12" s="19">
        <v>106</v>
      </c>
    </row>
    <row r="13" spans="1:7" x14ac:dyDescent="0.3">
      <c r="B13" s="7">
        <v>9</v>
      </c>
      <c r="C13" s="7">
        <v>6</v>
      </c>
      <c r="D13" s="7">
        <v>3</v>
      </c>
      <c r="E13" s="7">
        <v>9.6807759999999998</v>
      </c>
      <c r="F13" s="7">
        <v>5.5675929999999996</v>
      </c>
      <c r="G13" s="19">
        <v>105</v>
      </c>
    </row>
    <row r="14" spans="1:7" x14ac:dyDescent="0.3">
      <c r="B14" s="7">
        <v>9</v>
      </c>
      <c r="C14" s="7">
        <v>7</v>
      </c>
      <c r="D14" s="7">
        <v>1</v>
      </c>
      <c r="E14" s="7">
        <v>13.167455</v>
      </c>
      <c r="F14" s="7">
        <v>20.927524999999999</v>
      </c>
      <c r="G14" s="19">
        <v>105</v>
      </c>
    </row>
    <row r="15" spans="1:7" x14ac:dyDescent="0.3">
      <c r="B15" s="7">
        <v>9</v>
      </c>
      <c r="C15" s="7">
        <v>7</v>
      </c>
      <c r="D15" s="7">
        <v>2</v>
      </c>
      <c r="E15" s="7">
        <v>7.5013170000000002</v>
      </c>
      <c r="F15" s="7">
        <v>5.7112699999999998</v>
      </c>
      <c r="G15" s="19">
        <v>107</v>
      </c>
    </row>
    <row r="16" spans="1:7" x14ac:dyDescent="0.3">
      <c r="B16" s="7">
        <v>9</v>
      </c>
      <c r="C16" s="7">
        <v>7</v>
      </c>
      <c r="D16" s="7">
        <v>3</v>
      </c>
      <c r="E16" s="7">
        <v>8.5178930000000008</v>
      </c>
      <c r="F16" s="7">
        <v>5.3626040000000001</v>
      </c>
      <c r="G16" s="19">
        <v>106</v>
      </c>
    </row>
    <row r="17" spans="2:7" x14ac:dyDescent="0.3">
      <c r="B17" s="7">
        <v>9</v>
      </c>
      <c r="C17" s="7">
        <v>8</v>
      </c>
      <c r="D17" s="7">
        <v>1</v>
      </c>
      <c r="E17" s="7">
        <v>20.623688999999999</v>
      </c>
      <c r="F17" s="7">
        <v>55.747573000000003</v>
      </c>
      <c r="G17" s="19">
        <v>104</v>
      </c>
    </row>
    <row r="18" spans="2:7" x14ac:dyDescent="0.3">
      <c r="B18" s="7">
        <v>9</v>
      </c>
      <c r="C18" s="7">
        <v>8</v>
      </c>
      <c r="D18" s="7">
        <v>2</v>
      </c>
      <c r="E18" s="7">
        <v>8.0966780000000007</v>
      </c>
      <c r="F18" s="7">
        <v>6.4614149999999997</v>
      </c>
      <c r="G18" s="19">
        <v>107</v>
      </c>
    </row>
    <row r="19" spans="2:7" x14ac:dyDescent="0.3">
      <c r="B19" s="7">
        <v>9</v>
      </c>
      <c r="C19" s="7">
        <v>8</v>
      </c>
      <c r="D19" s="7">
        <v>3</v>
      </c>
      <c r="E19" s="7">
        <v>8.813758</v>
      </c>
      <c r="F19" s="7">
        <v>5.8579619999999997</v>
      </c>
      <c r="G19" s="19">
        <v>106</v>
      </c>
    </row>
    <row r="20" spans="2:7" x14ac:dyDescent="0.3">
      <c r="B20" s="7">
        <v>9</v>
      </c>
      <c r="C20" s="7">
        <v>9</v>
      </c>
      <c r="D20" s="7">
        <v>1</v>
      </c>
      <c r="E20" s="7">
        <v>10.560891</v>
      </c>
      <c r="F20" s="7">
        <v>14.772957999999999</v>
      </c>
      <c r="G20" s="19">
        <v>106</v>
      </c>
    </row>
    <row r="21" spans="2:7" x14ac:dyDescent="0.3">
      <c r="B21" s="7">
        <v>9</v>
      </c>
      <c r="C21" s="7">
        <v>9</v>
      </c>
      <c r="D21" s="7">
        <v>2</v>
      </c>
      <c r="E21" s="7">
        <v>8.5851360000000003</v>
      </c>
      <c r="F21" s="7">
        <v>5.9883179999999996</v>
      </c>
      <c r="G21" s="19">
        <v>106</v>
      </c>
    </row>
    <row r="22" spans="2:7" x14ac:dyDescent="0.3">
      <c r="B22" s="7">
        <v>9</v>
      </c>
      <c r="C22" s="7">
        <v>9</v>
      </c>
      <c r="D22" s="7">
        <v>3</v>
      </c>
      <c r="E22" s="7">
        <v>7.4042719999999997</v>
      </c>
      <c r="F22" s="7">
        <v>5.5564400000000003</v>
      </c>
      <c r="G22" s="19">
        <v>107</v>
      </c>
    </row>
    <row r="23" spans="2:7" x14ac:dyDescent="0.3">
      <c r="B23" s="7">
        <v>9</v>
      </c>
      <c r="C23" s="7">
        <v>9</v>
      </c>
      <c r="D23" s="7">
        <v>4</v>
      </c>
      <c r="E23" s="7">
        <v>8.9174140000000008</v>
      </c>
      <c r="F23" s="7">
        <v>5.8594939999999998</v>
      </c>
      <c r="G23" s="19">
        <v>106</v>
      </c>
    </row>
    <row r="24" spans="2:7" x14ac:dyDescent="0.3">
      <c r="B24" s="7">
        <v>9</v>
      </c>
      <c r="C24" s="7">
        <v>10</v>
      </c>
      <c r="D24" s="7">
        <v>1</v>
      </c>
      <c r="E24" s="7">
        <v>15.542519</v>
      </c>
      <c r="F24" s="7">
        <v>24.223980999999998</v>
      </c>
      <c r="G24" s="19">
        <v>105</v>
      </c>
    </row>
    <row r="25" spans="2:7" x14ac:dyDescent="0.3">
      <c r="B25" s="7">
        <v>9</v>
      </c>
      <c r="C25" s="7">
        <v>10</v>
      </c>
      <c r="D25" s="7">
        <v>2</v>
      </c>
      <c r="E25" s="7">
        <v>9.4361219999999992</v>
      </c>
      <c r="F25" s="7">
        <v>5.5559979999999998</v>
      </c>
      <c r="G25" s="19">
        <v>105</v>
      </c>
    </row>
    <row r="26" spans="2:7" x14ac:dyDescent="0.3">
      <c r="B26" s="7">
        <v>9</v>
      </c>
      <c r="C26" s="7">
        <v>10</v>
      </c>
      <c r="D26" s="7">
        <v>3</v>
      </c>
      <c r="E26" s="7">
        <v>9.1147840000000002</v>
      </c>
      <c r="F26" s="7">
        <v>5.741981</v>
      </c>
      <c r="G26" s="19">
        <v>106</v>
      </c>
    </row>
    <row r="27" spans="2:7" x14ac:dyDescent="0.3">
      <c r="B27" s="7">
        <v>9</v>
      </c>
      <c r="C27" s="7">
        <v>10</v>
      </c>
      <c r="D27" s="7">
        <v>4</v>
      </c>
      <c r="E27" s="7">
        <v>9.0503769999999992</v>
      </c>
      <c r="F27" s="7">
        <v>5.373977</v>
      </c>
      <c r="G27" s="19">
        <v>105</v>
      </c>
    </row>
    <row r="28" spans="2:7" x14ac:dyDescent="0.3">
      <c r="B28" s="7">
        <v>9</v>
      </c>
      <c r="C28" s="7">
        <v>11</v>
      </c>
      <c r="D28" s="7">
        <v>1</v>
      </c>
      <c r="E28" s="7">
        <v>12.548093</v>
      </c>
      <c r="F28" s="7">
        <v>18.426207000000002</v>
      </c>
      <c r="G28" s="19">
        <v>106</v>
      </c>
    </row>
    <row r="29" spans="2:7" x14ac:dyDescent="0.3">
      <c r="B29" s="7">
        <v>9</v>
      </c>
      <c r="C29" s="7">
        <v>11</v>
      </c>
      <c r="D29" s="7">
        <v>2</v>
      </c>
      <c r="E29" s="7">
        <v>8.7720310000000001</v>
      </c>
      <c r="F29" s="7">
        <v>6.5276730000000001</v>
      </c>
      <c r="G29" s="19">
        <v>106</v>
      </c>
    </row>
    <row r="30" spans="2:7" x14ac:dyDescent="0.3">
      <c r="B30" s="7">
        <v>9</v>
      </c>
      <c r="C30" s="7">
        <v>11</v>
      </c>
      <c r="D30" s="7">
        <v>3</v>
      </c>
      <c r="E30" s="7">
        <v>7.4073320000000002</v>
      </c>
      <c r="F30" s="7">
        <v>5.4947600000000003</v>
      </c>
      <c r="G30" s="19">
        <v>107</v>
      </c>
    </row>
    <row r="31" spans="2:7" x14ac:dyDescent="0.3">
      <c r="B31" s="7">
        <v>9</v>
      </c>
      <c r="C31" s="7">
        <v>11</v>
      </c>
      <c r="D31" s="7">
        <v>4</v>
      </c>
      <c r="E31" s="7">
        <v>8.1299580000000002</v>
      </c>
      <c r="F31" s="7">
        <v>5.9192590000000003</v>
      </c>
      <c r="G31" s="19">
        <v>107</v>
      </c>
    </row>
    <row r="32" spans="2:7" x14ac:dyDescent="0.3">
      <c r="B32" s="7">
        <v>9</v>
      </c>
      <c r="C32" s="7">
        <v>12</v>
      </c>
      <c r="D32" s="7">
        <v>1</v>
      </c>
      <c r="E32" s="7">
        <v>14.719108</v>
      </c>
      <c r="F32" s="7">
        <v>18.563504999999999</v>
      </c>
      <c r="G32" s="19">
        <v>105</v>
      </c>
    </row>
    <row r="33" spans="2:7" x14ac:dyDescent="0.3">
      <c r="B33" s="7">
        <v>9</v>
      </c>
      <c r="C33" s="7">
        <v>12</v>
      </c>
      <c r="D33" s="7">
        <v>2</v>
      </c>
      <c r="E33" s="7">
        <v>8.6563940000000006</v>
      </c>
      <c r="F33" s="7">
        <v>6.4546869999999998</v>
      </c>
      <c r="G33" s="19">
        <v>106</v>
      </c>
    </row>
    <row r="34" spans="2:7" x14ac:dyDescent="0.3">
      <c r="B34" s="7">
        <v>9</v>
      </c>
      <c r="C34" s="7">
        <v>12</v>
      </c>
      <c r="D34" s="7">
        <v>3</v>
      </c>
      <c r="E34" s="7">
        <v>8.2609359999999992</v>
      </c>
      <c r="F34" s="7">
        <v>5.3610720000000001</v>
      </c>
      <c r="G34" s="19">
        <v>106</v>
      </c>
    </row>
    <row r="35" spans="2:7" x14ac:dyDescent="0.3">
      <c r="B35" s="7">
        <v>9</v>
      </c>
      <c r="C35" s="7">
        <v>12</v>
      </c>
      <c r="D35" s="7">
        <v>4</v>
      </c>
      <c r="E35" s="7">
        <v>8.4629010000000005</v>
      </c>
      <c r="F35" s="7">
        <v>5.6399119999999998</v>
      </c>
      <c r="G35" s="19">
        <v>106</v>
      </c>
    </row>
    <row r="36" spans="2:7" x14ac:dyDescent="0.3">
      <c r="B36" s="7">
        <v>9</v>
      </c>
      <c r="C36" s="7">
        <v>12</v>
      </c>
      <c r="D36" s="7">
        <v>5</v>
      </c>
      <c r="E36" s="7">
        <v>7.5579210000000003</v>
      </c>
      <c r="F36" s="7">
        <v>4.8486710000000004</v>
      </c>
      <c r="G36" s="19">
        <v>107</v>
      </c>
    </row>
    <row r="37" spans="2:7" x14ac:dyDescent="0.3">
      <c r="B37" s="7">
        <v>9</v>
      </c>
      <c r="C37" s="7">
        <v>13</v>
      </c>
      <c r="D37" s="7">
        <v>1</v>
      </c>
      <c r="E37" s="7">
        <v>13.179655</v>
      </c>
      <c r="F37" s="7">
        <v>17.893378999999999</v>
      </c>
      <c r="G37" s="19">
        <v>105</v>
      </c>
    </row>
    <row r="38" spans="2:7" x14ac:dyDescent="0.3">
      <c r="B38" s="7">
        <v>9</v>
      </c>
      <c r="C38" s="7">
        <v>13</v>
      </c>
      <c r="D38" s="7">
        <v>2</v>
      </c>
      <c r="E38" s="7">
        <v>7.0424249999999997</v>
      </c>
      <c r="F38" s="7">
        <v>5.2479389999999997</v>
      </c>
      <c r="G38" s="19">
        <v>107</v>
      </c>
    </row>
    <row r="39" spans="2:7" x14ac:dyDescent="0.3">
      <c r="B39" s="7">
        <v>9</v>
      </c>
      <c r="C39" s="7">
        <v>13</v>
      </c>
      <c r="D39" s="7">
        <v>3</v>
      </c>
      <c r="E39" s="7">
        <v>9.2191600000000005</v>
      </c>
      <c r="F39" s="7">
        <v>6.5828629999999997</v>
      </c>
      <c r="G39" s="19">
        <v>105</v>
      </c>
    </row>
    <row r="40" spans="2:7" x14ac:dyDescent="0.3">
      <c r="B40" s="7">
        <v>9</v>
      </c>
      <c r="C40" s="7">
        <v>13</v>
      </c>
      <c r="D40" s="7">
        <v>4</v>
      </c>
      <c r="E40" s="7">
        <v>9.022081</v>
      </c>
      <c r="F40" s="7">
        <v>5.8831949999999997</v>
      </c>
      <c r="G40" s="19">
        <v>105</v>
      </c>
    </row>
    <row r="41" spans="2:7" x14ac:dyDescent="0.3">
      <c r="B41" s="7">
        <v>9</v>
      </c>
      <c r="C41" s="7">
        <v>13</v>
      </c>
      <c r="D41" s="7">
        <v>5</v>
      </c>
      <c r="E41" s="7">
        <v>10.130412</v>
      </c>
      <c r="F41" s="7">
        <v>6.5659419999999997</v>
      </c>
      <c r="G41" s="19">
        <v>105</v>
      </c>
    </row>
    <row r="42" spans="2:7" x14ac:dyDescent="0.3">
      <c r="B42" s="7">
        <v>9</v>
      </c>
      <c r="C42" s="7">
        <v>14</v>
      </c>
      <c r="D42" s="7">
        <v>1</v>
      </c>
      <c r="E42" s="7">
        <v>15.951665</v>
      </c>
      <c r="F42" s="7">
        <v>16.574981999999999</v>
      </c>
      <c r="G42" s="19">
        <v>104</v>
      </c>
    </row>
    <row r="43" spans="2:7" x14ac:dyDescent="0.3">
      <c r="B43" s="7">
        <v>9</v>
      </c>
      <c r="C43" s="7">
        <v>14</v>
      </c>
      <c r="D43" s="7">
        <v>2</v>
      </c>
      <c r="E43" s="7">
        <v>8.6991960000000006</v>
      </c>
      <c r="F43" s="7">
        <v>5.4353129999999998</v>
      </c>
      <c r="G43" s="19">
        <v>106</v>
      </c>
    </row>
    <row r="44" spans="2:7" x14ac:dyDescent="0.3">
      <c r="B44" s="7">
        <v>9</v>
      </c>
      <c r="C44" s="7">
        <v>14</v>
      </c>
      <c r="D44" s="7">
        <v>3</v>
      </c>
      <c r="E44" s="7">
        <v>9.1155709999999992</v>
      </c>
      <c r="F44" s="7">
        <v>5.9534520000000004</v>
      </c>
      <c r="G44" s="19">
        <v>106</v>
      </c>
    </row>
    <row r="45" spans="2:7" x14ac:dyDescent="0.3">
      <c r="B45" s="7">
        <v>9</v>
      </c>
      <c r="C45" s="7">
        <v>14</v>
      </c>
      <c r="D45" s="7">
        <v>4</v>
      </c>
      <c r="E45" s="7">
        <v>8.9060900000000007</v>
      </c>
      <c r="F45" s="7">
        <v>6.003647</v>
      </c>
      <c r="G45" s="19">
        <v>106</v>
      </c>
    </row>
    <row r="46" spans="2:7" x14ac:dyDescent="0.3">
      <c r="B46" s="7">
        <v>9</v>
      </c>
      <c r="C46" s="7">
        <v>14</v>
      </c>
      <c r="D46" s="7">
        <v>5</v>
      </c>
      <c r="E46" s="7">
        <v>9.3033680000000007</v>
      </c>
      <c r="F46" s="7">
        <v>5.9808399999999997</v>
      </c>
      <c r="G46" s="19">
        <v>105</v>
      </c>
    </row>
    <row r="47" spans="2:7" x14ac:dyDescent="0.3">
      <c r="B47" s="7">
        <v>9</v>
      </c>
      <c r="C47" s="7">
        <v>15</v>
      </c>
      <c r="D47" s="7">
        <v>1</v>
      </c>
      <c r="E47" s="7">
        <v>11.490558</v>
      </c>
      <c r="F47" s="7">
        <v>9.0668419999999994</v>
      </c>
      <c r="G47" s="19">
        <v>105</v>
      </c>
    </row>
    <row r="48" spans="2:7" x14ac:dyDescent="0.3">
      <c r="B48" s="7">
        <v>9</v>
      </c>
      <c r="C48" s="7">
        <v>15</v>
      </c>
      <c r="D48" s="7">
        <v>2</v>
      </c>
      <c r="E48" s="7">
        <v>7.2889480000000004</v>
      </c>
      <c r="F48" s="7">
        <v>5.768268</v>
      </c>
      <c r="G48" s="19">
        <v>107</v>
      </c>
    </row>
    <row r="49" spans="2:7" x14ac:dyDescent="0.3">
      <c r="B49" s="7">
        <v>9</v>
      </c>
      <c r="C49" s="7">
        <v>15</v>
      </c>
      <c r="D49" s="7">
        <v>3</v>
      </c>
      <c r="E49" s="7">
        <v>6.8482440000000002</v>
      </c>
      <c r="F49" s="7">
        <v>3.7598569999999998</v>
      </c>
      <c r="G49" s="19">
        <v>108</v>
      </c>
    </row>
    <row r="50" spans="2:7" x14ac:dyDescent="0.3">
      <c r="B50" s="7">
        <v>9</v>
      </c>
      <c r="C50" s="7">
        <v>15</v>
      </c>
      <c r="D50" s="7">
        <v>4</v>
      </c>
      <c r="E50" s="7">
        <v>7.0116250000000004</v>
      </c>
      <c r="F50" s="7">
        <v>4.2749350000000002</v>
      </c>
      <c r="G50" s="19">
        <v>108</v>
      </c>
    </row>
    <row r="51" spans="2:7" x14ac:dyDescent="0.3">
      <c r="B51" s="7">
        <v>9</v>
      </c>
      <c r="C51" s="7">
        <v>15</v>
      </c>
      <c r="D51" s="7">
        <v>5</v>
      </c>
      <c r="E51" s="7">
        <v>6.0781790000000004</v>
      </c>
      <c r="F51" s="7">
        <v>3.4404219999999999</v>
      </c>
      <c r="G51" s="19">
        <v>109</v>
      </c>
    </row>
    <row r="52" spans="2:7" x14ac:dyDescent="0.3">
      <c r="B52" s="7">
        <v>9</v>
      </c>
      <c r="C52" s="7">
        <v>15</v>
      </c>
      <c r="D52" s="7">
        <v>6</v>
      </c>
      <c r="E52" s="7">
        <v>7.0375449999999997</v>
      </c>
      <c r="F52" s="7">
        <v>4.0924620000000003</v>
      </c>
      <c r="G52" s="19">
        <v>108</v>
      </c>
    </row>
  </sheetData>
  <autoFilter ref="B4:G52" xr:uid="{A388DC38-BC9D-40AE-8B31-35B43AC90569}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Delivery time</vt:lpstr>
      <vt:lpstr>SC busy probability</vt:lpstr>
      <vt:lpstr>Elves waiting time</vt:lpstr>
      <vt:lpstr>Elves waiting time 2</vt:lpstr>
      <vt:lpstr>Delivery delay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Federico Brandini</dc:creator>
  <dc:description/>
  <cp:lastModifiedBy>Federico Brandini</cp:lastModifiedBy>
  <cp:revision>23</cp:revision>
  <dcterms:created xsi:type="dcterms:W3CDTF">2015-06-05T18:19:34Z</dcterms:created>
  <dcterms:modified xsi:type="dcterms:W3CDTF">2025-02-27T08:23:16Z</dcterms:modified>
  <dc:language>it-IT</dc:language>
</cp:coreProperties>
</file>