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ocuments\Bases_Datos_Originales\"/>
    </mc:Choice>
  </mc:AlternateContent>
  <bookViews>
    <workbookView xWindow="0" yWindow="0" windowWidth="28800" windowHeight="12578" activeTab="1"/>
  </bookViews>
  <sheets>
    <sheet name="obs" sheetId="3" r:id="rId1"/>
    <sheet name="avisos_puestos" sheetId="2" r:id="rId2"/>
    <sheet name="Hoja1" sheetId="5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2" l="1"/>
  <c r="H31" i="2" l="1"/>
  <c r="H26" i="2"/>
  <c r="H21" i="2" l="1"/>
  <c r="H16" i="2" l="1"/>
  <c r="H11" i="2"/>
</calcChain>
</file>

<file path=xl/sharedStrings.xml><?xml version="1.0" encoding="utf-8"?>
<sst xmlns="http://schemas.openxmlformats.org/spreadsheetml/2006/main" count="131" uniqueCount="77">
  <si>
    <t>seccion</t>
  </si>
  <si>
    <t>puestos</t>
  </si>
  <si>
    <t>subseccion</t>
  </si>
  <si>
    <t>trabajo pedido</t>
  </si>
  <si>
    <t>num</t>
  </si>
  <si>
    <t>ano</t>
  </si>
  <si>
    <t>f_ini</t>
  </si>
  <si>
    <t>f_fin</t>
  </si>
  <si>
    <t>femenino</t>
  </si>
  <si>
    <t>masculino</t>
  </si>
  <si>
    <t>otros trabajos pedidos</t>
  </si>
  <si>
    <t>servicio doméstico</t>
  </si>
  <si>
    <t>avisos destacados</t>
  </si>
  <si>
    <t>Observaciones</t>
  </si>
  <si>
    <t>Se toman en cuenta todas las ofertas laborales tanto las públicas como las privadas. Incluidas las ofertas laborales de la armada.</t>
  </si>
  <si>
    <t>La cantidad de puestos se calcula en base a los puestos que solicitan los avisos, sea especificando el número o los puestos requeridos.</t>
  </si>
  <si>
    <t>avisos + 10</t>
  </si>
  <si>
    <t>avisos + 20</t>
  </si>
  <si>
    <t>avisos + 30</t>
  </si>
  <si>
    <t>avisos + 40</t>
  </si>
  <si>
    <t>avisos + 50</t>
  </si>
  <si>
    <t>Cuando el aviso publica más de un puesto y lo especifica se contabilizan como más de un puesto y no se contabiliza en +5 avisos, + 10 avisos..</t>
  </si>
  <si>
    <t>totales 5-50</t>
  </si>
  <si>
    <t>No se toman en cuenta los avisos que "ASEGURAMOS TRABAJO PREVIO CURSO DE …" pero pueden haberse pasado al contar los avisos, pero deberían estar filtrados al contar los puestos</t>
  </si>
  <si>
    <t>Observaciones 2:</t>
  </si>
  <si>
    <t>Los avisos de "aseguramos trabajo previo curso de…." son marginales</t>
  </si>
  <si>
    <r>
      <t xml:space="preserve">Las ofertas laborales de la </t>
    </r>
    <r>
      <rPr>
        <b/>
        <sz val="11"/>
        <color theme="1"/>
        <rFont val="Calibri"/>
        <family val="2"/>
        <scheme val="minor"/>
      </rPr>
      <t>armada</t>
    </r>
    <r>
      <rPr>
        <sz val="11"/>
        <color theme="1"/>
        <rFont val="Calibri"/>
        <family val="2"/>
        <scheme val="minor"/>
      </rPr>
      <t xml:space="preserve"> que ofrecen cursos y posterior trabajo se toman en cuenta, ya que, es una oferta concreta.</t>
    </r>
  </si>
  <si>
    <t>Si explicita que es una agencia de colocación (o simplemente agencia) y ofrece puestos (o se encuentra en la sección servicio doméstico) si se toma en cuenta.</t>
  </si>
  <si>
    <t>Los avisos de empresas de colocación (no en servicio doméstico) son marginales</t>
  </si>
  <si>
    <r>
      <t xml:space="preserve">Los avisos en +5, +10,…+50 no han sido sumado a la </t>
    </r>
    <r>
      <rPr>
        <b/>
        <sz val="11"/>
        <color theme="1"/>
        <rFont val="Calibri"/>
        <family val="2"/>
        <scheme val="minor"/>
      </rPr>
      <t xml:space="preserve">cantidad de puestos. </t>
    </r>
    <r>
      <rPr>
        <sz val="11"/>
        <color theme="1"/>
        <rFont val="Calibri"/>
        <family val="2"/>
        <scheme val="minor"/>
      </rPr>
      <t>Se tomara la elección de contabilizarlos con dicho valor, con valor 1 o no tomarlos en cuenta posteriormente.</t>
    </r>
  </si>
  <si>
    <r>
      <t xml:space="preserve">No se toman en cuenta los avisos que </t>
    </r>
    <r>
      <rPr>
        <b/>
        <sz val="11"/>
        <color theme="1"/>
        <rFont val="Calibri"/>
        <family val="2"/>
        <scheme val="minor"/>
      </rPr>
      <t>ofrecen</t>
    </r>
    <r>
      <rPr>
        <sz val="11"/>
        <color theme="1"/>
        <rFont val="Calibri"/>
        <family val="2"/>
        <scheme val="minor"/>
      </rPr>
      <t xml:space="preserve"> algún servicio (en los avisos destacados)</t>
    </r>
  </si>
  <si>
    <r>
      <t xml:space="preserve">Los mismos no son sumados en </t>
    </r>
    <r>
      <rPr>
        <b/>
        <sz val="11"/>
        <color theme="1"/>
        <rFont val="Calibri"/>
        <family val="2"/>
        <scheme val="minor"/>
      </rPr>
      <t xml:space="preserve">cantidad de puestos </t>
    </r>
    <r>
      <rPr>
        <sz val="11"/>
        <color theme="1"/>
        <rFont val="Calibri"/>
        <family val="2"/>
        <scheme val="minor"/>
      </rPr>
      <t xml:space="preserve">pero son contabilizados en la columna </t>
    </r>
    <r>
      <rPr>
        <b/>
        <sz val="11"/>
        <color theme="1"/>
        <rFont val="Calibri"/>
        <family val="2"/>
        <scheme val="minor"/>
      </rPr>
      <t>aseg…previo curso</t>
    </r>
  </si>
  <si>
    <t>No se consideran los avisos para inversión en la sección de avisos destacados.</t>
  </si>
  <si>
    <t>Reviso de forma minuciosa para hacer un análisis los meses 1-5-9 de forma de ver si realmente la cantidad de avisos es un buen proxy de los puestos publicados</t>
  </si>
  <si>
    <t>Se toman en cuenta los avisos solicitando casero o casera. En la medida que hay un intercambio (servicios a cambio de alojamiento) pese a que es no monetario (pero si lo es indirectamente)</t>
  </si>
  <si>
    <t>Avisos que ofrecen venta por catalogo no se toman en cuenta.</t>
  </si>
  <si>
    <t>En dicho relevamiento:</t>
  </si>
  <si>
    <t>Para avisos FEMENINO, MASCULINO, SERVICIO DOMÉSTICO Y OTROS: La cantidad de AVISOS NO se filtra. Se contabilizan TODOS los avisos publicados</t>
  </si>
  <si>
    <t>Para avisos FEMENINO, MASCULINO, SERVICIO DOMÉSTICO Y OTROS: La cantidad de PUESTOS SI se filtra. No tomando en cuenta distribuidores, ofertas laborales sin especificación ("Gane $$$ llame ya!")</t>
  </si>
  <si>
    <t>Para avisos DESTACADOS: La cantidad de avisos SI se filtra. No se contabilizan todos los avisos publicados. Ejemplo: Se filtran los avisos de distribuidores, cursos ofrecidos</t>
  </si>
  <si>
    <t>Para avisos DESTACADOS: La cantidad de puetos laborales se calcula en base a los avisos previamente filtrados.</t>
  </si>
  <si>
    <t>NO se consideran las ventas por catalogo ni los BIJOU a consigación. Tampoco se consideran los ofrecimiento para ventas de rifas de derecho o economía.</t>
  </si>
  <si>
    <t>No se consideran los avisos para revendedores. Tampoco los que no tienen ninguna especificación como "Atención deseos de trabajar, progresar y ganar dinero en el día. Entrevistas…". NO se toman en cuenta las "changas"</t>
  </si>
  <si>
    <t>No se consideran los viajeros no exclusivos. (cuando se especifique)</t>
  </si>
  <si>
    <t xml:space="preserve">Para avisos DESTACADOS se consideran los llamados de la armada </t>
  </si>
  <si>
    <t>Se observan repetidos tanto en la misma sección en el correr del mes (femenino, masculino, servicio doméstico, destacados) como en el misma gallito en diferentes secciones (ej: el mismo aviso en la sección femenino y masculino)</t>
  </si>
  <si>
    <t>Obs 10+ puestos</t>
  </si>
  <si>
    <t>NO se incluyen CORREDORES (Brokers)</t>
  </si>
  <si>
    <t>NO se incluyen ofertas de representación</t>
  </si>
  <si>
    <t>SE incluyen los vendedores viajeros</t>
  </si>
  <si>
    <t>Octubre de 1996 AUSENTE</t>
  </si>
  <si>
    <t>1ra semana Diciembre 1996 AUSENTE</t>
  </si>
  <si>
    <t>avisos</t>
  </si>
  <si>
    <t>avisos_filtro</t>
  </si>
  <si>
    <t>PREFERIBLE CONTABILIZAR TODOS LOS AVISOS QUE ESPECIFICAN VARIOS PUESTOS SIN METERLOS EN +10 +20…Ya que son más específicos.</t>
  </si>
  <si>
    <t>TOTAL_PUESTOS</t>
  </si>
  <si>
    <t>Mecanismo contabilización de Avisos Destacados:</t>
  </si>
  <si>
    <t>1. Se cuentan todos los avisos sin discriminar ninguno</t>
  </si>
  <si>
    <t>2. Se cuentan solamente los avisos que NO se toman en cuenta (ver arriba ejemplos)</t>
  </si>
  <si>
    <t>3. Se restan los avisos #paso1-#paso2 = avisos filtrados</t>
  </si>
  <si>
    <t>4. Se cuentan los puestos publicados en cada aviso destacado (sobre el conjunto de los avisos filtrados), se suman en dos totales:</t>
  </si>
  <si>
    <t>El primer total incluye todos los avisos destacados (filtrados) que publican menos de 10 puestos laborales</t>
  </si>
  <si>
    <t>El segundo total incluye todos los avisos destacados (filtrados) que publican 10 o más puestos laborales</t>
  </si>
  <si>
    <t>La cantidad de puestos totales es la suma de ambas columnas</t>
  </si>
  <si>
    <t>Básicamente NO se incluye ninguna oferta que de a entender que se busca a alguien que trabaje de forma independiente. NO se han incluido los vendedores no exclusivos pese a que los mismos son llamados "Vendedores de plaza" y están contemplados en la ley . ESTO ES PLAUSIBLE DE CORREGIRSE</t>
  </si>
  <si>
    <t>No se toman en cuenta vendedores independientes (son pocos los que lo especifican)</t>
  </si>
  <si>
    <t>{12: 7 analistas genexus - 5 analistas cobol. - . Casilla de correo 18918, 20: guardias. Supervisores incorpora. Porongos 3037}</t>
  </si>
  <si>
    <t>30; 30</t>
  </si>
  <si>
    <t>{20: guardias. Supervisores Incorpora. Porongos 3037, 30: 10 retiradas FFAA - 20 guardias. ASECO. M C Martinez 3070, 11: 10 cobradores - 1 jefe de cobranzas. Empresa de servicios. Vazquez 1412, 30_2: Promotoras. Recursos Humanos Marketing Promocional. Pablo de Maria 1185, 40: 20 promotoras - 20 ejecutivos de venta. El Dorado. Rivera 646 Las Piedras}</t>
  </si>
  <si>
    <t>{10: LICENCIADO TRABAJO SOCIAL. IMM. PALACIO MUNICIPAL, 20: Docentes. ITM www.montevideo.com.uy/itm. Convención 1394, 63: Químicos - Nurses - Odontologos - Médicos. Sanidad de las FFAA. 8 de octubre 3050}</t>
  </si>
  <si>
    <t>{40: trabajos administrativos. Empresa de Servicios. Canelones 1531, 21: 20 guardias - 1 ayudante de encargado. ASECO. M C Martinez 3070, 65: 4 Quimicos 7 Nurses 23 Odontologos 31 médicos. Dirección Nacional de Sanidad FFAA. 8 de octubre 3050}</t>
  </si>
  <si>
    <t>OBSERVACIÓN</t>
  </si>
  <si>
    <t>Faltarían los últimos días de Julio que incluyen los primeros de Agosto</t>
  </si>
  <si>
    <t>Faltarían los últimos días de Agosto que incluyen los primeros de Septiembre</t>
  </si>
  <si>
    <t>12; 10</t>
  </si>
  <si>
    <t>{12: docentes para cursos en academia. MANAGEMENT Servicios Emp. Constituyente 1943 Esc 901, 21: 20 guardias 1 ayudante. ASECO. M C Martinez 3070, 10: ejecutivos de venta. Parque del Recuerdo. Ellauri 885, 20: guardias. Supervisores Incorpora. Porongos 3037, 35: 25 masculinos 10 femeninos. WACKENHUT. Cufré 2320}</t>
  </si>
  <si>
    <t>{20: guardias. Supervisores Incorpora. Porongos 3037}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</si>
</sst>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14" fontId="0" fillId="0" borderId="0" xfId="0" applyNumberFormat="1"/>
    <xf numFmtId="0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applyFill="1" applyBorder="1"/>
    <xf numFmtId="0" fontId="0" fillId="0" borderId="0" xfId="0" applyBorder="1"/>
    <xf numFmtId="14" fontId="0" fillId="0" borderId="0" xfId="0" applyNumberForma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2" borderId="0" xfId="0" applyFill="1"/>
    <xf numFmtId="0" fontId="0" fillId="0" borderId="0" xfId="0" applyFill="1"/>
    <xf numFmtId="0" fontId="0" fillId="2" borderId="0" xfId="0" applyFill="1" applyBorder="1"/>
    <xf numFmtId="0" fontId="0" fillId="3" borderId="0" xfId="0" applyFill="1"/>
    <xf numFmtId="20" fontId="0" fillId="0" borderId="0" xfId="0" applyNumberForma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9"/>
  <sheetViews>
    <sheetView topLeftCell="A10" workbookViewId="0">
      <selection activeCell="A25" sqref="A25"/>
    </sheetView>
  </sheetViews>
  <sheetFormatPr baseColWidth="10" defaultRowHeight="14.25" x14ac:dyDescent="0.45"/>
  <cols>
    <col min="1" max="1" width="148.06640625" bestFit="1" customWidth="1"/>
  </cols>
  <sheetData>
    <row r="1" spans="1:1" x14ac:dyDescent="0.45">
      <c r="A1" t="s">
        <v>13</v>
      </c>
    </row>
    <row r="3" spans="1:1" x14ac:dyDescent="0.45">
      <c r="A3" t="s">
        <v>14</v>
      </c>
    </row>
    <row r="4" spans="1:1" x14ac:dyDescent="0.45">
      <c r="A4" t="s">
        <v>30</v>
      </c>
    </row>
    <row r="5" spans="1:1" x14ac:dyDescent="0.45">
      <c r="A5" t="s">
        <v>15</v>
      </c>
    </row>
    <row r="6" spans="1:1" x14ac:dyDescent="0.45">
      <c r="A6" t="s">
        <v>21</v>
      </c>
    </row>
    <row r="7" spans="1:1" x14ac:dyDescent="0.45">
      <c r="A7" t="s">
        <v>23</v>
      </c>
    </row>
    <row r="8" spans="1:1" x14ac:dyDescent="0.45">
      <c r="A8" t="s">
        <v>31</v>
      </c>
    </row>
    <row r="9" spans="1:1" x14ac:dyDescent="0.45">
      <c r="A9" t="s">
        <v>27</v>
      </c>
    </row>
    <row r="10" spans="1:1" x14ac:dyDescent="0.45">
      <c r="A10" t="s">
        <v>26</v>
      </c>
    </row>
    <row r="11" spans="1:1" x14ac:dyDescent="0.45">
      <c r="A11" t="s">
        <v>32</v>
      </c>
    </row>
    <row r="12" spans="1:1" x14ac:dyDescent="0.45">
      <c r="A12" t="s">
        <v>34</v>
      </c>
    </row>
    <row r="13" spans="1:1" x14ac:dyDescent="0.45">
      <c r="A13" t="s">
        <v>35</v>
      </c>
    </row>
    <row r="15" spans="1:1" x14ac:dyDescent="0.45">
      <c r="A15" t="s">
        <v>24</v>
      </c>
    </row>
    <row r="16" spans="1:1" x14ac:dyDescent="0.45">
      <c r="A16" t="s">
        <v>28</v>
      </c>
    </row>
    <row r="17" spans="1:1" x14ac:dyDescent="0.45">
      <c r="A17" t="s">
        <v>25</v>
      </c>
    </row>
    <row r="18" spans="1:1" x14ac:dyDescent="0.45">
      <c r="A18" t="s">
        <v>29</v>
      </c>
    </row>
    <row r="19" spans="1:1" x14ac:dyDescent="0.45">
      <c r="A19" t="s">
        <v>45</v>
      </c>
    </row>
    <row r="20" spans="1:1" x14ac:dyDescent="0.45">
      <c r="A20" t="s">
        <v>47</v>
      </c>
    </row>
    <row r="21" spans="1:1" x14ac:dyDescent="0.45">
      <c r="A21" t="s">
        <v>64</v>
      </c>
    </row>
    <row r="22" spans="1:1" x14ac:dyDescent="0.45">
      <c r="A22" t="s">
        <v>48</v>
      </c>
    </row>
    <row r="23" spans="1:1" x14ac:dyDescent="0.45">
      <c r="A23" t="s">
        <v>49</v>
      </c>
    </row>
    <row r="24" spans="1:1" x14ac:dyDescent="0.45">
      <c r="A24" t="s">
        <v>65</v>
      </c>
    </row>
    <row r="26" spans="1:1" x14ac:dyDescent="0.45">
      <c r="A26" t="s">
        <v>33</v>
      </c>
    </row>
    <row r="27" spans="1:1" x14ac:dyDescent="0.45">
      <c r="A27" t="s">
        <v>36</v>
      </c>
    </row>
    <row r="28" spans="1:1" x14ac:dyDescent="0.45">
      <c r="A28" t="s">
        <v>37</v>
      </c>
    </row>
    <row r="29" spans="1:1" x14ac:dyDescent="0.45">
      <c r="A29" t="s">
        <v>38</v>
      </c>
    </row>
    <row r="30" spans="1:1" x14ac:dyDescent="0.45">
      <c r="A30" t="s">
        <v>41</v>
      </c>
    </row>
    <row r="31" spans="1:1" x14ac:dyDescent="0.45">
      <c r="A31" t="s">
        <v>42</v>
      </c>
    </row>
    <row r="32" spans="1:1" x14ac:dyDescent="0.45">
      <c r="A32" t="s">
        <v>43</v>
      </c>
    </row>
    <row r="33" spans="1:1" x14ac:dyDescent="0.45">
      <c r="A33" t="s">
        <v>39</v>
      </c>
    </row>
    <row r="34" spans="1:1" x14ac:dyDescent="0.45">
      <c r="A34" t="s">
        <v>40</v>
      </c>
    </row>
    <row r="35" spans="1:1" x14ac:dyDescent="0.45">
      <c r="A35" t="s">
        <v>44</v>
      </c>
    </row>
    <row r="37" spans="1:1" x14ac:dyDescent="0.45">
      <c r="A37" t="s">
        <v>50</v>
      </c>
    </row>
    <row r="38" spans="1:1" x14ac:dyDescent="0.45">
      <c r="A38" t="s">
        <v>51</v>
      </c>
    </row>
    <row r="40" spans="1:1" x14ac:dyDescent="0.45">
      <c r="A40" t="s">
        <v>54</v>
      </c>
    </row>
    <row r="42" spans="1:1" x14ac:dyDescent="0.45">
      <c r="A42" t="s">
        <v>56</v>
      </c>
    </row>
    <row r="43" spans="1:1" x14ac:dyDescent="0.45">
      <c r="A43" t="s">
        <v>57</v>
      </c>
    </row>
    <row r="44" spans="1:1" x14ac:dyDescent="0.45">
      <c r="A44" t="s">
        <v>58</v>
      </c>
    </row>
    <row r="45" spans="1:1" x14ac:dyDescent="0.45">
      <c r="A45" t="s">
        <v>59</v>
      </c>
    </row>
    <row r="46" spans="1:1" x14ac:dyDescent="0.45">
      <c r="A46" t="s">
        <v>60</v>
      </c>
    </row>
    <row r="47" spans="1:1" x14ac:dyDescent="0.45">
      <c r="A47" t="s">
        <v>61</v>
      </c>
    </row>
    <row r="48" spans="1:1" x14ac:dyDescent="0.45">
      <c r="A48" t="s">
        <v>62</v>
      </c>
    </row>
    <row r="49" spans="1:1" x14ac:dyDescent="0.45">
      <c r="A49" t="s">
        <v>63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86"/>
  <sheetViews>
    <sheetView tabSelected="1" zoomScaleNormal="100" workbookViewId="0">
      <pane ySplit="1" topLeftCell="A2" activePane="bottomLeft" state="frozen"/>
      <selection pane="bottomLeft" activeCell="E37" sqref="E37"/>
    </sheetView>
  </sheetViews>
  <sheetFormatPr baseColWidth="10" defaultRowHeight="14.25" x14ac:dyDescent="0.45"/>
  <cols>
    <col min="1" max="1" width="3.6640625" bestFit="1" customWidth="1"/>
    <col min="2" max="2" width="4.265625" bestFit="1" customWidth="1"/>
    <col min="3" max="4" width="10.19921875" bestFit="1" customWidth="1"/>
    <col min="5" max="5" width="12.265625" bestFit="1" customWidth="1"/>
    <col min="6" max="6" width="18.33203125" bestFit="1" customWidth="1"/>
    <col min="7" max="7" width="6.265625" bestFit="1" customWidth="1"/>
    <col min="8" max="8" width="11.06640625" bestFit="1" customWidth="1"/>
    <col min="9" max="9" width="7.46484375" bestFit="1" customWidth="1"/>
    <col min="10" max="10" width="14.73046875" bestFit="1" customWidth="1"/>
    <col min="11" max="11" width="11.73046875" bestFit="1" customWidth="1"/>
    <col min="12" max="13" width="9.59765625" bestFit="1" customWidth="1"/>
    <col min="14" max="14" width="12.73046875" bestFit="1" customWidth="1"/>
    <col min="15" max="15" width="10.3984375" bestFit="1" customWidth="1"/>
    <col min="16" max="16" width="7.1328125" customWidth="1"/>
    <col min="17" max="17" width="25.73046875" customWidth="1"/>
    <col min="18" max="18" width="25.46484375" customWidth="1"/>
    <col min="19" max="19" width="70.86328125" bestFit="1" customWidth="1"/>
    <col min="21" max="21" width="70.73046875" bestFit="1" customWidth="1"/>
  </cols>
  <sheetData>
    <row r="1" spans="1:22" x14ac:dyDescent="0.45">
      <c r="A1" t="s">
        <v>5</v>
      </c>
      <c r="B1" t="s">
        <v>4</v>
      </c>
      <c r="C1" t="s">
        <v>6</v>
      </c>
      <c r="D1" t="s">
        <v>7</v>
      </c>
      <c r="E1" t="s">
        <v>0</v>
      </c>
      <c r="F1" t="s">
        <v>2</v>
      </c>
      <c r="G1" s="4" t="s">
        <v>52</v>
      </c>
      <c r="H1" s="4" t="s">
        <v>53</v>
      </c>
      <c r="I1" s="4" t="s">
        <v>1</v>
      </c>
      <c r="J1" s="3" t="s">
        <v>16</v>
      </c>
      <c r="K1" s="3" t="s">
        <v>17</v>
      </c>
      <c r="L1" s="3" t="s">
        <v>18</v>
      </c>
      <c r="M1" s="3" t="s">
        <v>19</v>
      </c>
      <c r="N1" s="3" t="s">
        <v>20</v>
      </c>
      <c r="O1" s="3" t="s">
        <v>22</v>
      </c>
      <c r="P1" s="3" t="s">
        <v>55</v>
      </c>
      <c r="Q1" s="3" t="s">
        <v>46</v>
      </c>
    </row>
    <row r="2" spans="1:22" x14ac:dyDescent="0.45">
      <c r="A2">
        <v>15</v>
      </c>
      <c r="B2">
        <v>762</v>
      </c>
      <c r="C2" s="1">
        <v>36002</v>
      </c>
      <c r="D2" s="1">
        <v>36008</v>
      </c>
      <c r="E2" t="s">
        <v>3</v>
      </c>
      <c r="F2" t="s">
        <v>8</v>
      </c>
      <c r="G2" s="16">
        <v>385</v>
      </c>
      <c r="H2" s="16"/>
      <c r="I2" s="16"/>
      <c r="J2" s="16"/>
      <c r="K2" s="16"/>
      <c r="L2" s="16"/>
      <c r="M2" s="16"/>
      <c r="N2" s="16"/>
      <c r="O2" s="16"/>
      <c r="P2" s="16"/>
      <c r="Q2" s="16"/>
    </row>
    <row r="3" spans="1:22" x14ac:dyDescent="0.45">
      <c r="A3">
        <v>15</v>
      </c>
      <c r="B3">
        <v>762</v>
      </c>
      <c r="C3" s="1">
        <v>36002</v>
      </c>
      <c r="D3" s="1">
        <v>36008</v>
      </c>
      <c r="E3" t="s">
        <v>3</v>
      </c>
      <c r="F3" t="s">
        <v>9</v>
      </c>
      <c r="G3" s="16">
        <v>390</v>
      </c>
      <c r="H3" s="16"/>
      <c r="I3" s="16"/>
      <c r="J3" s="16"/>
      <c r="K3" s="16"/>
      <c r="L3" s="16"/>
      <c r="M3" s="16"/>
      <c r="N3" s="16"/>
      <c r="O3" s="16"/>
      <c r="P3" s="16"/>
      <c r="Q3" s="16"/>
    </row>
    <row r="4" spans="1:22" x14ac:dyDescent="0.45">
      <c r="A4">
        <v>15</v>
      </c>
      <c r="B4">
        <v>762</v>
      </c>
      <c r="C4" s="1">
        <v>36002</v>
      </c>
      <c r="D4" s="1">
        <v>36008</v>
      </c>
      <c r="E4" t="s">
        <v>3</v>
      </c>
      <c r="F4" t="s">
        <v>11</v>
      </c>
      <c r="G4" s="16">
        <v>92</v>
      </c>
      <c r="H4" s="16"/>
      <c r="I4" s="16"/>
      <c r="J4" s="16"/>
      <c r="K4" s="16"/>
      <c r="L4" s="16"/>
      <c r="M4" s="16"/>
      <c r="N4" s="16"/>
      <c r="O4" s="16"/>
      <c r="P4" s="16"/>
      <c r="Q4" s="16"/>
    </row>
    <row r="5" spans="1:22" x14ac:dyDescent="0.45">
      <c r="A5">
        <v>15</v>
      </c>
      <c r="B5">
        <v>762</v>
      </c>
      <c r="C5" s="1">
        <v>36002</v>
      </c>
      <c r="D5" s="1">
        <v>36008</v>
      </c>
      <c r="E5" t="s">
        <v>3</v>
      </c>
      <c r="F5" t="s">
        <v>10</v>
      </c>
      <c r="G5" s="16">
        <v>1</v>
      </c>
      <c r="H5" s="16">
        <v>1</v>
      </c>
      <c r="I5" s="16"/>
      <c r="J5" s="16"/>
      <c r="K5" s="16"/>
      <c r="L5" s="16"/>
      <c r="M5" s="16"/>
      <c r="N5" s="16"/>
      <c r="O5" s="16"/>
      <c r="P5" s="16"/>
      <c r="Q5" s="16"/>
    </row>
    <row r="6" spans="1:22" ht="14.65" thickBot="1" x14ac:dyDescent="0.5">
      <c r="A6">
        <v>15</v>
      </c>
      <c r="B6">
        <v>762</v>
      </c>
      <c r="C6" s="1">
        <v>36002</v>
      </c>
      <c r="D6" s="1">
        <v>36008</v>
      </c>
      <c r="E6" t="s">
        <v>3</v>
      </c>
      <c r="F6" t="s">
        <v>12</v>
      </c>
      <c r="G6" s="16">
        <v>186</v>
      </c>
      <c r="H6" s="16">
        <f>G6-24</f>
        <v>162</v>
      </c>
      <c r="I6" s="16">
        <v>202</v>
      </c>
      <c r="J6" s="16"/>
      <c r="K6" s="16">
        <v>20</v>
      </c>
      <c r="L6" s="16"/>
      <c r="M6" s="16"/>
      <c r="N6" s="16"/>
      <c r="O6" s="16"/>
      <c r="P6" s="16"/>
      <c r="Q6" s="16" t="s">
        <v>76</v>
      </c>
    </row>
    <row r="7" spans="1:22" x14ac:dyDescent="0.45">
      <c r="A7">
        <v>15</v>
      </c>
      <c r="B7">
        <v>763</v>
      </c>
      <c r="C7" s="1">
        <v>36009</v>
      </c>
      <c r="D7" s="1">
        <v>36015</v>
      </c>
      <c r="E7" t="s">
        <v>3</v>
      </c>
      <c r="F7" t="s">
        <v>8</v>
      </c>
      <c r="G7">
        <v>396</v>
      </c>
      <c r="O7" s="8"/>
      <c r="P7" s="8"/>
    </row>
    <row r="8" spans="1:22" x14ac:dyDescent="0.45">
      <c r="A8">
        <v>15</v>
      </c>
      <c r="B8">
        <v>763</v>
      </c>
      <c r="C8" s="1">
        <v>36009</v>
      </c>
      <c r="D8" s="1">
        <v>36015</v>
      </c>
      <c r="E8" t="s">
        <v>3</v>
      </c>
      <c r="F8" t="s">
        <v>9</v>
      </c>
      <c r="G8">
        <v>372</v>
      </c>
      <c r="O8" s="9"/>
      <c r="P8" s="9"/>
    </row>
    <row r="9" spans="1:22" x14ac:dyDescent="0.45">
      <c r="A9">
        <v>15</v>
      </c>
      <c r="B9">
        <v>763</v>
      </c>
      <c r="C9" s="1">
        <v>36009</v>
      </c>
      <c r="D9" s="1">
        <v>36015</v>
      </c>
      <c r="E9" t="s">
        <v>3</v>
      </c>
      <c r="F9" t="s">
        <v>11</v>
      </c>
      <c r="G9">
        <v>81</v>
      </c>
      <c r="O9" s="9"/>
      <c r="P9" s="9"/>
    </row>
    <row r="10" spans="1:22" x14ac:dyDescent="0.45">
      <c r="A10">
        <v>15</v>
      </c>
      <c r="B10">
        <v>763</v>
      </c>
      <c r="C10" s="1">
        <v>36009</v>
      </c>
      <c r="D10" s="1">
        <v>36015</v>
      </c>
      <c r="E10" t="s">
        <v>3</v>
      </c>
      <c r="F10" t="s">
        <v>10</v>
      </c>
      <c r="G10">
        <v>0</v>
      </c>
      <c r="O10" s="9"/>
      <c r="P10" s="9"/>
    </row>
    <row r="11" spans="1:22" x14ac:dyDescent="0.45">
      <c r="A11">
        <v>15</v>
      </c>
      <c r="B11">
        <v>763</v>
      </c>
      <c r="C11" s="1">
        <v>36009</v>
      </c>
      <c r="D11" s="1">
        <v>36015</v>
      </c>
      <c r="E11" t="s">
        <v>3</v>
      </c>
      <c r="F11" t="s">
        <v>12</v>
      </c>
      <c r="G11" s="12">
        <v>178</v>
      </c>
      <c r="H11" s="12">
        <f>G11-24</f>
        <v>154</v>
      </c>
      <c r="I11">
        <v>208</v>
      </c>
      <c r="J11">
        <v>12</v>
      </c>
      <c r="K11">
        <v>20</v>
      </c>
      <c r="O11" s="9"/>
      <c r="P11" s="9"/>
      <c r="Q11" t="s">
        <v>66</v>
      </c>
    </row>
    <row r="12" spans="1:22" x14ac:dyDescent="0.45">
      <c r="A12" s="6">
        <v>15</v>
      </c>
      <c r="B12" s="6">
        <v>764</v>
      </c>
      <c r="C12" s="7">
        <v>36016</v>
      </c>
      <c r="D12" s="7">
        <v>36022</v>
      </c>
      <c r="E12" s="6" t="s">
        <v>3</v>
      </c>
      <c r="F12" t="s">
        <v>8</v>
      </c>
      <c r="G12" s="5">
        <v>362</v>
      </c>
      <c r="H12" s="5"/>
      <c r="I12" s="6"/>
      <c r="J12" s="6"/>
      <c r="K12" s="6"/>
      <c r="L12" s="6"/>
      <c r="M12" s="6"/>
      <c r="N12" s="6"/>
      <c r="O12" s="9"/>
      <c r="P12" s="9"/>
      <c r="Q12" s="6"/>
    </row>
    <row r="13" spans="1:22" x14ac:dyDescent="0.45">
      <c r="A13" s="6">
        <v>15</v>
      </c>
      <c r="B13" s="6">
        <v>764</v>
      </c>
      <c r="C13" s="7">
        <v>36016</v>
      </c>
      <c r="D13" s="7">
        <v>36022</v>
      </c>
      <c r="E13" s="6" t="s">
        <v>3</v>
      </c>
      <c r="F13" t="s">
        <v>9</v>
      </c>
      <c r="G13" s="5">
        <v>403</v>
      </c>
      <c r="H13" s="5"/>
      <c r="I13" s="6"/>
      <c r="J13" s="6"/>
      <c r="K13" s="6"/>
      <c r="L13" s="6"/>
      <c r="M13" s="6"/>
      <c r="N13" s="6"/>
      <c r="O13" s="9"/>
      <c r="P13" s="9"/>
      <c r="S13" s="6"/>
      <c r="T13" s="6"/>
      <c r="U13" s="6"/>
      <c r="V13" s="6"/>
    </row>
    <row r="14" spans="1:22" x14ac:dyDescent="0.45">
      <c r="A14" s="6">
        <v>15</v>
      </c>
      <c r="B14" s="6">
        <v>764</v>
      </c>
      <c r="C14" s="7">
        <v>36016</v>
      </c>
      <c r="D14" s="7">
        <v>36022</v>
      </c>
      <c r="E14" s="6" t="s">
        <v>3</v>
      </c>
      <c r="F14" t="s">
        <v>11</v>
      </c>
      <c r="G14" s="5">
        <v>86</v>
      </c>
      <c r="H14" s="12"/>
      <c r="I14" s="5"/>
      <c r="O14" s="9"/>
      <c r="P14" s="9"/>
      <c r="S14" s="6"/>
      <c r="T14" s="6"/>
      <c r="U14" s="6"/>
      <c r="V14" s="6"/>
    </row>
    <row r="15" spans="1:22" x14ac:dyDescent="0.45">
      <c r="A15" s="6">
        <v>15</v>
      </c>
      <c r="B15" s="6">
        <v>764</v>
      </c>
      <c r="C15" s="7">
        <v>36016</v>
      </c>
      <c r="D15" s="7">
        <v>36022</v>
      </c>
      <c r="E15" s="6" t="s">
        <v>3</v>
      </c>
      <c r="F15" t="s">
        <v>10</v>
      </c>
      <c r="G15" s="5">
        <v>2</v>
      </c>
      <c r="H15" s="5">
        <v>1</v>
      </c>
      <c r="O15" s="9"/>
      <c r="P15" s="9"/>
      <c r="S15" s="6"/>
      <c r="T15" s="6"/>
      <c r="U15" s="6"/>
      <c r="V15" s="6"/>
    </row>
    <row r="16" spans="1:22" x14ac:dyDescent="0.45">
      <c r="A16" s="6">
        <v>15</v>
      </c>
      <c r="B16" s="6">
        <v>764</v>
      </c>
      <c r="C16" s="7">
        <v>36016</v>
      </c>
      <c r="D16" s="7">
        <v>36022</v>
      </c>
      <c r="E16" s="6" t="s">
        <v>3</v>
      </c>
      <c r="F16" t="s">
        <v>12</v>
      </c>
      <c r="G16" s="12">
        <v>194</v>
      </c>
      <c r="H16" s="12">
        <f>G16-27</f>
        <v>167</v>
      </c>
      <c r="I16">
        <v>208</v>
      </c>
      <c r="J16">
        <v>11</v>
      </c>
      <c r="K16">
        <v>20</v>
      </c>
      <c r="L16" t="s">
        <v>67</v>
      </c>
      <c r="M16">
        <v>40</v>
      </c>
      <c r="O16" s="9"/>
      <c r="P16" s="9"/>
      <c r="Q16" t="s">
        <v>68</v>
      </c>
      <c r="S16" s="6"/>
      <c r="T16" s="6"/>
      <c r="U16" s="6"/>
      <c r="V16" s="6"/>
    </row>
    <row r="17" spans="1:22" x14ac:dyDescent="0.45">
      <c r="A17" s="5">
        <v>15</v>
      </c>
      <c r="B17" s="5">
        <v>765</v>
      </c>
      <c r="C17" s="1">
        <v>36023</v>
      </c>
      <c r="D17" s="1">
        <v>36029</v>
      </c>
      <c r="E17" s="5" t="s">
        <v>3</v>
      </c>
      <c r="F17" t="s">
        <v>8</v>
      </c>
      <c r="G17" s="12">
        <v>440</v>
      </c>
      <c r="H17" s="12"/>
      <c r="I17" s="5"/>
      <c r="O17" s="9"/>
      <c r="P17" s="9"/>
      <c r="S17" s="6"/>
      <c r="T17" s="6"/>
      <c r="U17" s="6"/>
      <c r="V17" s="6"/>
    </row>
    <row r="18" spans="1:22" x14ac:dyDescent="0.45">
      <c r="A18" s="5">
        <v>15</v>
      </c>
      <c r="B18" s="5">
        <v>765</v>
      </c>
      <c r="C18" s="1">
        <v>36023</v>
      </c>
      <c r="D18" s="1">
        <v>36029</v>
      </c>
      <c r="E18" s="5" t="s">
        <v>3</v>
      </c>
      <c r="F18" t="s">
        <v>9</v>
      </c>
      <c r="G18" s="12">
        <v>438</v>
      </c>
      <c r="H18" s="12"/>
      <c r="O18" s="9"/>
      <c r="P18" s="9"/>
      <c r="S18" s="6"/>
      <c r="T18" s="6"/>
      <c r="U18" s="6"/>
      <c r="V18" s="6"/>
    </row>
    <row r="19" spans="1:22" x14ac:dyDescent="0.45">
      <c r="A19" s="5">
        <v>15</v>
      </c>
      <c r="B19" s="5">
        <v>765</v>
      </c>
      <c r="C19" s="1">
        <v>36023</v>
      </c>
      <c r="D19" s="1">
        <v>36029</v>
      </c>
      <c r="E19" s="5" t="s">
        <v>3</v>
      </c>
      <c r="F19" t="s">
        <v>11</v>
      </c>
      <c r="G19" s="12">
        <v>79</v>
      </c>
      <c r="H19" s="12"/>
      <c r="O19" s="9"/>
      <c r="P19" s="9"/>
    </row>
    <row r="20" spans="1:22" x14ac:dyDescent="0.45">
      <c r="A20" s="5">
        <v>15</v>
      </c>
      <c r="B20" s="5">
        <v>765</v>
      </c>
      <c r="C20" s="1">
        <v>36023</v>
      </c>
      <c r="D20" s="1">
        <v>36029</v>
      </c>
      <c r="E20" s="5" t="s">
        <v>3</v>
      </c>
      <c r="F20" t="s">
        <v>10</v>
      </c>
      <c r="G20" s="12">
        <v>3</v>
      </c>
      <c r="H20" s="12">
        <v>3</v>
      </c>
      <c r="O20" s="9"/>
      <c r="P20" s="9"/>
    </row>
    <row r="21" spans="1:22" x14ac:dyDescent="0.45">
      <c r="A21" s="5">
        <v>15</v>
      </c>
      <c r="B21" s="5">
        <v>765</v>
      </c>
      <c r="C21" s="1">
        <v>36023</v>
      </c>
      <c r="D21" s="1">
        <v>36029</v>
      </c>
      <c r="E21" s="5" t="s">
        <v>3</v>
      </c>
      <c r="F21" t="s">
        <v>12</v>
      </c>
      <c r="G21" s="12">
        <v>201</v>
      </c>
      <c r="H21" s="12">
        <f>G21-26</f>
        <v>175</v>
      </c>
      <c r="I21">
        <v>245</v>
      </c>
      <c r="J21">
        <v>10</v>
      </c>
      <c r="K21">
        <v>20</v>
      </c>
      <c r="N21">
        <v>63</v>
      </c>
      <c r="O21" s="9"/>
      <c r="P21" s="9"/>
      <c r="Q21" t="s">
        <v>69</v>
      </c>
    </row>
    <row r="22" spans="1:22" x14ac:dyDescent="0.45">
      <c r="A22" s="5">
        <v>15</v>
      </c>
      <c r="B22" s="5">
        <v>766</v>
      </c>
      <c r="C22" s="1">
        <v>36030</v>
      </c>
      <c r="D22" s="1">
        <v>36036</v>
      </c>
      <c r="E22" s="5" t="s">
        <v>3</v>
      </c>
      <c r="F22" t="s">
        <v>8</v>
      </c>
      <c r="G22" s="5">
        <v>390</v>
      </c>
      <c r="H22" s="5"/>
      <c r="I22" s="5"/>
      <c r="O22" s="9"/>
      <c r="P22" s="9"/>
    </row>
    <row r="23" spans="1:22" x14ac:dyDescent="0.45">
      <c r="A23" s="5">
        <v>15</v>
      </c>
      <c r="B23" s="5">
        <v>766</v>
      </c>
      <c r="C23" s="1">
        <v>36030</v>
      </c>
      <c r="D23" s="1">
        <v>36036</v>
      </c>
      <c r="E23" s="5" t="s">
        <v>3</v>
      </c>
      <c r="F23" t="s">
        <v>9</v>
      </c>
      <c r="G23" s="5">
        <v>434</v>
      </c>
      <c r="H23" s="5"/>
      <c r="I23" s="5"/>
      <c r="O23" s="9"/>
      <c r="P23" s="9"/>
    </row>
    <row r="24" spans="1:22" x14ac:dyDescent="0.45">
      <c r="A24" s="5">
        <v>15</v>
      </c>
      <c r="B24" s="5">
        <v>766</v>
      </c>
      <c r="C24" s="1">
        <v>36030</v>
      </c>
      <c r="D24" s="1">
        <v>36036</v>
      </c>
      <c r="E24" s="5" t="s">
        <v>3</v>
      </c>
      <c r="F24" t="s">
        <v>11</v>
      </c>
      <c r="G24" s="5">
        <v>76</v>
      </c>
      <c r="H24" s="5"/>
      <c r="I24" s="5"/>
      <c r="O24" s="9"/>
      <c r="P24" s="9"/>
    </row>
    <row r="25" spans="1:22" x14ac:dyDescent="0.45">
      <c r="A25" s="5">
        <v>15</v>
      </c>
      <c r="B25" s="5">
        <v>766</v>
      </c>
      <c r="C25" s="1">
        <v>36030</v>
      </c>
      <c r="D25" s="1">
        <v>36036</v>
      </c>
      <c r="E25" s="5" t="s">
        <v>3</v>
      </c>
      <c r="F25" t="s">
        <v>10</v>
      </c>
      <c r="G25" s="5">
        <v>2</v>
      </c>
      <c r="H25" s="5">
        <v>2</v>
      </c>
      <c r="I25" s="5"/>
      <c r="O25" s="9"/>
      <c r="P25" s="9"/>
    </row>
    <row r="26" spans="1:22" x14ac:dyDescent="0.45">
      <c r="A26" s="5">
        <v>15</v>
      </c>
      <c r="B26" s="5">
        <v>766</v>
      </c>
      <c r="C26" s="1">
        <v>36030</v>
      </c>
      <c r="D26" s="1">
        <v>36036</v>
      </c>
      <c r="E26" s="5" t="s">
        <v>3</v>
      </c>
      <c r="F26" t="s">
        <v>12</v>
      </c>
      <c r="G26" s="5">
        <v>163</v>
      </c>
      <c r="H26" s="5">
        <f>G26-20</f>
        <v>143</v>
      </c>
      <c r="I26" s="5">
        <v>170</v>
      </c>
      <c r="K26">
        <v>21</v>
      </c>
      <c r="M26">
        <v>40</v>
      </c>
      <c r="N26">
        <v>65</v>
      </c>
      <c r="O26" s="9"/>
      <c r="P26" s="9"/>
      <c r="Q26" t="s">
        <v>70</v>
      </c>
    </row>
    <row r="27" spans="1:22" x14ac:dyDescent="0.45">
      <c r="A27" s="5">
        <v>15</v>
      </c>
      <c r="B27" s="5">
        <v>767</v>
      </c>
      <c r="C27" s="1">
        <v>36037</v>
      </c>
      <c r="D27" s="1">
        <v>36043</v>
      </c>
      <c r="E27" s="5" t="s">
        <v>3</v>
      </c>
      <c r="F27" t="s">
        <v>8</v>
      </c>
      <c r="G27" s="5">
        <v>415</v>
      </c>
      <c r="H27" s="5"/>
      <c r="I27" s="5"/>
      <c r="O27" s="9"/>
      <c r="P27" s="9"/>
    </row>
    <row r="28" spans="1:22" x14ac:dyDescent="0.45">
      <c r="A28" s="5">
        <v>15</v>
      </c>
      <c r="B28" s="5">
        <v>767</v>
      </c>
      <c r="C28" s="1">
        <v>36037</v>
      </c>
      <c r="D28" s="1">
        <v>36043</v>
      </c>
      <c r="E28" s="5" t="s">
        <v>3</v>
      </c>
      <c r="F28" t="s">
        <v>9</v>
      </c>
      <c r="G28" s="5">
        <v>412</v>
      </c>
      <c r="H28" s="5"/>
      <c r="I28" s="5"/>
      <c r="O28" s="9"/>
      <c r="P28" s="9"/>
    </row>
    <row r="29" spans="1:22" x14ac:dyDescent="0.45">
      <c r="A29" s="5">
        <v>15</v>
      </c>
      <c r="B29" s="5">
        <v>767</v>
      </c>
      <c r="C29" s="1">
        <v>36037</v>
      </c>
      <c r="D29" s="1">
        <v>36043</v>
      </c>
      <c r="E29" s="5" t="s">
        <v>3</v>
      </c>
      <c r="F29" t="s">
        <v>11</v>
      </c>
      <c r="G29" s="5">
        <v>77</v>
      </c>
      <c r="H29" s="5"/>
      <c r="I29" s="5"/>
      <c r="O29" s="9"/>
      <c r="P29" s="9"/>
    </row>
    <row r="30" spans="1:22" x14ac:dyDescent="0.45">
      <c r="A30" s="5">
        <v>15</v>
      </c>
      <c r="B30" s="5">
        <v>767</v>
      </c>
      <c r="C30" s="1">
        <v>36037</v>
      </c>
      <c r="D30" s="1">
        <v>36043</v>
      </c>
      <c r="E30" s="5" t="s">
        <v>3</v>
      </c>
      <c r="F30" t="s">
        <v>10</v>
      </c>
      <c r="G30" s="5">
        <v>3</v>
      </c>
      <c r="H30" s="5">
        <v>2</v>
      </c>
      <c r="I30" s="5"/>
      <c r="O30" s="9"/>
      <c r="P30" s="9"/>
    </row>
    <row r="31" spans="1:22" x14ac:dyDescent="0.45">
      <c r="A31" s="5">
        <v>15</v>
      </c>
      <c r="B31" s="5">
        <v>767</v>
      </c>
      <c r="C31" s="1">
        <v>36037</v>
      </c>
      <c r="D31" s="1">
        <v>36043</v>
      </c>
      <c r="E31" s="5" t="s">
        <v>3</v>
      </c>
      <c r="F31" t="s">
        <v>12</v>
      </c>
      <c r="G31" s="5">
        <v>163</v>
      </c>
      <c r="H31" s="5">
        <f>G31-19</f>
        <v>144</v>
      </c>
      <c r="I31" s="5">
        <v>186</v>
      </c>
      <c r="J31" t="s">
        <v>74</v>
      </c>
      <c r="K31">
        <v>21</v>
      </c>
      <c r="L31">
        <v>35</v>
      </c>
      <c r="O31" s="9"/>
      <c r="P31" s="9"/>
      <c r="Q31" t="s">
        <v>75</v>
      </c>
    </row>
    <row r="32" spans="1:22" x14ac:dyDescent="0.45">
      <c r="C32" s="1"/>
      <c r="D32" s="1"/>
      <c r="F32" s="6"/>
      <c r="G32" s="5"/>
      <c r="H32" s="5"/>
      <c r="O32" s="9"/>
      <c r="P32" s="9"/>
    </row>
    <row r="33" spans="3:16" x14ac:dyDescent="0.45">
      <c r="C33" s="1"/>
      <c r="D33" s="1"/>
      <c r="F33" s="6"/>
      <c r="G33" s="5"/>
      <c r="H33" s="5"/>
      <c r="O33" s="9"/>
      <c r="P33" s="9"/>
    </row>
    <row r="34" spans="3:16" x14ac:dyDescent="0.45">
      <c r="C34" s="1"/>
      <c r="D34" s="1"/>
      <c r="G34" s="5"/>
      <c r="H34" s="5"/>
      <c r="O34" s="9"/>
      <c r="P34" s="9"/>
    </row>
    <row r="35" spans="3:16" x14ac:dyDescent="0.45">
      <c r="C35" s="1"/>
      <c r="D35" s="1"/>
      <c r="G35" s="5"/>
      <c r="H35" s="5"/>
      <c r="O35" s="9"/>
      <c r="P35" s="9"/>
    </row>
    <row r="36" spans="3:16" x14ac:dyDescent="0.45">
      <c r="C36" s="1"/>
      <c r="D36" s="1"/>
      <c r="G36" s="5"/>
      <c r="H36" s="5"/>
      <c r="I36" s="5"/>
      <c r="O36" s="9"/>
      <c r="P36" s="9"/>
    </row>
    <row r="37" spans="3:16" x14ac:dyDescent="0.45">
      <c r="C37" s="1"/>
      <c r="D37" s="1"/>
      <c r="G37" s="5"/>
      <c r="H37" s="5"/>
      <c r="O37" s="9"/>
      <c r="P37" s="9"/>
    </row>
    <row r="38" spans="3:16" x14ac:dyDescent="0.45">
      <c r="C38" s="1"/>
      <c r="D38" s="1"/>
      <c r="G38" s="5"/>
      <c r="H38" s="5"/>
      <c r="O38" s="9"/>
      <c r="P38" s="9"/>
    </row>
    <row r="39" spans="3:16" x14ac:dyDescent="0.45">
      <c r="C39" s="1"/>
      <c r="D39" s="1"/>
      <c r="G39" s="5"/>
      <c r="H39" s="5"/>
      <c r="O39" s="9"/>
      <c r="P39" s="9"/>
    </row>
    <row r="40" spans="3:16" x14ac:dyDescent="0.45">
      <c r="C40" s="1"/>
      <c r="D40" s="1"/>
      <c r="G40" s="5"/>
      <c r="H40" s="5"/>
      <c r="O40" s="9"/>
      <c r="P40" s="9"/>
    </row>
    <row r="41" spans="3:16" x14ac:dyDescent="0.45">
      <c r="C41" s="1"/>
      <c r="D41" s="1"/>
      <c r="G41" s="5"/>
      <c r="H41" s="5"/>
      <c r="I41" s="5"/>
      <c r="O41" s="9"/>
      <c r="P41" s="9"/>
    </row>
    <row r="42" spans="3:16" x14ac:dyDescent="0.45">
      <c r="C42" s="1"/>
      <c r="D42" s="1"/>
      <c r="G42" s="5"/>
      <c r="H42" s="5"/>
      <c r="O42" s="9"/>
      <c r="P42" s="9"/>
    </row>
    <row r="43" spans="3:16" x14ac:dyDescent="0.45">
      <c r="C43" s="1"/>
      <c r="D43" s="1"/>
      <c r="G43" s="5"/>
      <c r="H43" s="5"/>
      <c r="O43" s="9"/>
      <c r="P43" s="9"/>
    </row>
    <row r="44" spans="3:16" x14ac:dyDescent="0.45">
      <c r="C44" s="1"/>
      <c r="D44" s="1"/>
      <c r="G44" s="5"/>
      <c r="H44" s="5"/>
      <c r="O44" s="9"/>
      <c r="P44" s="9"/>
    </row>
    <row r="45" spans="3:16" x14ac:dyDescent="0.45">
      <c r="C45" s="1"/>
      <c r="D45" s="1"/>
      <c r="G45" s="5"/>
      <c r="H45" s="5"/>
      <c r="O45" s="9"/>
      <c r="P45" s="9"/>
    </row>
    <row r="46" spans="3:16" x14ac:dyDescent="0.45">
      <c r="C46" s="1"/>
      <c r="D46" s="1"/>
      <c r="G46" s="13"/>
      <c r="H46" s="13"/>
      <c r="I46" s="5"/>
      <c r="O46" s="9"/>
      <c r="P46" s="9"/>
    </row>
    <row r="47" spans="3:16" x14ac:dyDescent="0.45">
      <c r="C47" s="1"/>
      <c r="D47" s="1"/>
      <c r="G47" s="5"/>
      <c r="H47" s="5"/>
      <c r="O47" s="9"/>
      <c r="P47" s="9"/>
    </row>
    <row r="48" spans="3:16" x14ac:dyDescent="0.45">
      <c r="C48" s="1"/>
      <c r="D48" s="1"/>
      <c r="G48" s="5"/>
      <c r="H48" s="5"/>
      <c r="O48" s="9"/>
      <c r="P48" s="9"/>
    </row>
    <row r="49" spans="3:16" x14ac:dyDescent="0.45">
      <c r="C49" s="1"/>
      <c r="D49" s="1"/>
      <c r="G49" s="5"/>
      <c r="H49" s="5"/>
      <c r="O49" s="9"/>
      <c r="P49" s="9"/>
    </row>
    <row r="50" spans="3:16" x14ac:dyDescent="0.45">
      <c r="C50" s="1"/>
      <c r="D50" s="1"/>
      <c r="G50" s="5"/>
      <c r="H50" s="5"/>
      <c r="O50" s="9"/>
      <c r="P50" s="9"/>
    </row>
    <row r="51" spans="3:16" ht="14.65" thickBot="1" x14ac:dyDescent="0.5">
      <c r="C51" s="1"/>
      <c r="D51" s="1"/>
      <c r="G51" s="13"/>
      <c r="H51" s="13"/>
      <c r="I51" s="5"/>
      <c r="O51" s="10"/>
      <c r="P51" s="10"/>
    </row>
    <row r="52" spans="3:16" ht="14.65" thickBot="1" x14ac:dyDescent="0.5">
      <c r="C52" s="1"/>
      <c r="D52" s="1"/>
      <c r="G52" s="5"/>
      <c r="H52" s="5"/>
      <c r="P52" s="10"/>
    </row>
    <row r="53" spans="3:16" ht="14.65" thickBot="1" x14ac:dyDescent="0.5">
      <c r="C53" s="1"/>
      <c r="D53" s="1"/>
      <c r="G53" s="5"/>
      <c r="H53" s="5"/>
      <c r="P53" s="10"/>
    </row>
    <row r="54" spans="3:16" ht="14.65" thickBot="1" x14ac:dyDescent="0.5">
      <c r="C54" s="1"/>
      <c r="D54" s="1"/>
      <c r="G54" s="5"/>
      <c r="H54" s="5"/>
      <c r="P54" s="10"/>
    </row>
    <row r="55" spans="3:16" ht="14.65" thickBot="1" x14ac:dyDescent="0.5">
      <c r="C55" s="1"/>
      <c r="D55" s="1"/>
      <c r="G55" s="5"/>
      <c r="H55" s="5"/>
      <c r="P55" s="10"/>
    </row>
    <row r="56" spans="3:16" ht="14.65" thickBot="1" x14ac:dyDescent="0.5">
      <c r="C56" s="1"/>
      <c r="D56" s="1"/>
      <c r="G56" s="13"/>
      <c r="H56" s="13"/>
      <c r="I56" s="5"/>
      <c r="P56" s="10"/>
    </row>
    <row r="57" spans="3:16" ht="14.65" thickBot="1" x14ac:dyDescent="0.5">
      <c r="C57" s="1"/>
      <c r="D57" s="1"/>
      <c r="G57" s="5"/>
      <c r="H57" s="5"/>
      <c r="P57" s="10"/>
    </row>
    <row r="58" spans="3:16" ht="14.65" thickBot="1" x14ac:dyDescent="0.5">
      <c r="C58" s="1"/>
      <c r="D58" s="1"/>
      <c r="G58" s="5"/>
      <c r="H58" s="5"/>
      <c r="P58" s="10"/>
    </row>
    <row r="59" spans="3:16" ht="14.65" thickBot="1" x14ac:dyDescent="0.5">
      <c r="C59" s="1"/>
      <c r="D59" s="1"/>
      <c r="G59" s="5"/>
      <c r="H59" s="5"/>
      <c r="P59" s="10"/>
    </row>
    <row r="60" spans="3:16" ht="14.65" thickBot="1" x14ac:dyDescent="0.5">
      <c r="C60" s="1"/>
      <c r="D60" s="1"/>
      <c r="G60" s="5"/>
      <c r="H60" s="5"/>
      <c r="P60" s="10"/>
    </row>
    <row r="61" spans="3:16" ht="14.65" thickBot="1" x14ac:dyDescent="0.5">
      <c r="C61" s="1"/>
      <c r="D61" s="1"/>
      <c r="G61" s="13"/>
      <c r="H61" s="13"/>
      <c r="I61" s="5"/>
      <c r="P61" s="10"/>
    </row>
    <row r="62" spans="3:16" ht="14.65" thickBot="1" x14ac:dyDescent="0.5">
      <c r="C62" s="1"/>
      <c r="D62" s="1"/>
      <c r="P62" s="10"/>
    </row>
    <row r="63" spans="3:16" ht="14.65" thickBot="1" x14ac:dyDescent="0.5">
      <c r="C63" s="1"/>
      <c r="D63" s="1"/>
      <c r="P63" s="10"/>
    </row>
    <row r="64" spans="3:16" ht="14.65" thickBot="1" x14ac:dyDescent="0.5">
      <c r="C64" s="1"/>
      <c r="D64" s="1"/>
      <c r="P64" s="10"/>
    </row>
    <row r="65" spans="3:16" ht="14.65" thickBot="1" x14ac:dyDescent="0.5">
      <c r="C65" s="1"/>
      <c r="D65" s="1"/>
      <c r="P65" s="10"/>
    </row>
    <row r="66" spans="3:16" ht="14.65" thickBot="1" x14ac:dyDescent="0.5">
      <c r="C66" s="1"/>
      <c r="D66" s="1"/>
      <c r="P66" s="10"/>
    </row>
    <row r="67" spans="3:16" ht="14.65" thickBot="1" x14ac:dyDescent="0.5">
      <c r="C67" s="1"/>
      <c r="D67" s="1"/>
      <c r="P67" s="10"/>
    </row>
    <row r="68" spans="3:16" ht="14.65" thickBot="1" x14ac:dyDescent="0.5">
      <c r="C68" s="1"/>
      <c r="D68" s="1"/>
      <c r="P68" s="10"/>
    </row>
    <row r="69" spans="3:16" ht="14.65" thickBot="1" x14ac:dyDescent="0.5">
      <c r="C69" s="1"/>
      <c r="D69" s="1"/>
      <c r="P69" s="10"/>
    </row>
    <row r="70" spans="3:16" ht="14.65" thickBot="1" x14ac:dyDescent="0.5">
      <c r="C70" s="1"/>
      <c r="D70" s="1"/>
      <c r="P70" s="10"/>
    </row>
    <row r="71" spans="3:16" ht="14.65" thickBot="1" x14ac:dyDescent="0.5">
      <c r="C71" s="1"/>
      <c r="D71" s="1"/>
      <c r="G71" s="11"/>
      <c r="H71" s="11"/>
      <c r="P71" s="10"/>
    </row>
    <row r="72" spans="3:16" ht="14.65" thickBot="1" x14ac:dyDescent="0.5">
      <c r="C72" s="1"/>
      <c r="D72" s="1"/>
      <c r="P72" s="10"/>
    </row>
    <row r="73" spans="3:16" ht="14.65" thickBot="1" x14ac:dyDescent="0.5">
      <c r="C73" s="1"/>
      <c r="D73" s="1"/>
      <c r="P73" s="10"/>
    </row>
    <row r="74" spans="3:16" ht="14.65" thickBot="1" x14ac:dyDescent="0.5">
      <c r="C74" s="1"/>
      <c r="D74" s="1"/>
      <c r="P74" s="10"/>
    </row>
    <row r="75" spans="3:16" ht="14.65" thickBot="1" x14ac:dyDescent="0.5">
      <c r="C75" s="1"/>
      <c r="D75" s="1"/>
      <c r="P75" s="10"/>
    </row>
    <row r="76" spans="3:16" ht="14.65" thickBot="1" x14ac:dyDescent="0.5">
      <c r="C76" s="1"/>
      <c r="D76" s="1"/>
      <c r="G76" s="11"/>
      <c r="H76" s="11"/>
      <c r="P76" s="10"/>
    </row>
    <row r="77" spans="3:16" ht="14.65" thickBot="1" x14ac:dyDescent="0.5">
      <c r="C77" s="1"/>
      <c r="D77" s="1"/>
      <c r="P77" s="10"/>
    </row>
    <row r="78" spans="3:16" ht="14.65" thickBot="1" x14ac:dyDescent="0.5">
      <c r="C78" s="1"/>
      <c r="D78" s="1"/>
      <c r="P78" s="10"/>
    </row>
    <row r="79" spans="3:16" ht="14.65" thickBot="1" x14ac:dyDescent="0.5">
      <c r="C79" s="1"/>
      <c r="D79" s="1"/>
      <c r="P79" s="10"/>
    </row>
    <row r="80" spans="3:16" ht="14.65" thickBot="1" x14ac:dyDescent="0.5">
      <c r="C80" s="1"/>
      <c r="D80" s="1"/>
      <c r="P80" s="10"/>
    </row>
    <row r="81" spans="3:16" ht="14.65" thickBot="1" x14ac:dyDescent="0.5">
      <c r="C81" s="1"/>
      <c r="D81" s="1"/>
      <c r="G81" s="11"/>
      <c r="H81" s="11"/>
      <c r="P81" s="10"/>
    </row>
    <row r="82" spans="3:16" ht="14.65" thickBot="1" x14ac:dyDescent="0.5">
      <c r="C82" s="1"/>
      <c r="D82" s="1"/>
      <c r="P82" s="10"/>
    </row>
    <row r="83" spans="3:16" ht="14.65" thickBot="1" x14ac:dyDescent="0.5">
      <c r="C83" s="1"/>
      <c r="D83" s="1"/>
      <c r="P83" s="10"/>
    </row>
    <row r="84" spans="3:16" ht="14.65" thickBot="1" x14ac:dyDescent="0.5">
      <c r="C84" s="1"/>
      <c r="D84" s="1"/>
      <c r="P84" s="10"/>
    </row>
    <row r="85" spans="3:16" ht="14.65" thickBot="1" x14ac:dyDescent="0.5">
      <c r="C85" s="1"/>
      <c r="D85" s="1"/>
      <c r="P85" s="10"/>
    </row>
    <row r="86" spans="3:16" ht="14.65" thickBot="1" x14ac:dyDescent="0.5">
      <c r="C86" s="1"/>
      <c r="D86" s="1"/>
      <c r="G86" s="11"/>
      <c r="H86" s="11"/>
      <c r="P86" s="10"/>
    </row>
    <row r="87" spans="3:16" ht="14.65" thickBot="1" x14ac:dyDescent="0.5">
      <c r="C87" s="1"/>
      <c r="D87" s="1"/>
      <c r="P87" s="10"/>
    </row>
    <row r="88" spans="3:16" ht="14.65" thickBot="1" x14ac:dyDescent="0.5">
      <c r="C88" s="1"/>
      <c r="D88" s="1"/>
      <c r="P88" s="10"/>
    </row>
    <row r="89" spans="3:16" ht="14.65" thickBot="1" x14ac:dyDescent="0.5">
      <c r="C89" s="1"/>
      <c r="D89" s="1"/>
      <c r="P89" s="10"/>
    </row>
    <row r="90" spans="3:16" ht="14.65" thickBot="1" x14ac:dyDescent="0.5">
      <c r="C90" s="1"/>
      <c r="D90" s="1"/>
      <c r="P90" s="10"/>
    </row>
    <row r="91" spans="3:16" ht="14.65" thickBot="1" x14ac:dyDescent="0.5">
      <c r="C91" s="1"/>
      <c r="D91" s="1"/>
      <c r="G91" s="11"/>
      <c r="H91" s="11"/>
      <c r="P91" s="10"/>
    </row>
    <row r="92" spans="3:16" ht="14.65" thickBot="1" x14ac:dyDescent="0.5">
      <c r="C92" s="1"/>
      <c r="D92" s="1"/>
      <c r="P92" s="10"/>
    </row>
    <row r="93" spans="3:16" ht="14.65" thickBot="1" x14ac:dyDescent="0.5">
      <c r="C93" s="1"/>
      <c r="D93" s="1"/>
      <c r="P93" s="10"/>
    </row>
    <row r="94" spans="3:16" ht="14.65" thickBot="1" x14ac:dyDescent="0.5">
      <c r="C94" s="1"/>
      <c r="D94" s="1"/>
      <c r="P94" s="10"/>
    </row>
    <row r="95" spans="3:16" ht="14.65" thickBot="1" x14ac:dyDescent="0.5">
      <c r="C95" s="1"/>
      <c r="D95" s="1"/>
      <c r="P95" s="10"/>
    </row>
    <row r="96" spans="3:16" ht="14.65" thickBot="1" x14ac:dyDescent="0.5">
      <c r="C96" s="1"/>
      <c r="D96" s="1"/>
      <c r="G96" s="11"/>
      <c r="H96" s="11"/>
      <c r="P96" s="10"/>
    </row>
    <row r="97" spans="3:16" ht="14.65" thickBot="1" x14ac:dyDescent="0.5">
      <c r="C97" s="1"/>
      <c r="D97" s="1"/>
      <c r="P97" s="10"/>
    </row>
    <row r="98" spans="3:16" ht="14.65" thickBot="1" x14ac:dyDescent="0.5">
      <c r="C98" s="1"/>
      <c r="D98" s="1"/>
      <c r="P98" s="10"/>
    </row>
    <row r="99" spans="3:16" ht="14.65" thickBot="1" x14ac:dyDescent="0.5">
      <c r="C99" s="1"/>
      <c r="D99" s="1"/>
      <c r="P99" s="10"/>
    </row>
    <row r="100" spans="3:16" ht="14.65" thickBot="1" x14ac:dyDescent="0.5">
      <c r="C100" s="1"/>
      <c r="D100" s="1"/>
      <c r="P100" s="10"/>
    </row>
    <row r="101" spans="3:16" ht="14.65" thickBot="1" x14ac:dyDescent="0.5">
      <c r="C101" s="1"/>
      <c r="D101" s="1"/>
      <c r="G101" s="11"/>
      <c r="H101" s="11"/>
      <c r="P101" s="10"/>
    </row>
    <row r="102" spans="3:16" ht="14.65" thickBot="1" x14ac:dyDescent="0.5">
      <c r="C102" s="1"/>
      <c r="D102" s="1"/>
      <c r="P102" s="10"/>
    </row>
    <row r="103" spans="3:16" ht="14.65" thickBot="1" x14ac:dyDescent="0.5">
      <c r="C103" s="1"/>
      <c r="D103" s="1"/>
      <c r="P103" s="10"/>
    </row>
    <row r="104" spans="3:16" ht="14.65" thickBot="1" x14ac:dyDescent="0.5">
      <c r="C104" s="1"/>
      <c r="D104" s="1"/>
      <c r="P104" s="10"/>
    </row>
    <row r="105" spans="3:16" ht="14.65" thickBot="1" x14ac:dyDescent="0.5">
      <c r="C105" s="1"/>
      <c r="D105" s="1"/>
      <c r="P105" s="10"/>
    </row>
    <row r="106" spans="3:16" ht="14.65" thickBot="1" x14ac:dyDescent="0.5">
      <c r="C106" s="1"/>
      <c r="D106" s="1"/>
      <c r="G106" s="11"/>
      <c r="H106" s="11"/>
      <c r="P106" s="10"/>
    </row>
    <row r="107" spans="3:16" ht="14.65" thickBot="1" x14ac:dyDescent="0.5">
      <c r="C107" s="1"/>
      <c r="D107" s="1"/>
      <c r="P107" s="10"/>
    </row>
    <row r="108" spans="3:16" ht="14.65" thickBot="1" x14ac:dyDescent="0.5">
      <c r="C108" s="1"/>
      <c r="D108" s="1"/>
      <c r="P108" s="10"/>
    </row>
    <row r="109" spans="3:16" ht="14.65" thickBot="1" x14ac:dyDescent="0.5">
      <c r="C109" s="1"/>
      <c r="D109" s="1"/>
      <c r="P109" s="10"/>
    </row>
    <row r="110" spans="3:16" ht="14.65" thickBot="1" x14ac:dyDescent="0.5">
      <c r="C110" s="1"/>
      <c r="D110" s="1"/>
      <c r="P110" s="10"/>
    </row>
    <row r="111" spans="3:16" ht="14.65" thickBot="1" x14ac:dyDescent="0.5">
      <c r="C111" s="1"/>
      <c r="D111" s="1"/>
      <c r="G111" s="11"/>
      <c r="H111" s="11"/>
      <c r="P111" s="10"/>
    </row>
    <row r="112" spans="3:16" ht="14.65" thickBot="1" x14ac:dyDescent="0.5">
      <c r="C112" s="1"/>
      <c r="D112" s="1"/>
      <c r="P112" s="10"/>
    </row>
    <row r="113" spans="3:16" ht="14.65" thickBot="1" x14ac:dyDescent="0.5">
      <c r="C113" s="1"/>
      <c r="D113" s="1"/>
      <c r="P113" s="10"/>
    </row>
    <row r="114" spans="3:16" ht="14.65" thickBot="1" x14ac:dyDescent="0.5">
      <c r="C114" s="1"/>
      <c r="D114" s="1"/>
      <c r="P114" s="10"/>
    </row>
    <row r="115" spans="3:16" ht="14.65" thickBot="1" x14ac:dyDescent="0.5">
      <c r="C115" s="1"/>
      <c r="D115" s="1"/>
      <c r="P115" s="10"/>
    </row>
    <row r="116" spans="3:16" ht="14.65" thickBot="1" x14ac:dyDescent="0.5">
      <c r="C116" s="1"/>
      <c r="D116" s="1"/>
      <c r="G116" s="11"/>
      <c r="H116" s="11"/>
      <c r="P116" s="10"/>
    </row>
    <row r="117" spans="3:16" ht="14.65" thickBot="1" x14ac:dyDescent="0.5">
      <c r="C117" s="1"/>
      <c r="D117" s="1"/>
      <c r="P117" s="10"/>
    </row>
    <row r="118" spans="3:16" ht="14.65" thickBot="1" x14ac:dyDescent="0.5">
      <c r="C118" s="1"/>
      <c r="D118" s="1"/>
      <c r="P118" s="10"/>
    </row>
    <row r="119" spans="3:16" ht="14.65" thickBot="1" x14ac:dyDescent="0.5">
      <c r="C119" s="1"/>
      <c r="D119" s="1"/>
      <c r="P119" s="10"/>
    </row>
    <row r="120" spans="3:16" ht="14.65" thickBot="1" x14ac:dyDescent="0.5">
      <c r="C120" s="1"/>
      <c r="D120" s="1"/>
      <c r="P120" s="10"/>
    </row>
    <row r="121" spans="3:16" ht="14.65" thickBot="1" x14ac:dyDescent="0.5">
      <c r="C121" s="1"/>
      <c r="D121" s="1"/>
      <c r="G121" s="12"/>
      <c r="H121" s="12"/>
      <c r="P121" s="10"/>
    </row>
    <row r="122" spans="3:16" ht="14.65" thickBot="1" x14ac:dyDescent="0.5">
      <c r="C122" s="1"/>
      <c r="D122" s="1"/>
      <c r="P122" s="10"/>
    </row>
    <row r="123" spans="3:16" ht="14.65" thickBot="1" x14ac:dyDescent="0.5">
      <c r="C123" s="1"/>
      <c r="D123" s="1"/>
      <c r="P123" s="10"/>
    </row>
    <row r="124" spans="3:16" ht="14.65" thickBot="1" x14ac:dyDescent="0.5">
      <c r="C124" s="1"/>
      <c r="D124" s="1"/>
      <c r="P124" s="10"/>
    </row>
    <row r="125" spans="3:16" ht="14.65" thickBot="1" x14ac:dyDescent="0.5">
      <c r="C125" s="1"/>
      <c r="D125" s="1"/>
      <c r="P125" s="10"/>
    </row>
    <row r="126" spans="3:16" ht="14.65" thickBot="1" x14ac:dyDescent="0.5">
      <c r="C126" s="1"/>
      <c r="D126" s="1"/>
      <c r="P126" s="10"/>
    </row>
    <row r="127" spans="3:16" ht="14.65" thickBot="1" x14ac:dyDescent="0.5">
      <c r="C127" s="1"/>
      <c r="D127" s="1"/>
      <c r="P127" s="10"/>
    </row>
    <row r="128" spans="3:16" ht="14.65" thickBot="1" x14ac:dyDescent="0.5">
      <c r="C128" s="1"/>
      <c r="D128" s="1"/>
      <c r="P128" s="10"/>
    </row>
    <row r="129" spans="3:17" ht="14.65" thickBot="1" x14ac:dyDescent="0.5">
      <c r="C129" s="1"/>
      <c r="D129" s="1"/>
      <c r="P129" s="10"/>
    </row>
    <row r="130" spans="3:17" ht="14.65" thickBot="1" x14ac:dyDescent="0.5">
      <c r="C130" s="1"/>
      <c r="D130" s="1"/>
      <c r="P130" s="10"/>
    </row>
    <row r="131" spans="3:17" ht="14.65" thickBot="1" x14ac:dyDescent="0.5">
      <c r="C131" s="1"/>
      <c r="D131" s="1"/>
      <c r="P131" s="10"/>
    </row>
    <row r="132" spans="3:17" ht="14.65" thickBot="1" x14ac:dyDescent="0.5">
      <c r="C132" s="1"/>
      <c r="D132" s="1"/>
      <c r="P132" s="10"/>
    </row>
    <row r="133" spans="3:17" ht="14.65" thickBot="1" x14ac:dyDescent="0.5">
      <c r="C133" s="1"/>
      <c r="D133" s="1"/>
      <c r="P133" s="10"/>
    </row>
    <row r="134" spans="3:17" ht="14.65" thickBot="1" x14ac:dyDescent="0.5">
      <c r="C134" s="1"/>
      <c r="D134" s="1"/>
      <c r="P134" s="10"/>
    </row>
    <row r="135" spans="3:17" ht="14.65" thickBot="1" x14ac:dyDescent="0.5">
      <c r="C135" s="1"/>
      <c r="D135" s="1"/>
      <c r="P135" s="10"/>
    </row>
    <row r="136" spans="3:17" ht="14.65" thickBot="1" x14ac:dyDescent="0.5">
      <c r="C136" s="1"/>
      <c r="D136" s="1"/>
      <c r="P136" s="10"/>
    </row>
    <row r="137" spans="3:17" ht="14.65" thickBot="1" x14ac:dyDescent="0.5">
      <c r="C137" s="1"/>
      <c r="D137" s="1"/>
      <c r="P137" s="10"/>
      <c r="Q137" s="11"/>
    </row>
    <row r="138" spans="3:17" ht="14.65" thickBot="1" x14ac:dyDescent="0.5">
      <c r="C138" s="1"/>
      <c r="D138" s="1"/>
      <c r="P138" s="10"/>
    </row>
    <row r="139" spans="3:17" ht="14.65" thickBot="1" x14ac:dyDescent="0.5">
      <c r="C139" s="1"/>
      <c r="D139" s="1"/>
      <c r="P139" s="10"/>
    </row>
    <row r="140" spans="3:17" ht="14.65" thickBot="1" x14ac:dyDescent="0.5">
      <c r="C140" s="1"/>
      <c r="D140" s="1"/>
      <c r="P140" s="10"/>
    </row>
    <row r="141" spans="3:17" ht="14.65" thickBot="1" x14ac:dyDescent="0.5">
      <c r="C141" s="1"/>
      <c r="D141" s="1"/>
      <c r="G141" s="11"/>
      <c r="H141" s="11"/>
      <c r="P141" s="10"/>
    </row>
    <row r="142" spans="3:17" ht="14.65" thickBot="1" x14ac:dyDescent="0.5">
      <c r="C142" s="1"/>
      <c r="D142" s="1"/>
      <c r="P142" s="10"/>
    </row>
    <row r="143" spans="3:17" ht="14.65" thickBot="1" x14ac:dyDescent="0.5">
      <c r="C143" s="1"/>
      <c r="D143" s="1"/>
      <c r="P143" s="10"/>
    </row>
    <row r="144" spans="3:17" ht="14.65" thickBot="1" x14ac:dyDescent="0.5">
      <c r="C144" s="1"/>
      <c r="D144" s="1"/>
      <c r="P144" s="10"/>
    </row>
    <row r="145" spans="3:16" ht="14.65" thickBot="1" x14ac:dyDescent="0.5">
      <c r="C145" s="1"/>
      <c r="D145" s="1"/>
      <c r="P145" s="10"/>
    </row>
    <row r="146" spans="3:16" ht="14.65" thickBot="1" x14ac:dyDescent="0.5">
      <c r="C146" s="1"/>
      <c r="D146" s="1"/>
      <c r="G146" s="11"/>
      <c r="H146" s="11"/>
      <c r="P146" s="10"/>
    </row>
    <row r="147" spans="3:16" ht="14.65" thickBot="1" x14ac:dyDescent="0.5">
      <c r="C147" s="1"/>
      <c r="D147" s="1"/>
      <c r="P147" s="10"/>
    </row>
    <row r="148" spans="3:16" ht="14.65" thickBot="1" x14ac:dyDescent="0.5">
      <c r="C148" s="1"/>
      <c r="D148" s="1"/>
      <c r="P148" s="10"/>
    </row>
    <row r="149" spans="3:16" ht="14.65" thickBot="1" x14ac:dyDescent="0.5">
      <c r="C149" s="1"/>
      <c r="D149" s="1"/>
      <c r="P149" s="10"/>
    </row>
    <row r="150" spans="3:16" ht="14.65" thickBot="1" x14ac:dyDescent="0.5">
      <c r="C150" s="1"/>
      <c r="D150" s="1"/>
      <c r="P150" s="10"/>
    </row>
    <row r="151" spans="3:16" ht="14.65" thickBot="1" x14ac:dyDescent="0.5">
      <c r="C151" s="1"/>
      <c r="D151" s="1"/>
      <c r="G151" s="11"/>
      <c r="H151" s="11"/>
      <c r="P151" s="10"/>
    </row>
    <row r="152" spans="3:16" ht="14.65" thickBot="1" x14ac:dyDescent="0.5">
      <c r="C152" s="1"/>
      <c r="D152" s="1"/>
      <c r="P152" s="10"/>
    </row>
    <row r="153" spans="3:16" ht="14.65" thickBot="1" x14ac:dyDescent="0.5">
      <c r="C153" s="1"/>
      <c r="D153" s="1"/>
      <c r="P153" s="10"/>
    </row>
    <row r="154" spans="3:16" ht="14.65" thickBot="1" x14ac:dyDescent="0.5">
      <c r="C154" s="1"/>
      <c r="D154" s="1"/>
      <c r="P154" s="10"/>
    </row>
    <row r="155" spans="3:16" ht="14.65" thickBot="1" x14ac:dyDescent="0.5">
      <c r="C155" s="1"/>
      <c r="D155" s="1"/>
      <c r="P155" s="10"/>
    </row>
    <row r="156" spans="3:16" ht="14.65" thickBot="1" x14ac:dyDescent="0.5">
      <c r="C156" s="1"/>
      <c r="D156" s="1"/>
      <c r="G156" s="11"/>
      <c r="H156" s="11"/>
      <c r="P156" s="10"/>
    </row>
    <row r="157" spans="3:16" ht="14.65" thickBot="1" x14ac:dyDescent="0.5">
      <c r="C157" s="1"/>
      <c r="D157" s="1"/>
      <c r="P157" s="10"/>
    </row>
    <row r="158" spans="3:16" ht="14.65" thickBot="1" x14ac:dyDescent="0.5">
      <c r="C158" s="1"/>
      <c r="D158" s="1"/>
      <c r="P158" s="10"/>
    </row>
    <row r="159" spans="3:16" ht="14.65" thickBot="1" x14ac:dyDescent="0.5">
      <c r="C159" s="1"/>
      <c r="D159" s="1"/>
      <c r="P159" s="10"/>
    </row>
    <row r="160" spans="3:16" ht="14.65" thickBot="1" x14ac:dyDescent="0.5">
      <c r="C160" s="1"/>
      <c r="D160" s="1"/>
      <c r="P160" s="10"/>
    </row>
    <row r="161" spans="3:16" ht="14.65" thickBot="1" x14ac:dyDescent="0.5">
      <c r="C161" s="1"/>
      <c r="D161" s="1"/>
      <c r="G161" s="11"/>
      <c r="H161" s="11"/>
      <c r="P161" s="10"/>
    </row>
    <row r="162" spans="3:16" ht="14.65" thickBot="1" x14ac:dyDescent="0.5">
      <c r="C162" s="1"/>
      <c r="D162" s="1"/>
      <c r="P162" s="10"/>
    </row>
    <row r="163" spans="3:16" ht="14.65" thickBot="1" x14ac:dyDescent="0.5">
      <c r="C163" s="1"/>
      <c r="D163" s="1"/>
      <c r="P163" s="10"/>
    </row>
    <row r="164" spans="3:16" ht="14.65" thickBot="1" x14ac:dyDescent="0.5">
      <c r="C164" s="1"/>
      <c r="D164" s="1"/>
      <c r="P164" s="10"/>
    </row>
    <row r="165" spans="3:16" ht="14.65" thickBot="1" x14ac:dyDescent="0.5">
      <c r="C165" s="1"/>
      <c r="D165" s="1"/>
      <c r="P165" s="10"/>
    </row>
    <row r="166" spans="3:16" ht="14.65" thickBot="1" x14ac:dyDescent="0.5">
      <c r="C166" s="1"/>
      <c r="D166" s="1"/>
      <c r="P166" s="10"/>
    </row>
    <row r="167" spans="3:16" ht="14.65" thickBot="1" x14ac:dyDescent="0.5">
      <c r="C167" s="1"/>
      <c r="D167" s="1"/>
      <c r="P167" s="10"/>
    </row>
    <row r="168" spans="3:16" ht="14.65" thickBot="1" x14ac:dyDescent="0.5">
      <c r="C168" s="1"/>
      <c r="D168" s="1"/>
      <c r="P168" s="10"/>
    </row>
    <row r="169" spans="3:16" ht="14.65" thickBot="1" x14ac:dyDescent="0.5">
      <c r="C169" s="1"/>
      <c r="D169" s="1"/>
      <c r="P169" s="10"/>
    </row>
    <row r="170" spans="3:16" ht="14.65" thickBot="1" x14ac:dyDescent="0.5">
      <c r="C170" s="1"/>
      <c r="D170" s="1"/>
      <c r="P170" s="10"/>
    </row>
    <row r="171" spans="3:16" ht="14.65" thickBot="1" x14ac:dyDescent="0.5">
      <c r="C171" s="1"/>
      <c r="D171" s="1"/>
      <c r="P171" s="10"/>
    </row>
    <row r="172" spans="3:16" ht="14.65" thickBot="1" x14ac:dyDescent="0.5">
      <c r="C172" s="1"/>
      <c r="D172" s="1"/>
      <c r="P172" s="10"/>
    </row>
    <row r="173" spans="3:16" ht="14.65" thickBot="1" x14ac:dyDescent="0.5">
      <c r="C173" s="1"/>
      <c r="D173" s="1"/>
      <c r="P173" s="10"/>
    </row>
    <row r="174" spans="3:16" ht="14.65" thickBot="1" x14ac:dyDescent="0.5">
      <c r="C174" s="1"/>
      <c r="D174" s="1"/>
      <c r="P174" s="10"/>
    </row>
    <row r="175" spans="3:16" ht="14.65" thickBot="1" x14ac:dyDescent="0.5">
      <c r="C175" s="1"/>
      <c r="D175" s="1"/>
      <c r="P175" s="10"/>
    </row>
    <row r="176" spans="3:16" ht="14.65" thickBot="1" x14ac:dyDescent="0.5">
      <c r="C176" s="1"/>
      <c r="D176" s="1"/>
      <c r="P176" s="10"/>
    </row>
    <row r="177" spans="3:16" ht="14.65" thickBot="1" x14ac:dyDescent="0.5">
      <c r="C177" s="1"/>
      <c r="D177" s="1"/>
      <c r="P177" s="10"/>
    </row>
    <row r="178" spans="3:16" ht="14.65" thickBot="1" x14ac:dyDescent="0.5">
      <c r="C178" s="1"/>
      <c r="D178" s="1"/>
      <c r="P178" s="10"/>
    </row>
    <row r="179" spans="3:16" ht="14.65" thickBot="1" x14ac:dyDescent="0.5">
      <c r="C179" s="1"/>
      <c r="D179" s="1"/>
      <c r="P179" s="10"/>
    </row>
    <row r="180" spans="3:16" ht="14.65" thickBot="1" x14ac:dyDescent="0.5">
      <c r="C180" s="1"/>
      <c r="D180" s="1"/>
      <c r="P180" s="10"/>
    </row>
    <row r="181" spans="3:16" ht="14.65" thickBot="1" x14ac:dyDescent="0.5">
      <c r="C181" s="1"/>
      <c r="D181" s="1"/>
      <c r="P181" s="10"/>
    </row>
    <row r="182" spans="3:16" ht="14.65" thickBot="1" x14ac:dyDescent="0.5">
      <c r="C182" s="1"/>
      <c r="D182" s="1"/>
      <c r="P182" s="10"/>
    </row>
    <row r="183" spans="3:16" ht="14.65" thickBot="1" x14ac:dyDescent="0.5">
      <c r="C183" s="1"/>
      <c r="D183" s="1"/>
      <c r="P183" s="10"/>
    </row>
    <row r="184" spans="3:16" ht="14.65" thickBot="1" x14ac:dyDescent="0.5">
      <c r="C184" s="1"/>
      <c r="D184" s="1"/>
      <c r="P184" s="10"/>
    </row>
    <row r="185" spans="3:16" ht="14.65" thickBot="1" x14ac:dyDescent="0.5">
      <c r="C185" s="1"/>
      <c r="D185" s="1"/>
      <c r="P185" s="10"/>
    </row>
    <row r="186" spans="3:16" ht="14.65" thickBot="1" x14ac:dyDescent="0.5">
      <c r="C186" s="1"/>
      <c r="D186" s="1"/>
      <c r="P186" s="10"/>
    </row>
    <row r="187" spans="3:16" ht="14.65" thickBot="1" x14ac:dyDescent="0.5">
      <c r="C187" s="1"/>
      <c r="D187" s="1"/>
      <c r="P187" s="10"/>
    </row>
    <row r="188" spans="3:16" ht="14.65" thickBot="1" x14ac:dyDescent="0.5">
      <c r="C188" s="1"/>
      <c r="D188" s="1"/>
      <c r="P188" s="10"/>
    </row>
    <row r="189" spans="3:16" ht="14.65" thickBot="1" x14ac:dyDescent="0.5">
      <c r="C189" s="1"/>
      <c r="D189" s="1"/>
      <c r="P189" s="10"/>
    </row>
    <row r="190" spans="3:16" ht="14.65" thickBot="1" x14ac:dyDescent="0.5">
      <c r="C190" s="1"/>
      <c r="D190" s="1"/>
      <c r="P190" s="10"/>
    </row>
    <row r="191" spans="3:16" ht="14.65" thickBot="1" x14ac:dyDescent="0.5">
      <c r="C191" s="1"/>
      <c r="D191" s="1"/>
      <c r="P191" s="10"/>
    </row>
    <row r="192" spans="3:16" ht="14.65" thickBot="1" x14ac:dyDescent="0.5">
      <c r="C192" s="1"/>
      <c r="D192" s="1"/>
      <c r="P192" s="10"/>
    </row>
    <row r="193" spans="3:16" ht="14.65" thickBot="1" x14ac:dyDescent="0.5">
      <c r="C193" s="1"/>
      <c r="D193" s="1"/>
      <c r="P193" s="10"/>
    </row>
    <row r="194" spans="3:16" ht="14.65" thickBot="1" x14ac:dyDescent="0.5">
      <c r="C194" s="1"/>
      <c r="D194" s="1"/>
      <c r="P194" s="10"/>
    </row>
    <row r="195" spans="3:16" ht="14.65" thickBot="1" x14ac:dyDescent="0.5">
      <c r="C195" s="1"/>
      <c r="D195" s="1"/>
      <c r="P195" s="10"/>
    </row>
    <row r="196" spans="3:16" ht="14.65" thickBot="1" x14ac:dyDescent="0.5">
      <c r="C196" s="1"/>
      <c r="D196" s="1"/>
      <c r="P196" s="10"/>
    </row>
    <row r="197" spans="3:16" ht="14.65" thickBot="1" x14ac:dyDescent="0.5">
      <c r="C197" s="1"/>
      <c r="D197" s="1"/>
      <c r="I197" s="12"/>
      <c r="P197" s="10"/>
    </row>
    <row r="198" spans="3:16" ht="14.65" thickBot="1" x14ac:dyDescent="0.5">
      <c r="C198" s="1"/>
      <c r="D198" s="1"/>
      <c r="I198" s="12"/>
      <c r="P198" s="10"/>
    </row>
    <row r="199" spans="3:16" ht="14.65" thickBot="1" x14ac:dyDescent="0.5">
      <c r="C199" s="1"/>
      <c r="D199" s="1"/>
      <c r="I199" s="14"/>
      <c r="P199" s="10"/>
    </row>
    <row r="200" spans="3:16" ht="14.65" thickBot="1" x14ac:dyDescent="0.5">
      <c r="C200" s="1"/>
      <c r="D200" s="1"/>
      <c r="P200" s="10"/>
    </row>
    <row r="201" spans="3:16" ht="14.65" thickBot="1" x14ac:dyDescent="0.5">
      <c r="C201" s="1"/>
      <c r="D201" s="1"/>
      <c r="P201" s="10"/>
    </row>
    <row r="202" spans="3:16" ht="14.65" thickBot="1" x14ac:dyDescent="0.5">
      <c r="C202" s="1"/>
      <c r="D202" s="1"/>
      <c r="I202" s="11"/>
      <c r="P202" s="10"/>
    </row>
    <row r="203" spans="3:16" ht="14.65" thickBot="1" x14ac:dyDescent="0.5">
      <c r="C203" s="1"/>
      <c r="D203" s="1"/>
      <c r="I203" s="11"/>
      <c r="P203" s="10"/>
    </row>
    <row r="204" spans="3:16" ht="14.65" thickBot="1" x14ac:dyDescent="0.5">
      <c r="C204" s="1"/>
      <c r="D204" s="1"/>
      <c r="P204" s="10"/>
    </row>
    <row r="205" spans="3:16" ht="14.65" thickBot="1" x14ac:dyDescent="0.5">
      <c r="C205" s="1"/>
      <c r="D205" s="1"/>
      <c r="P205" s="10"/>
    </row>
    <row r="206" spans="3:16" ht="14.65" thickBot="1" x14ac:dyDescent="0.5">
      <c r="C206" s="1"/>
      <c r="D206" s="1"/>
      <c r="P206" s="10"/>
    </row>
    <row r="207" spans="3:16" ht="14.65" thickBot="1" x14ac:dyDescent="0.5">
      <c r="C207" s="1"/>
      <c r="D207" s="1"/>
      <c r="P207" s="10"/>
    </row>
    <row r="208" spans="3:16" ht="14.65" thickBot="1" x14ac:dyDescent="0.5">
      <c r="C208" s="1"/>
      <c r="D208" s="1"/>
      <c r="P208" s="10"/>
    </row>
    <row r="209" spans="3:16" ht="14.65" thickBot="1" x14ac:dyDescent="0.5">
      <c r="C209" s="1"/>
      <c r="D209" s="1"/>
      <c r="P209" s="10"/>
    </row>
    <row r="210" spans="3:16" ht="14.65" thickBot="1" x14ac:dyDescent="0.5">
      <c r="C210" s="1"/>
      <c r="D210" s="1"/>
      <c r="P210" s="10"/>
    </row>
    <row r="211" spans="3:16" ht="14.65" thickBot="1" x14ac:dyDescent="0.5">
      <c r="C211" s="1"/>
      <c r="D211" s="1"/>
      <c r="P211" s="10"/>
    </row>
    <row r="212" spans="3:16" ht="14.65" thickBot="1" x14ac:dyDescent="0.5">
      <c r="C212" s="1"/>
      <c r="D212" s="1"/>
      <c r="P212" s="10"/>
    </row>
    <row r="213" spans="3:16" ht="14.65" thickBot="1" x14ac:dyDescent="0.5">
      <c r="C213" s="1"/>
      <c r="D213" s="1"/>
      <c r="P213" s="10"/>
    </row>
    <row r="214" spans="3:16" ht="14.65" thickBot="1" x14ac:dyDescent="0.5">
      <c r="C214" s="1"/>
      <c r="D214" s="1"/>
      <c r="P214" s="10"/>
    </row>
    <row r="215" spans="3:16" ht="14.65" thickBot="1" x14ac:dyDescent="0.5">
      <c r="C215" s="1"/>
      <c r="D215" s="1"/>
      <c r="P215" s="10"/>
    </row>
    <row r="216" spans="3:16" ht="14.65" thickBot="1" x14ac:dyDescent="0.5">
      <c r="C216" s="1"/>
      <c r="D216" s="1"/>
      <c r="P216" s="10"/>
    </row>
    <row r="217" spans="3:16" ht="14.65" thickBot="1" x14ac:dyDescent="0.5">
      <c r="C217" s="1"/>
      <c r="D217" s="1"/>
      <c r="P217" s="10"/>
    </row>
    <row r="218" spans="3:16" ht="14.65" thickBot="1" x14ac:dyDescent="0.5">
      <c r="C218" s="1"/>
      <c r="D218" s="1"/>
      <c r="P218" s="10"/>
    </row>
    <row r="219" spans="3:16" ht="14.65" thickBot="1" x14ac:dyDescent="0.5">
      <c r="C219" s="1"/>
      <c r="D219" s="1"/>
      <c r="P219" s="10"/>
    </row>
    <row r="220" spans="3:16" ht="14.65" thickBot="1" x14ac:dyDescent="0.5">
      <c r="C220" s="1"/>
      <c r="D220" s="1"/>
      <c r="P220" s="10"/>
    </row>
    <row r="221" spans="3:16" ht="14.65" thickBot="1" x14ac:dyDescent="0.5">
      <c r="C221" s="1"/>
      <c r="D221" s="1"/>
      <c r="P221" s="10"/>
    </row>
    <row r="222" spans="3:16" ht="14.65" thickBot="1" x14ac:dyDescent="0.5">
      <c r="C222" s="1"/>
      <c r="D222" s="1"/>
      <c r="P222" s="10"/>
    </row>
    <row r="223" spans="3:16" ht="14.65" thickBot="1" x14ac:dyDescent="0.5">
      <c r="C223" s="1"/>
      <c r="D223" s="1"/>
      <c r="P223" s="10"/>
    </row>
    <row r="224" spans="3:16" ht="14.65" thickBot="1" x14ac:dyDescent="0.5">
      <c r="C224" s="1"/>
      <c r="D224" s="1"/>
      <c r="P224" s="10"/>
    </row>
    <row r="225" spans="3:16" ht="14.65" thickBot="1" x14ac:dyDescent="0.5">
      <c r="C225" s="1"/>
      <c r="D225" s="1"/>
      <c r="P225" s="10"/>
    </row>
    <row r="226" spans="3:16" ht="14.65" thickBot="1" x14ac:dyDescent="0.5">
      <c r="C226" s="1"/>
      <c r="D226" s="1"/>
      <c r="P226" s="10"/>
    </row>
    <row r="227" spans="3:16" ht="14.65" thickBot="1" x14ac:dyDescent="0.5">
      <c r="C227" s="1"/>
      <c r="D227" s="1"/>
      <c r="P227" s="10"/>
    </row>
    <row r="228" spans="3:16" ht="14.65" thickBot="1" x14ac:dyDescent="0.5">
      <c r="C228" s="1"/>
      <c r="D228" s="1"/>
      <c r="P228" s="10"/>
    </row>
    <row r="229" spans="3:16" ht="14.65" thickBot="1" x14ac:dyDescent="0.5">
      <c r="C229" s="1"/>
      <c r="D229" s="1"/>
      <c r="P229" s="10"/>
    </row>
    <row r="230" spans="3:16" ht="14.65" thickBot="1" x14ac:dyDescent="0.5">
      <c r="C230" s="1"/>
      <c r="D230" s="1"/>
      <c r="P230" s="10"/>
    </row>
    <row r="231" spans="3:16" ht="14.65" thickBot="1" x14ac:dyDescent="0.5">
      <c r="C231" s="1"/>
      <c r="D231" s="1"/>
      <c r="P231" s="10"/>
    </row>
    <row r="232" spans="3:16" ht="14.65" thickBot="1" x14ac:dyDescent="0.5">
      <c r="C232" s="1"/>
      <c r="D232" s="1"/>
      <c r="P232" s="10"/>
    </row>
    <row r="233" spans="3:16" ht="14.65" thickBot="1" x14ac:dyDescent="0.5">
      <c r="C233" s="1"/>
      <c r="D233" s="1"/>
      <c r="P233" s="10"/>
    </row>
    <row r="234" spans="3:16" ht="14.65" thickBot="1" x14ac:dyDescent="0.5">
      <c r="C234" s="1"/>
      <c r="D234" s="1"/>
      <c r="P234" s="10"/>
    </row>
    <row r="235" spans="3:16" ht="14.65" thickBot="1" x14ac:dyDescent="0.5">
      <c r="C235" s="1"/>
      <c r="D235" s="1"/>
      <c r="P235" s="10"/>
    </row>
    <row r="236" spans="3:16" ht="14.65" thickBot="1" x14ac:dyDescent="0.5">
      <c r="C236" s="1"/>
      <c r="D236" s="1"/>
      <c r="P236" s="10"/>
    </row>
    <row r="237" spans="3:16" ht="14.65" thickBot="1" x14ac:dyDescent="0.5">
      <c r="C237" s="1"/>
      <c r="D237" s="1"/>
      <c r="P237" s="10"/>
    </row>
    <row r="238" spans="3:16" ht="14.65" thickBot="1" x14ac:dyDescent="0.5">
      <c r="C238" s="1"/>
      <c r="D238" s="1"/>
      <c r="P238" s="10"/>
    </row>
    <row r="239" spans="3:16" ht="14.65" thickBot="1" x14ac:dyDescent="0.5">
      <c r="C239" s="1"/>
      <c r="D239" s="1"/>
      <c r="P239" s="10"/>
    </row>
    <row r="240" spans="3:16" ht="14.65" thickBot="1" x14ac:dyDescent="0.5">
      <c r="C240" s="1"/>
      <c r="D240" s="1"/>
      <c r="P240" s="10"/>
    </row>
    <row r="241" spans="3:16" ht="14.65" thickBot="1" x14ac:dyDescent="0.5">
      <c r="C241" s="1"/>
      <c r="D241" s="1"/>
      <c r="P241" s="10"/>
    </row>
    <row r="242" spans="3:16" ht="14.65" thickBot="1" x14ac:dyDescent="0.5">
      <c r="C242" s="1"/>
      <c r="D242" s="1"/>
      <c r="P242" s="10"/>
    </row>
    <row r="243" spans="3:16" ht="14.65" thickBot="1" x14ac:dyDescent="0.5">
      <c r="C243" s="1"/>
      <c r="D243" s="1"/>
      <c r="P243" s="10"/>
    </row>
    <row r="244" spans="3:16" ht="14.65" thickBot="1" x14ac:dyDescent="0.5">
      <c r="C244" s="1"/>
      <c r="D244" s="1"/>
      <c r="P244" s="10"/>
    </row>
    <row r="245" spans="3:16" ht="14.65" thickBot="1" x14ac:dyDescent="0.5">
      <c r="C245" s="1"/>
      <c r="D245" s="1"/>
      <c r="P245" s="10"/>
    </row>
    <row r="246" spans="3:16" ht="14.65" thickBot="1" x14ac:dyDescent="0.5">
      <c r="C246" s="1"/>
      <c r="D246" s="1"/>
      <c r="P246" s="10"/>
    </row>
    <row r="247" spans="3:16" ht="14.65" thickBot="1" x14ac:dyDescent="0.5">
      <c r="C247" s="1"/>
      <c r="D247" s="1"/>
      <c r="P247" s="10"/>
    </row>
    <row r="248" spans="3:16" ht="14.65" thickBot="1" x14ac:dyDescent="0.5">
      <c r="C248" s="1"/>
      <c r="D248" s="1"/>
      <c r="P248" s="10"/>
    </row>
    <row r="249" spans="3:16" ht="14.65" thickBot="1" x14ac:dyDescent="0.5">
      <c r="C249" s="1"/>
      <c r="D249" s="1"/>
      <c r="P249" s="10"/>
    </row>
    <row r="250" spans="3:16" ht="14.65" thickBot="1" x14ac:dyDescent="0.5">
      <c r="C250" s="1"/>
      <c r="D250" s="1"/>
      <c r="P250" s="10"/>
    </row>
    <row r="251" spans="3:16" ht="14.65" thickBot="1" x14ac:dyDescent="0.5">
      <c r="C251" s="1"/>
      <c r="D251" s="1"/>
      <c r="P251" s="10"/>
    </row>
    <row r="252" spans="3:16" ht="14.65" thickBot="1" x14ac:dyDescent="0.5">
      <c r="C252" s="1"/>
      <c r="D252" s="1"/>
      <c r="P252" s="10"/>
    </row>
    <row r="253" spans="3:16" ht="14.65" thickBot="1" x14ac:dyDescent="0.5">
      <c r="C253" s="1"/>
      <c r="D253" s="1"/>
      <c r="P253" s="10"/>
    </row>
    <row r="254" spans="3:16" ht="14.65" thickBot="1" x14ac:dyDescent="0.5">
      <c r="C254" s="1"/>
      <c r="D254" s="1"/>
      <c r="P254" s="10"/>
    </row>
    <row r="255" spans="3:16" ht="14.65" thickBot="1" x14ac:dyDescent="0.5">
      <c r="C255" s="1"/>
      <c r="D255" s="1"/>
      <c r="P255" s="10"/>
    </row>
    <row r="256" spans="3:16" ht="14.65" thickBot="1" x14ac:dyDescent="0.5">
      <c r="C256" s="1"/>
      <c r="D256" s="1"/>
      <c r="P256" s="10"/>
    </row>
    <row r="257" spans="3:16" ht="14.65" thickBot="1" x14ac:dyDescent="0.5">
      <c r="C257" s="1"/>
      <c r="D257" s="1"/>
      <c r="P257" s="10"/>
    </row>
    <row r="258" spans="3:16" ht="14.65" thickBot="1" x14ac:dyDescent="0.5">
      <c r="C258" s="1"/>
      <c r="D258" s="1"/>
      <c r="P258" s="10"/>
    </row>
    <row r="259" spans="3:16" ht="14.65" thickBot="1" x14ac:dyDescent="0.5">
      <c r="C259" s="1"/>
      <c r="D259" s="1"/>
      <c r="P259" s="10"/>
    </row>
    <row r="260" spans="3:16" ht="14.65" thickBot="1" x14ac:dyDescent="0.5">
      <c r="C260" s="1"/>
      <c r="D260" s="1"/>
      <c r="P260" s="10"/>
    </row>
    <row r="261" spans="3:16" ht="14.65" thickBot="1" x14ac:dyDescent="0.5">
      <c r="C261" s="1"/>
      <c r="D261" s="1"/>
      <c r="P261" s="10"/>
    </row>
    <row r="262" spans="3:16" ht="14.65" thickBot="1" x14ac:dyDescent="0.5">
      <c r="C262" s="1"/>
      <c r="D262" s="1"/>
      <c r="P262" s="10"/>
    </row>
    <row r="263" spans="3:16" ht="14.65" thickBot="1" x14ac:dyDescent="0.5">
      <c r="C263" s="1"/>
      <c r="D263" s="1"/>
      <c r="P263" s="10"/>
    </row>
    <row r="264" spans="3:16" ht="14.65" thickBot="1" x14ac:dyDescent="0.5">
      <c r="C264" s="1"/>
      <c r="D264" s="1"/>
      <c r="P264" s="10"/>
    </row>
    <row r="265" spans="3:16" ht="14.65" thickBot="1" x14ac:dyDescent="0.5">
      <c r="C265" s="1"/>
      <c r="D265" s="1"/>
      <c r="P265" s="10"/>
    </row>
    <row r="266" spans="3:16" ht="14.65" thickBot="1" x14ac:dyDescent="0.5">
      <c r="C266" s="1"/>
      <c r="D266" s="1"/>
      <c r="P266" s="10"/>
    </row>
    <row r="267" spans="3:16" ht="14.65" thickBot="1" x14ac:dyDescent="0.5">
      <c r="C267" s="1"/>
      <c r="D267" s="1"/>
      <c r="P267" s="10"/>
    </row>
    <row r="268" spans="3:16" ht="14.65" thickBot="1" x14ac:dyDescent="0.5">
      <c r="C268" s="1"/>
      <c r="D268" s="1"/>
      <c r="P268" s="10"/>
    </row>
    <row r="269" spans="3:16" ht="14.65" thickBot="1" x14ac:dyDescent="0.5">
      <c r="C269" s="1"/>
      <c r="D269" s="1"/>
      <c r="P269" s="10"/>
    </row>
    <row r="270" spans="3:16" ht="14.65" thickBot="1" x14ac:dyDescent="0.5">
      <c r="C270" s="1"/>
      <c r="D270" s="1"/>
      <c r="P270" s="10"/>
    </row>
    <row r="271" spans="3:16" ht="14.65" thickBot="1" x14ac:dyDescent="0.5">
      <c r="C271" s="1"/>
      <c r="D271" s="1"/>
      <c r="P271" s="10"/>
    </row>
    <row r="272" spans="3:16" ht="14.65" thickBot="1" x14ac:dyDescent="0.5">
      <c r="C272" s="1"/>
      <c r="D272" s="1"/>
      <c r="P272" s="10"/>
    </row>
    <row r="273" spans="3:16" ht="14.65" thickBot="1" x14ac:dyDescent="0.5">
      <c r="C273" s="1"/>
      <c r="D273" s="1"/>
      <c r="P273" s="10"/>
    </row>
    <row r="274" spans="3:16" ht="14.65" thickBot="1" x14ac:dyDescent="0.5">
      <c r="C274" s="1"/>
      <c r="D274" s="1"/>
      <c r="P274" s="10"/>
    </row>
    <row r="275" spans="3:16" ht="14.65" thickBot="1" x14ac:dyDescent="0.5">
      <c r="C275" s="1"/>
      <c r="D275" s="1"/>
      <c r="P275" s="10"/>
    </row>
    <row r="276" spans="3:16" ht="14.65" thickBot="1" x14ac:dyDescent="0.5">
      <c r="C276" s="1"/>
      <c r="D276" s="1"/>
      <c r="P276" s="10"/>
    </row>
    <row r="277" spans="3:16" ht="14.65" thickBot="1" x14ac:dyDescent="0.5">
      <c r="C277" s="1"/>
      <c r="D277" s="1"/>
      <c r="P277" s="10"/>
    </row>
    <row r="278" spans="3:16" ht="14.65" thickBot="1" x14ac:dyDescent="0.5">
      <c r="C278" s="1"/>
      <c r="D278" s="1"/>
      <c r="P278" s="10"/>
    </row>
    <row r="279" spans="3:16" ht="14.65" thickBot="1" x14ac:dyDescent="0.5">
      <c r="C279" s="1"/>
      <c r="D279" s="1"/>
      <c r="P279" s="10"/>
    </row>
    <row r="280" spans="3:16" ht="14.65" thickBot="1" x14ac:dyDescent="0.5">
      <c r="C280" s="1"/>
      <c r="D280" s="1"/>
      <c r="P280" s="10"/>
    </row>
    <row r="281" spans="3:16" ht="14.65" thickBot="1" x14ac:dyDescent="0.5">
      <c r="C281" s="1"/>
      <c r="D281" s="1"/>
      <c r="P281" s="10"/>
    </row>
    <row r="282" spans="3:16" ht="14.65" thickBot="1" x14ac:dyDescent="0.5">
      <c r="C282" s="1"/>
      <c r="D282" s="1"/>
      <c r="P282" s="10"/>
    </row>
    <row r="283" spans="3:16" ht="14.65" thickBot="1" x14ac:dyDescent="0.5">
      <c r="C283" s="1"/>
      <c r="D283" s="1"/>
      <c r="P283" s="10"/>
    </row>
    <row r="284" spans="3:16" ht="14.65" thickBot="1" x14ac:dyDescent="0.5">
      <c r="C284" s="1"/>
      <c r="D284" s="1"/>
      <c r="P284" s="10"/>
    </row>
    <row r="285" spans="3:16" ht="14.65" thickBot="1" x14ac:dyDescent="0.5">
      <c r="C285" s="1"/>
      <c r="D285" s="1"/>
      <c r="P285" s="10"/>
    </row>
    <row r="286" spans="3:16" ht="14.65" thickBot="1" x14ac:dyDescent="0.5">
      <c r="C286" s="1"/>
      <c r="D286" s="1"/>
      <c r="P286" s="10"/>
    </row>
    <row r="287" spans="3:16" ht="14.65" thickBot="1" x14ac:dyDescent="0.5">
      <c r="C287" s="1"/>
      <c r="D287" s="1"/>
      <c r="P287" s="10"/>
    </row>
    <row r="288" spans="3:16" ht="14.65" thickBot="1" x14ac:dyDescent="0.5">
      <c r="C288" s="1"/>
      <c r="D288" s="1"/>
      <c r="P288" s="10"/>
    </row>
    <row r="289" spans="3:16" ht="14.65" thickBot="1" x14ac:dyDescent="0.5">
      <c r="C289" s="1"/>
      <c r="D289" s="1"/>
      <c r="P289" s="10"/>
    </row>
    <row r="290" spans="3:16" ht="14.65" thickBot="1" x14ac:dyDescent="0.5">
      <c r="C290" s="1"/>
      <c r="D290" s="1"/>
      <c r="P290" s="10"/>
    </row>
    <row r="291" spans="3:16" x14ac:dyDescent="0.45">
      <c r="C291" s="1"/>
      <c r="D291" s="1"/>
      <c r="P291" s="9"/>
    </row>
    <row r="292" spans="3:16" x14ac:dyDescent="0.45">
      <c r="C292" s="1"/>
      <c r="D292" s="1"/>
      <c r="P292" s="6"/>
    </row>
    <row r="293" spans="3:16" x14ac:dyDescent="0.45">
      <c r="C293" s="1"/>
      <c r="D293" s="1"/>
      <c r="P293" s="6"/>
    </row>
    <row r="294" spans="3:16" x14ac:dyDescent="0.45">
      <c r="C294" s="1"/>
      <c r="D294" s="1"/>
      <c r="P294" s="6"/>
    </row>
    <row r="295" spans="3:16" x14ac:dyDescent="0.45">
      <c r="C295" s="1"/>
      <c r="D295" s="1"/>
      <c r="P295" s="6"/>
    </row>
    <row r="296" spans="3:16" x14ac:dyDescent="0.45">
      <c r="C296" s="1"/>
      <c r="D296" s="1"/>
      <c r="P296" s="6"/>
    </row>
    <row r="297" spans="3:16" x14ac:dyDescent="0.45">
      <c r="C297" s="1"/>
      <c r="D297" s="1"/>
      <c r="P297" s="6"/>
    </row>
    <row r="298" spans="3:16" x14ac:dyDescent="0.45">
      <c r="C298" s="1"/>
      <c r="D298" s="1"/>
      <c r="P298" s="6"/>
    </row>
    <row r="299" spans="3:16" x14ac:dyDescent="0.45">
      <c r="C299" s="1"/>
      <c r="D299" s="1"/>
      <c r="P299" s="6"/>
    </row>
    <row r="300" spans="3:16" x14ac:dyDescent="0.45">
      <c r="C300" s="1"/>
      <c r="D300" s="1"/>
      <c r="P300" s="6"/>
    </row>
    <row r="301" spans="3:16" x14ac:dyDescent="0.45">
      <c r="C301" s="1"/>
      <c r="D301" s="1"/>
      <c r="P301" s="6"/>
    </row>
    <row r="302" spans="3:16" x14ac:dyDescent="0.45">
      <c r="C302" s="1"/>
      <c r="D302" s="1"/>
      <c r="P302" s="6"/>
    </row>
    <row r="303" spans="3:16" x14ac:dyDescent="0.45">
      <c r="C303" s="1"/>
      <c r="D303" s="1"/>
      <c r="P303" s="6"/>
    </row>
    <row r="304" spans="3:16" x14ac:dyDescent="0.45">
      <c r="C304" s="1"/>
      <c r="D304" s="1"/>
      <c r="P304" s="6"/>
    </row>
    <row r="305" spans="3:16" x14ac:dyDescent="0.45">
      <c r="C305" s="1"/>
      <c r="D305" s="1"/>
      <c r="P305" s="6"/>
    </row>
    <row r="306" spans="3:16" x14ac:dyDescent="0.45">
      <c r="C306" s="1"/>
      <c r="D306" s="1"/>
      <c r="P306" s="6"/>
    </row>
    <row r="307" spans="3:16" x14ac:dyDescent="0.45">
      <c r="C307" s="1"/>
      <c r="D307" s="1"/>
      <c r="P307" s="6"/>
    </row>
    <row r="308" spans="3:16" x14ac:dyDescent="0.45">
      <c r="C308" s="1"/>
      <c r="D308" s="1"/>
      <c r="P308" s="6"/>
    </row>
    <row r="309" spans="3:16" x14ac:dyDescent="0.45">
      <c r="C309" s="1"/>
      <c r="D309" s="1"/>
      <c r="P309" s="6"/>
    </row>
    <row r="310" spans="3:16" x14ac:dyDescent="0.45">
      <c r="C310" s="1"/>
      <c r="D310" s="1"/>
      <c r="P310" s="6"/>
    </row>
    <row r="311" spans="3:16" x14ac:dyDescent="0.45">
      <c r="C311" s="1"/>
      <c r="D311" s="1"/>
      <c r="P311" s="6"/>
    </row>
    <row r="312" spans="3:16" x14ac:dyDescent="0.45">
      <c r="C312" s="1"/>
      <c r="D312" s="1"/>
      <c r="P312" s="6"/>
    </row>
    <row r="313" spans="3:16" x14ac:dyDescent="0.45">
      <c r="C313" s="1"/>
      <c r="D313" s="1"/>
      <c r="P313" s="6"/>
    </row>
    <row r="314" spans="3:16" x14ac:dyDescent="0.45">
      <c r="C314" s="1"/>
      <c r="D314" s="1"/>
      <c r="P314" s="6"/>
    </row>
    <row r="315" spans="3:16" x14ac:dyDescent="0.45">
      <c r="C315" s="1"/>
      <c r="D315" s="1"/>
      <c r="P315" s="6"/>
    </row>
    <row r="316" spans="3:16" x14ac:dyDescent="0.45">
      <c r="C316" s="1"/>
      <c r="D316" s="1"/>
    </row>
    <row r="317" spans="3:16" x14ac:dyDescent="0.45">
      <c r="C317" s="1"/>
      <c r="D317" s="1"/>
    </row>
    <row r="318" spans="3:16" x14ac:dyDescent="0.45">
      <c r="C318" s="1"/>
      <c r="D318" s="1"/>
    </row>
    <row r="319" spans="3:16" x14ac:dyDescent="0.45">
      <c r="C319" s="1"/>
      <c r="D319" s="1"/>
    </row>
    <row r="320" spans="3:16" x14ac:dyDescent="0.45">
      <c r="C320" s="1"/>
      <c r="D320" s="1"/>
    </row>
    <row r="321" spans="3:4" x14ac:dyDescent="0.45">
      <c r="C321" s="1"/>
      <c r="D321" s="1"/>
    </row>
    <row r="322" spans="3:4" x14ac:dyDescent="0.45">
      <c r="C322" s="1"/>
      <c r="D322" s="1"/>
    </row>
    <row r="323" spans="3:4" x14ac:dyDescent="0.45">
      <c r="C323" s="1"/>
      <c r="D323" s="1"/>
    </row>
    <row r="324" spans="3:4" x14ac:dyDescent="0.45">
      <c r="C324" s="1"/>
      <c r="D324" s="1"/>
    </row>
    <row r="325" spans="3:4" x14ac:dyDescent="0.45">
      <c r="C325" s="1"/>
      <c r="D325" s="1"/>
    </row>
    <row r="326" spans="3:4" x14ac:dyDescent="0.45">
      <c r="C326" s="1"/>
      <c r="D326" s="1"/>
    </row>
    <row r="327" spans="3:4" x14ac:dyDescent="0.45">
      <c r="C327" s="1"/>
      <c r="D327" s="1"/>
    </row>
    <row r="328" spans="3:4" x14ac:dyDescent="0.45">
      <c r="C328" s="1"/>
      <c r="D328" s="1"/>
    </row>
    <row r="329" spans="3:4" x14ac:dyDescent="0.45">
      <c r="C329" s="1"/>
      <c r="D329" s="1"/>
    </row>
    <row r="330" spans="3:4" x14ac:dyDescent="0.45">
      <c r="C330" s="1"/>
      <c r="D330" s="1"/>
    </row>
    <row r="331" spans="3:4" x14ac:dyDescent="0.45">
      <c r="C331" s="1"/>
      <c r="D331" s="1"/>
    </row>
    <row r="332" spans="3:4" x14ac:dyDescent="0.45">
      <c r="C332" s="1"/>
      <c r="D332" s="1"/>
    </row>
    <row r="333" spans="3:4" x14ac:dyDescent="0.45">
      <c r="C333" s="1"/>
      <c r="D333" s="1"/>
    </row>
    <row r="334" spans="3:4" x14ac:dyDescent="0.45">
      <c r="C334" s="1"/>
      <c r="D334" s="1"/>
    </row>
    <row r="335" spans="3:4" x14ac:dyDescent="0.45">
      <c r="C335" s="1"/>
      <c r="D335" s="1"/>
    </row>
    <row r="336" spans="3:4" x14ac:dyDescent="0.45">
      <c r="C336" s="1"/>
      <c r="D336" s="1"/>
    </row>
    <row r="337" spans="3:4" x14ac:dyDescent="0.45">
      <c r="C337" s="1"/>
      <c r="D337" s="1"/>
    </row>
    <row r="338" spans="3:4" x14ac:dyDescent="0.45">
      <c r="C338" s="1"/>
      <c r="D338" s="1"/>
    </row>
    <row r="339" spans="3:4" x14ac:dyDescent="0.45">
      <c r="C339" s="1"/>
      <c r="D339" s="1"/>
    </row>
    <row r="340" spans="3:4" x14ac:dyDescent="0.45">
      <c r="C340" s="1"/>
      <c r="D340" s="1"/>
    </row>
    <row r="341" spans="3:4" x14ac:dyDescent="0.45">
      <c r="C341" s="1"/>
      <c r="D341" s="1"/>
    </row>
    <row r="342" spans="3:4" x14ac:dyDescent="0.45">
      <c r="C342" s="1"/>
      <c r="D342" s="1"/>
    </row>
    <row r="343" spans="3:4" x14ac:dyDescent="0.45">
      <c r="C343" s="1"/>
      <c r="D343" s="1"/>
    </row>
    <row r="344" spans="3:4" x14ac:dyDescent="0.45">
      <c r="C344" s="1"/>
      <c r="D344" s="1"/>
    </row>
    <row r="345" spans="3:4" x14ac:dyDescent="0.45">
      <c r="C345" s="1"/>
      <c r="D345" s="1"/>
    </row>
    <row r="346" spans="3:4" x14ac:dyDescent="0.45">
      <c r="C346" s="1"/>
      <c r="D346" s="1"/>
    </row>
    <row r="347" spans="3:4" x14ac:dyDescent="0.45">
      <c r="C347" s="1"/>
      <c r="D347" s="1"/>
    </row>
    <row r="348" spans="3:4" x14ac:dyDescent="0.45">
      <c r="C348" s="1"/>
      <c r="D348" s="1"/>
    </row>
    <row r="349" spans="3:4" x14ac:dyDescent="0.45">
      <c r="C349" s="1"/>
      <c r="D349" s="1"/>
    </row>
    <row r="350" spans="3:4" x14ac:dyDescent="0.45">
      <c r="C350" s="1"/>
      <c r="D350" s="1"/>
    </row>
    <row r="351" spans="3:4" x14ac:dyDescent="0.45">
      <c r="C351" s="1"/>
      <c r="D351" s="1"/>
    </row>
    <row r="352" spans="3:4" x14ac:dyDescent="0.45">
      <c r="C352" s="1"/>
      <c r="D352" s="1"/>
    </row>
    <row r="353" spans="3:5" x14ac:dyDescent="0.45">
      <c r="C353" s="1"/>
      <c r="D353" s="1"/>
    </row>
    <row r="354" spans="3:5" x14ac:dyDescent="0.45">
      <c r="C354" s="1"/>
      <c r="D354" s="1"/>
    </row>
    <row r="355" spans="3:5" x14ac:dyDescent="0.45">
      <c r="C355" s="1"/>
      <c r="D355" s="1"/>
    </row>
    <row r="356" spans="3:5" x14ac:dyDescent="0.45">
      <c r="C356" s="1"/>
      <c r="D356" s="1"/>
    </row>
    <row r="357" spans="3:5" x14ac:dyDescent="0.45">
      <c r="C357" s="1"/>
      <c r="D357" s="1"/>
    </row>
    <row r="358" spans="3:5" x14ac:dyDescent="0.45">
      <c r="C358" s="1"/>
      <c r="D358" s="1"/>
    </row>
    <row r="359" spans="3:5" x14ac:dyDescent="0.45">
      <c r="C359" s="1"/>
      <c r="D359" s="1"/>
    </row>
    <row r="360" spans="3:5" x14ac:dyDescent="0.45">
      <c r="C360" s="1"/>
      <c r="D360" s="1"/>
    </row>
    <row r="361" spans="3:5" x14ac:dyDescent="0.45">
      <c r="C361" s="1"/>
      <c r="D361" s="1"/>
    </row>
    <row r="362" spans="3:5" x14ac:dyDescent="0.45">
      <c r="C362" s="1"/>
      <c r="D362" s="1"/>
      <c r="E362" s="2"/>
    </row>
    <row r="363" spans="3:5" x14ac:dyDescent="0.45">
      <c r="C363" s="1"/>
      <c r="D363" s="1"/>
      <c r="E363" s="2"/>
    </row>
    <row r="364" spans="3:5" x14ac:dyDescent="0.45">
      <c r="C364" s="1"/>
      <c r="D364" s="1"/>
      <c r="E364" s="2"/>
    </row>
    <row r="365" spans="3:5" x14ac:dyDescent="0.45">
      <c r="C365" s="1"/>
      <c r="D365" s="1"/>
      <c r="E365" s="2"/>
    </row>
    <row r="366" spans="3:5" x14ac:dyDescent="0.45">
      <c r="C366" s="1"/>
      <c r="D366" s="1"/>
      <c r="E366" s="2"/>
    </row>
    <row r="367" spans="3:5" x14ac:dyDescent="0.45">
      <c r="C367" s="1"/>
      <c r="D367" s="1"/>
      <c r="E367" s="2"/>
    </row>
    <row r="368" spans="3:5" x14ac:dyDescent="0.45">
      <c r="C368" s="1"/>
      <c r="D368" s="1"/>
      <c r="E368" s="2"/>
    </row>
    <row r="369" spans="3:10" x14ac:dyDescent="0.45">
      <c r="C369" s="1"/>
      <c r="D369" s="1"/>
      <c r="E369" s="2"/>
    </row>
    <row r="370" spans="3:10" x14ac:dyDescent="0.45">
      <c r="C370" s="1"/>
      <c r="D370" s="1"/>
      <c r="E370" s="2"/>
    </row>
    <row r="371" spans="3:10" x14ac:dyDescent="0.45">
      <c r="C371" s="1"/>
      <c r="D371" s="1"/>
      <c r="E371" s="2"/>
      <c r="J371" s="2"/>
    </row>
    <row r="372" spans="3:10" x14ac:dyDescent="0.45">
      <c r="C372" s="1"/>
      <c r="D372" s="1"/>
      <c r="E372" s="2"/>
    </row>
    <row r="373" spans="3:10" x14ac:dyDescent="0.45">
      <c r="C373" s="1"/>
      <c r="D373" s="1"/>
      <c r="E373" s="2"/>
    </row>
    <row r="374" spans="3:10" x14ac:dyDescent="0.45">
      <c r="C374" s="1"/>
      <c r="D374" s="1"/>
      <c r="E374" s="2"/>
    </row>
    <row r="375" spans="3:10" x14ac:dyDescent="0.45">
      <c r="C375" s="1"/>
      <c r="D375" s="1"/>
      <c r="E375" s="2"/>
    </row>
    <row r="376" spans="3:10" x14ac:dyDescent="0.45">
      <c r="C376" s="1"/>
      <c r="D376" s="1"/>
      <c r="E376" s="2"/>
    </row>
    <row r="377" spans="3:10" x14ac:dyDescent="0.45">
      <c r="C377" s="1"/>
      <c r="D377" s="1"/>
      <c r="E377" s="2"/>
    </row>
    <row r="378" spans="3:10" x14ac:dyDescent="0.45">
      <c r="C378" s="1"/>
      <c r="D378" s="1"/>
      <c r="E378" s="2"/>
    </row>
    <row r="379" spans="3:10" x14ac:dyDescent="0.45">
      <c r="C379" s="1"/>
      <c r="D379" s="1"/>
      <c r="E379" s="2"/>
    </row>
    <row r="380" spans="3:10" x14ac:dyDescent="0.45">
      <c r="C380" s="1"/>
      <c r="D380" s="1"/>
      <c r="E380" s="2"/>
    </row>
    <row r="381" spans="3:10" x14ac:dyDescent="0.45">
      <c r="C381" s="1"/>
      <c r="D381" s="1"/>
      <c r="E381" s="2"/>
    </row>
    <row r="382" spans="3:10" x14ac:dyDescent="0.45">
      <c r="C382" s="1"/>
      <c r="D382" s="1"/>
      <c r="E382" s="2"/>
    </row>
    <row r="383" spans="3:10" x14ac:dyDescent="0.45">
      <c r="C383" s="1"/>
      <c r="D383" s="1"/>
      <c r="E383" s="2"/>
    </row>
    <row r="384" spans="3:10" x14ac:dyDescent="0.45">
      <c r="C384" s="1"/>
      <c r="D384" s="1"/>
      <c r="E384" s="2"/>
    </row>
    <row r="385" spans="3:5" x14ac:dyDescent="0.45">
      <c r="C385" s="1"/>
      <c r="D385" s="1"/>
      <c r="E385" s="2"/>
    </row>
    <row r="386" spans="3:5" x14ac:dyDescent="0.45">
      <c r="C386" s="1"/>
      <c r="D386" s="1"/>
      <c r="E386" s="2"/>
    </row>
    <row r="387" spans="3:5" x14ac:dyDescent="0.45">
      <c r="C387" s="1"/>
      <c r="D387" s="1"/>
      <c r="E387" s="2"/>
    </row>
    <row r="388" spans="3:5" x14ac:dyDescent="0.45">
      <c r="C388" s="1"/>
      <c r="D388" s="1"/>
      <c r="E388" s="2"/>
    </row>
    <row r="389" spans="3:5" x14ac:dyDescent="0.45">
      <c r="C389" s="1"/>
      <c r="D389" s="1"/>
      <c r="E389" s="2"/>
    </row>
    <row r="390" spans="3:5" x14ac:dyDescent="0.45">
      <c r="C390" s="1"/>
      <c r="D390" s="1"/>
      <c r="E390" s="2"/>
    </row>
    <row r="391" spans="3:5" x14ac:dyDescent="0.45">
      <c r="C391" s="1"/>
      <c r="D391" s="1"/>
      <c r="E391" s="2"/>
    </row>
    <row r="392" spans="3:5" x14ac:dyDescent="0.45">
      <c r="C392" s="1"/>
      <c r="D392" s="1"/>
      <c r="E392" s="2"/>
    </row>
    <row r="393" spans="3:5" x14ac:dyDescent="0.45">
      <c r="C393" s="1"/>
      <c r="D393" s="1"/>
      <c r="E393" s="2"/>
    </row>
    <row r="394" spans="3:5" x14ac:dyDescent="0.45">
      <c r="C394" s="1"/>
      <c r="D394" s="1"/>
      <c r="E394" s="2"/>
    </row>
    <row r="395" spans="3:5" x14ac:dyDescent="0.45">
      <c r="C395" s="1"/>
      <c r="D395" s="1"/>
      <c r="E395" s="2"/>
    </row>
    <row r="396" spans="3:5" x14ac:dyDescent="0.45">
      <c r="C396" s="1"/>
      <c r="D396" s="1"/>
      <c r="E396" s="2"/>
    </row>
    <row r="397" spans="3:5" x14ac:dyDescent="0.45">
      <c r="C397" s="1"/>
      <c r="D397" s="1"/>
      <c r="E397" s="2"/>
    </row>
    <row r="398" spans="3:5" x14ac:dyDescent="0.45">
      <c r="C398" s="1"/>
      <c r="D398" s="1"/>
      <c r="E398" s="2"/>
    </row>
    <row r="399" spans="3:5" x14ac:dyDescent="0.45">
      <c r="C399" s="1"/>
      <c r="D399" s="1"/>
      <c r="E399" s="2"/>
    </row>
    <row r="400" spans="3:5" x14ac:dyDescent="0.45">
      <c r="C400" s="1"/>
      <c r="D400" s="1"/>
      <c r="E400" s="2"/>
    </row>
    <row r="401" spans="3:5" x14ac:dyDescent="0.45">
      <c r="C401" s="1"/>
      <c r="D401" s="1"/>
      <c r="E401" s="2"/>
    </row>
    <row r="402" spans="3:5" x14ac:dyDescent="0.45">
      <c r="C402" s="1"/>
      <c r="D402" s="1"/>
      <c r="E402" s="2"/>
    </row>
    <row r="403" spans="3:5" x14ac:dyDescent="0.45">
      <c r="C403" s="1"/>
      <c r="D403" s="1"/>
      <c r="E403" s="2"/>
    </row>
    <row r="404" spans="3:5" x14ac:dyDescent="0.45">
      <c r="C404" s="1"/>
      <c r="D404" s="1"/>
      <c r="E404" s="2"/>
    </row>
    <row r="405" spans="3:5" x14ac:dyDescent="0.45">
      <c r="C405" s="1"/>
      <c r="D405" s="1"/>
      <c r="E405" s="2"/>
    </row>
    <row r="406" spans="3:5" x14ac:dyDescent="0.45">
      <c r="C406" s="1"/>
      <c r="D406" s="1"/>
      <c r="E406" s="2"/>
    </row>
    <row r="407" spans="3:5" x14ac:dyDescent="0.45">
      <c r="C407" s="1"/>
      <c r="D407" s="1"/>
      <c r="E407" s="2"/>
    </row>
    <row r="408" spans="3:5" x14ac:dyDescent="0.45">
      <c r="C408" s="1"/>
      <c r="D408" s="1"/>
      <c r="E408" s="2"/>
    </row>
    <row r="409" spans="3:5" x14ac:dyDescent="0.45">
      <c r="C409" s="1"/>
      <c r="D409" s="1"/>
      <c r="E409" s="2"/>
    </row>
    <row r="410" spans="3:5" x14ac:dyDescent="0.45">
      <c r="C410" s="1"/>
      <c r="D410" s="1"/>
      <c r="E410" s="2"/>
    </row>
    <row r="411" spans="3:5" x14ac:dyDescent="0.45">
      <c r="C411" s="1"/>
      <c r="D411" s="1"/>
      <c r="E411" s="2"/>
    </row>
    <row r="412" spans="3:5" x14ac:dyDescent="0.45">
      <c r="C412" s="1"/>
      <c r="D412" s="1"/>
      <c r="E412" s="2"/>
    </row>
    <row r="413" spans="3:5" x14ac:dyDescent="0.45">
      <c r="C413" s="1"/>
      <c r="D413" s="1"/>
      <c r="E413" s="2"/>
    </row>
    <row r="414" spans="3:5" x14ac:dyDescent="0.45">
      <c r="C414" s="1"/>
      <c r="D414" s="1"/>
      <c r="E414" s="2"/>
    </row>
    <row r="415" spans="3:5" x14ac:dyDescent="0.45">
      <c r="C415" s="1"/>
      <c r="D415" s="1"/>
      <c r="E415" s="2"/>
    </row>
    <row r="416" spans="3:5" x14ac:dyDescent="0.45">
      <c r="C416" s="1"/>
      <c r="D416" s="1"/>
      <c r="E416" s="2"/>
    </row>
    <row r="417" spans="3:10" x14ac:dyDescent="0.45">
      <c r="C417" s="1"/>
      <c r="D417" s="1"/>
      <c r="E417" s="2"/>
    </row>
    <row r="418" spans="3:10" x14ac:dyDescent="0.45">
      <c r="C418" s="1"/>
      <c r="D418" s="1"/>
      <c r="E418" s="2"/>
    </row>
    <row r="419" spans="3:10" x14ac:dyDescent="0.45">
      <c r="C419" s="1"/>
      <c r="D419" s="1"/>
      <c r="E419" s="2"/>
    </row>
    <row r="420" spans="3:10" x14ac:dyDescent="0.45">
      <c r="C420" s="1"/>
      <c r="D420" s="1"/>
      <c r="E420" s="2"/>
    </row>
    <row r="421" spans="3:10" x14ac:dyDescent="0.45">
      <c r="C421" s="1"/>
      <c r="D421" s="1"/>
      <c r="E421" s="2"/>
    </row>
    <row r="422" spans="3:10" x14ac:dyDescent="0.45">
      <c r="C422" s="1"/>
      <c r="D422" s="1"/>
      <c r="E422" s="2"/>
    </row>
    <row r="423" spans="3:10" x14ac:dyDescent="0.45">
      <c r="C423" s="1"/>
      <c r="D423" s="1"/>
      <c r="E423" s="2"/>
    </row>
    <row r="424" spans="3:10" x14ac:dyDescent="0.45">
      <c r="C424" s="1"/>
      <c r="D424" s="1"/>
      <c r="E424" s="2"/>
    </row>
    <row r="425" spans="3:10" x14ac:dyDescent="0.45">
      <c r="C425" s="1"/>
      <c r="D425" s="1"/>
      <c r="E425" s="2"/>
    </row>
    <row r="426" spans="3:10" x14ac:dyDescent="0.45">
      <c r="C426" s="1"/>
      <c r="D426" s="1"/>
      <c r="E426" s="2"/>
      <c r="J426" s="15"/>
    </row>
    <row r="427" spans="3:10" x14ac:dyDescent="0.45">
      <c r="C427" s="1"/>
      <c r="D427" s="1"/>
      <c r="E427" s="2"/>
    </row>
    <row r="428" spans="3:10" x14ac:dyDescent="0.45">
      <c r="C428" s="1"/>
      <c r="D428" s="1"/>
      <c r="E428" s="2"/>
    </row>
    <row r="429" spans="3:10" x14ac:dyDescent="0.45">
      <c r="C429" s="1"/>
      <c r="D429" s="1"/>
      <c r="E429" s="2"/>
    </row>
    <row r="430" spans="3:10" x14ac:dyDescent="0.45">
      <c r="C430" s="1"/>
      <c r="D430" s="1"/>
      <c r="E430" s="2"/>
    </row>
    <row r="431" spans="3:10" x14ac:dyDescent="0.45">
      <c r="C431" s="1"/>
      <c r="D431" s="1"/>
      <c r="E431" s="2"/>
    </row>
    <row r="432" spans="3:10" x14ac:dyDescent="0.45">
      <c r="C432" s="1"/>
      <c r="D432" s="1"/>
      <c r="E432" s="2"/>
    </row>
    <row r="433" spans="3:5" x14ac:dyDescent="0.45">
      <c r="C433" s="1"/>
      <c r="D433" s="1"/>
      <c r="E433" s="2"/>
    </row>
    <row r="434" spans="3:5" x14ac:dyDescent="0.45">
      <c r="C434" s="1"/>
      <c r="D434" s="1"/>
      <c r="E434" s="2"/>
    </row>
    <row r="435" spans="3:5" x14ac:dyDescent="0.45">
      <c r="C435" s="1"/>
      <c r="D435" s="1"/>
      <c r="E435" s="2"/>
    </row>
    <row r="436" spans="3:5" x14ac:dyDescent="0.45">
      <c r="C436" s="1"/>
      <c r="D436" s="1"/>
      <c r="E436" s="2"/>
    </row>
    <row r="437" spans="3:5" x14ac:dyDescent="0.45">
      <c r="C437" s="1"/>
      <c r="D437" s="1"/>
      <c r="E437" s="2"/>
    </row>
    <row r="438" spans="3:5" x14ac:dyDescent="0.45">
      <c r="C438" s="1"/>
      <c r="D438" s="1"/>
      <c r="E438" s="2"/>
    </row>
    <row r="439" spans="3:5" x14ac:dyDescent="0.45">
      <c r="C439" s="1"/>
      <c r="D439" s="1"/>
      <c r="E439" s="2"/>
    </row>
    <row r="440" spans="3:5" x14ac:dyDescent="0.45">
      <c r="C440" s="1"/>
      <c r="D440" s="1"/>
      <c r="E440" s="2"/>
    </row>
    <row r="441" spans="3:5" x14ac:dyDescent="0.45">
      <c r="C441" s="1"/>
      <c r="D441" s="1"/>
      <c r="E441" s="2"/>
    </row>
    <row r="442" spans="3:5" x14ac:dyDescent="0.45">
      <c r="C442" s="1"/>
      <c r="D442" s="1"/>
      <c r="E442" s="2"/>
    </row>
    <row r="443" spans="3:5" x14ac:dyDescent="0.45">
      <c r="C443" s="1"/>
      <c r="D443" s="1"/>
      <c r="E443" s="2"/>
    </row>
    <row r="444" spans="3:5" x14ac:dyDescent="0.45">
      <c r="C444" s="1"/>
      <c r="D444" s="1"/>
      <c r="E444" s="2"/>
    </row>
    <row r="445" spans="3:5" x14ac:dyDescent="0.45">
      <c r="C445" s="1"/>
      <c r="D445" s="1"/>
      <c r="E445" s="2"/>
    </row>
    <row r="446" spans="3:5" x14ac:dyDescent="0.45">
      <c r="C446" s="1"/>
      <c r="D446" s="1"/>
      <c r="E446" s="2"/>
    </row>
    <row r="447" spans="3:5" x14ac:dyDescent="0.45">
      <c r="C447" s="1"/>
      <c r="D447" s="1"/>
      <c r="E447" s="2"/>
    </row>
    <row r="448" spans="3:5" x14ac:dyDescent="0.45">
      <c r="C448" s="1"/>
      <c r="D448" s="1"/>
      <c r="E448" s="2"/>
    </row>
    <row r="449" spans="3:5" x14ac:dyDescent="0.45">
      <c r="C449" s="1"/>
      <c r="D449" s="1"/>
      <c r="E449" s="2"/>
    </row>
    <row r="450" spans="3:5" x14ac:dyDescent="0.45">
      <c r="C450" s="1"/>
      <c r="D450" s="1"/>
      <c r="E450" s="2"/>
    </row>
    <row r="451" spans="3:5" x14ac:dyDescent="0.45">
      <c r="C451" s="1"/>
      <c r="D451" s="1"/>
      <c r="E451" s="2"/>
    </row>
    <row r="452" spans="3:5" x14ac:dyDescent="0.45">
      <c r="C452" s="1"/>
      <c r="D452" s="1"/>
      <c r="E452" s="2"/>
    </row>
    <row r="453" spans="3:5" x14ac:dyDescent="0.45">
      <c r="C453" s="1"/>
      <c r="D453" s="1"/>
      <c r="E453" s="2"/>
    </row>
    <row r="454" spans="3:5" x14ac:dyDescent="0.45">
      <c r="C454" s="1"/>
      <c r="D454" s="1"/>
      <c r="E454" s="2"/>
    </row>
    <row r="455" spans="3:5" x14ac:dyDescent="0.45">
      <c r="C455" s="1"/>
      <c r="D455" s="1"/>
      <c r="E455" s="2"/>
    </row>
    <row r="456" spans="3:5" x14ac:dyDescent="0.45">
      <c r="C456" s="1"/>
      <c r="D456" s="1"/>
      <c r="E456" s="2"/>
    </row>
    <row r="457" spans="3:5" x14ac:dyDescent="0.45">
      <c r="C457" s="1"/>
      <c r="D457" s="1"/>
      <c r="E457" s="2"/>
    </row>
    <row r="458" spans="3:5" x14ac:dyDescent="0.45">
      <c r="C458" s="1"/>
      <c r="D458" s="1"/>
      <c r="E458" s="2"/>
    </row>
    <row r="459" spans="3:5" x14ac:dyDescent="0.45">
      <c r="C459" s="1"/>
      <c r="D459" s="1"/>
      <c r="E459" s="2"/>
    </row>
    <row r="460" spans="3:5" x14ac:dyDescent="0.45">
      <c r="C460" s="1"/>
      <c r="D460" s="1"/>
      <c r="E460" s="2"/>
    </row>
    <row r="461" spans="3:5" x14ac:dyDescent="0.45">
      <c r="C461" s="1"/>
      <c r="D461" s="1"/>
      <c r="E461" s="2"/>
    </row>
    <row r="462" spans="3:5" x14ac:dyDescent="0.45">
      <c r="C462" s="1"/>
      <c r="D462" s="1"/>
      <c r="E462" s="2"/>
    </row>
    <row r="463" spans="3:5" x14ac:dyDescent="0.45">
      <c r="C463" s="1"/>
      <c r="D463" s="1"/>
      <c r="E463" s="2"/>
    </row>
    <row r="464" spans="3:5" x14ac:dyDescent="0.45">
      <c r="C464" s="1"/>
      <c r="D464" s="1"/>
      <c r="E464" s="2"/>
    </row>
    <row r="465" spans="3:5" x14ac:dyDescent="0.45">
      <c r="C465" s="1"/>
      <c r="D465" s="1"/>
      <c r="E465" s="2"/>
    </row>
    <row r="466" spans="3:5" x14ac:dyDescent="0.45">
      <c r="C466" s="1"/>
      <c r="D466" s="1"/>
      <c r="E466" s="2"/>
    </row>
    <row r="467" spans="3:5" x14ac:dyDescent="0.45">
      <c r="C467" s="1"/>
      <c r="D467" s="1"/>
      <c r="E467" s="2"/>
    </row>
    <row r="468" spans="3:5" x14ac:dyDescent="0.45">
      <c r="C468" s="1"/>
      <c r="D468" s="1"/>
      <c r="E468" s="2"/>
    </row>
    <row r="469" spans="3:5" x14ac:dyDescent="0.45">
      <c r="C469" s="1"/>
      <c r="D469" s="1"/>
      <c r="E469" s="2"/>
    </row>
    <row r="470" spans="3:5" x14ac:dyDescent="0.45">
      <c r="C470" s="1"/>
      <c r="D470" s="1"/>
      <c r="E470" s="2"/>
    </row>
    <row r="471" spans="3:5" x14ac:dyDescent="0.45">
      <c r="C471" s="1"/>
      <c r="D471" s="1"/>
      <c r="E471" s="2"/>
    </row>
    <row r="472" spans="3:5" x14ac:dyDescent="0.45">
      <c r="C472" s="1"/>
      <c r="D472" s="1"/>
      <c r="E472" s="2"/>
    </row>
    <row r="473" spans="3:5" x14ac:dyDescent="0.45">
      <c r="C473" s="1"/>
      <c r="D473" s="1"/>
      <c r="E473" s="2"/>
    </row>
    <row r="474" spans="3:5" x14ac:dyDescent="0.45">
      <c r="C474" s="1"/>
      <c r="D474" s="1"/>
      <c r="E474" s="2"/>
    </row>
    <row r="475" spans="3:5" x14ac:dyDescent="0.45">
      <c r="C475" s="1"/>
      <c r="D475" s="1"/>
      <c r="E475" s="2"/>
    </row>
    <row r="476" spans="3:5" x14ac:dyDescent="0.45">
      <c r="C476" s="1"/>
      <c r="D476" s="1"/>
      <c r="E476" s="2"/>
    </row>
    <row r="477" spans="3:5" x14ac:dyDescent="0.45">
      <c r="C477" s="1"/>
      <c r="D477" s="1"/>
      <c r="E477" s="2"/>
    </row>
    <row r="478" spans="3:5" x14ac:dyDescent="0.45">
      <c r="C478" s="1"/>
      <c r="D478" s="1"/>
      <c r="E478" s="2"/>
    </row>
    <row r="479" spans="3:5" x14ac:dyDescent="0.45">
      <c r="C479" s="1"/>
      <c r="D479" s="1"/>
      <c r="E479" s="2"/>
    </row>
    <row r="480" spans="3:5" x14ac:dyDescent="0.45">
      <c r="C480" s="1"/>
      <c r="D480" s="1"/>
      <c r="E480" s="2"/>
    </row>
    <row r="481" spans="3:14" x14ac:dyDescent="0.45">
      <c r="C481" s="1"/>
      <c r="D481" s="1"/>
      <c r="E481" s="2"/>
    </row>
    <row r="482" spans="3:14" x14ac:dyDescent="0.45">
      <c r="C482" s="1"/>
      <c r="D482" s="1"/>
      <c r="E482" s="2"/>
    </row>
    <row r="483" spans="3:14" x14ac:dyDescent="0.45">
      <c r="C483" s="1"/>
      <c r="D483" s="1"/>
      <c r="E483" s="2"/>
    </row>
    <row r="484" spans="3:14" x14ac:dyDescent="0.45">
      <c r="C484" s="1"/>
      <c r="D484" s="1"/>
      <c r="E484" s="2"/>
    </row>
    <row r="485" spans="3:14" x14ac:dyDescent="0.45">
      <c r="C485" s="1"/>
      <c r="D485" s="1"/>
      <c r="E485" s="2"/>
    </row>
    <row r="486" spans="3:14" x14ac:dyDescent="0.45">
      <c r="C486" s="1"/>
      <c r="D486" s="1"/>
      <c r="E486" s="2"/>
      <c r="N486" s="11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15" sqref="D15"/>
    </sheetView>
  </sheetViews>
  <sheetFormatPr baseColWidth="10" defaultRowHeight="14.25" x14ac:dyDescent="0.45"/>
  <sheetData>
    <row r="1" spans="1:1" x14ac:dyDescent="0.45">
      <c r="A1" t="s">
        <v>71</v>
      </c>
    </row>
    <row r="2" spans="1:1" x14ac:dyDescent="0.45">
      <c r="A2" t="s">
        <v>72</v>
      </c>
    </row>
    <row r="3" spans="1:1" x14ac:dyDescent="0.45">
      <c r="A3" t="s">
        <v>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obs</vt:lpstr>
      <vt:lpstr>avisos_puestos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2019-01-14T18:45:04Z</dcterms:created>
  <dcterms:modified xsi:type="dcterms:W3CDTF">2019-05-29T20:56:28Z</dcterms:modified>
</cp:coreProperties>
</file>