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leo\Documents\GitHub\rocketAvionics\"/>
    </mc:Choice>
  </mc:AlternateContent>
  <xr:revisionPtr revIDLastSave="0" documentId="13_ncr:1_{79B59519-8EB8-47A8-9B6A-5A0792DC0B0C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Bitra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1" l="1"/>
  <c r="K15" i="1"/>
  <c r="K14" i="1"/>
  <c r="K13" i="1"/>
  <c r="K11" i="1"/>
  <c r="N6" i="1"/>
  <c r="N7" i="1" s="1"/>
  <c r="N5" i="1"/>
  <c r="E24" i="1"/>
  <c r="E22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5" i="1"/>
</calcChain>
</file>

<file path=xl/sharedStrings.xml><?xml version="1.0" encoding="utf-8"?>
<sst xmlns="http://schemas.openxmlformats.org/spreadsheetml/2006/main" count="47" uniqueCount="40">
  <si>
    <t>quantity</t>
  </si>
  <si>
    <t>typeSize</t>
  </si>
  <si>
    <t>totalSize</t>
  </si>
  <si>
    <t>info</t>
  </si>
  <si>
    <t>time</t>
  </si>
  <si>
    <t>acceleration</t>
  </si>
  <si>
    <t>gyroRates</t>
  </si>
  <si>
    <t>pressure</t>
  </si>
  <si>
    <t>temperature</t>
  </si>
  <si>
    <t>softwareState</t>
  </si>
  <si>
    <t>magReadings</t>
  </si>
  <si>
    <t>voltage</t>
  </si>
  <si>
    <t>gpsTime</t>
  </si>
  <si>
    <t>gpsLat</t>
  </si>
  <si>
    <t>gspLong</t>
  </si>
  <si>
    <t>gpsAlt</t>
  </si>
  <si>
    <t>gpsSats</t>
  </si>
  <si>
    <t>packetCount</t>
  </si>
  <si>
    <t>in bytes</t>
  </si>
  <si>
    <t>type</t>
  </si>
  <si>
    <t>byte</t>
  </si>
  <si>
    <t>float</t>
  </si>
  <si>
    <t>AHRS</t>
  </si>
  <si>
    <t>uint</t>
  </si>
  <si>
    <t>totale</t>
  </si>
  <si>
    <t>bytes</t>
  </si>
  <si>
    <t>bits</t>
  </si>
  <si>
    <t>Frequenza</t>
  </si>
  <si>
    <t>Hz</t>
  </si>
  <si>
    <t>Bitrate</t>
  </si>
  <si>
    <t>B/s</t>
  </si>
  <si>
    <t>b/s</t>
  </si>
  <si>
    <t>kb/s</t>
  </si>
  <si>
    <t>s</t>
  </si>
  <si>
    <t>min</t>
  </si>
  <si>
    <t>mission duration</t>
  </si>
  <si>
    <t>file size</t>
  </si>
  <si>
    <t>kb</t>
  </si>
  <si>
    <t>Mb</t>
  </si>
  <si>
    <t>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</si>
</sst>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24"/>
  <sheetViews>
    <sheetView tabSelected="1" workbookViewId="0">
      <selection activeCell="J19" sqref="J19"/>
    </sheetView>
  </sheetViews>
  <sheetFormatPr defaultRowHeight="14.5" x14ac:dyDescent="0.35"/>
  <cols>
    <col min="1" max="1" width="12.453125" customWidth="1"/>
    <col min="3" max="3" width="5.90625" customWidth="1"/>
    <col min="10" max="10" width="15.81640625" customWidth="1"/>
    <col min="11" max="11" width="12.90625" customWidth="1"/>
    <col min="13" max="13" width="5.36328125" customWidth="1"/>
  </cols>
  <sheetData>
    <row r="3" spans="1:15" x14ac:dyDescent="0.35">
      <c r="A3" t="s">
        <v>3</v>
      </c>
      <c r="B3" t="s">
        <v>0</v>
      </c>
      <c r="C3" t="s">
        <v>19</v>
      </c>
      <c r="D3" t="s">
        <v>1</v>
      </c>
      <c r="E3" t="s">
        <v>2</v>
      </c>
      <c r="J3" t="s">
        <v>27</v>
      </c>
      <c r="K3">
        <v>100</v>
      </c>
      <c r="L3" t="s">
        <v>28</v>
      </c>
    </row>
    <row r="4" spans="1:15" x14ac:dyDescent="0.35">
      <c r="D4" t="s">
        <v>18</v>
      </c>
    </row>
    <row r="5" spans="1:15" x14ac:dyDescent="0.35">
      <c r="A5" t="s">
        <v>17</v>
      </c>
      <c r="B5">
        <v>1</v>
      </c>
      <c r="C5" t="s">
        <v>23</v>
      </c>
      <c r="D5">
        <v>4</v>
      </c>
      <c r="E5">
        <f>B5*D5</f>
        <v>4</v>
      </c>
      <c r="J5" t="s">
        <v>29</v>
      </c>
      <c r="N5">
        <f>E22*K3</f>
        <v>5700</v>
      </c>
      <c r="O5" t="s">
        <v>30</v>
      </c>
    </row>
    <row r="6" spans="1:15" x14ac:dyDescent="0.35">
      <c r="A6" t="s">
        <v>9</v>
      </c>
      <c r="B6">
        <v>1</v>
      </c>
      <c r="C6" t="s">
        <v>20</v>
      </c>
      <c r="D6">
        <v>1</v>
      </c>
      <c r="E6">
        <f t="shared" ref="E6:E19" si="0">B6*D6</f>
        <v>1</v>
      </c>
      <c r="N6">
        <f>E24*K3</f>
        <v>45600</v>
      </c>
      <c r="O6" t="s">
        <v>31</v>
      </c>
    </row>
    <row r="7" spans="1:15" x14ac:dyDescent="0.35">
      <c r="A7" t="s">
        <v>4</v>
      </c>
      <c r="B7">
        <v>1</v>
      </c>
      <c r="C7" t="s">
        <v>23</v>
      </c>
      <c r="D7">
        <v>4</v>
      </c>
      <c r="E7">
        <f t="shared" si="0"/>
        <v>4</v>
      </c>
      <c r="N7">
        <f>N6/1024</f>
        <v>44.53125</v>
      </c>
      <c r="O7" t="s">
        <v>32</v>
      </c>
    </row>
    <row r="8" spans="1:15" x14ac:dyDescent="0.35">
      <c r="A8" t="s">
        <v>5</v>
      </c>
      <c r="B8">
        <v>3</v>
      </c>
      <c r="C8" t="s">
        <v>21</v>
      </c>
      <c r="D8">
        <v>4</v>
      </c>
      <c r="E8">
        <f t="shared" si="0"/>
        <v>12</v>
      </c>
    </row>
    <row r="9" spans="1:15" x14ac:dyDescent="0.35">
      <c r="A9" t="s">
        <v>6</v>
      </c>
      <c r="B9">
        <v>3</v>
      </c>
      <c r="C9" t="s">
        <v>21</v>
      </c>
      <c r="D9">
        <v>4</v>
      </c>
      <c r="E9">
        <f t="shared" si="0"/>
        <v>12</v>
      </c>
    </row>
    <row r="10" spans="1:15" x14ac:dyDescent="0.35">
      <c r="A10" t="s">
        <v>7</v>
      </c>
      <c r="B10">
        <v>1</v>
      </c>
      <c r="C10" t="s">
        <v>21</v>
      </c>
      <c r="D10">
        <v>4</v>
      </c>
      <c r="E10">
        <f t="shared" si="0"/>
        <v>4</v>
      </c>
      <c r="J10" t="s">
        <v>35</v>
      </c>
      <c r="K10">
        <v>1200</v>
      </c>
      <c r="L10" t="s">
        <v>33</v>
      </c>
    </row>
    <row r="11" spans="1:15" x14ac:dyDescent="0.35">
      <c r="A11" t="s">
        <v>8</v>
      </c>
      <c r="B11">
        <v>1</v>
      </c>
      <c r="C11" t="s">
        <v>21</v>
      </c>
      <c r="D11">
        <v>4</v>
      </c>
      <c r="E11">
        <f t="shared" si="0"/>
        <v>4</v>
      </c>
      <c r="K11">
        <f>K10/60</f>
        <v>20</v>
      </c>
      <c r="L11" t="s">
        <v>34</v>
      </c>
    </row>
    <row r="12" spans="1:15" x14ac:dyDescent="0.35">
      <c r="A12" t="s">
        <v>10</v>
      </c>
      <c r="B12">
        <v>3</v>
      </c>
      <c r="C12" t="s">
        <v>21</v>
      </c>
      <c r="D12">
        <v>4</v>
      </c>
      <c r="E12">
        <f t="shared" si="0"/>
        <v>12</v>
      </c>
    </row>
    <row r="13" spans="1:15" x14ac:dyDescent="0.35">
      <c r="A13" t="s">
        <v>11</v>
      </c>
      <c r="B13">
        <v>1</v>
      </c>
      <c r="C13" t="s">
        <v>21</v>
      </c>
      <c r="D13">
        <v>4</v>
      </c>
      <c r="E13">
        <f t="shared" si="0"/>
        <v>4</v>
      </c>
      <c r="J13" t="s">
        <v>36</v>
      </c>
      <c r="K13">
        <f>N6*K10</f>
        <v>54720000</v>
      </c>
      <c r="L13" t="s">
        <v>26</v>
      </c>
    </row>
    <row r="14" spans="1:15" x14ac:dyDescent="0.35">
      <c r="A14" t="s">
        <v>22</v>
      </c>
      <c r="E14">
        <f t="shared" si="0"/>
        <v>0</v>
      </c>
      <c r="K14">
        <f>K13/1024</f>
        <v>53437.5</v>
      </c>
      <c r="L14" t="s">
        <v>37</v>
      </c>
    </row>
    <row r="15" spans="1:15" x14ac:dyDescent="0.35">
      <c r="A15" t="s">
        <v>12</v>
      </c>
      <c r="B15">
        <v>1</v>
      </c>
      <c r="D15">
        <v>0</v>
      </c>
      <c r="E15">
        <f t="shared" si="0"/>
        <v>0</v>
      </c>
      <c r="K15">
        <f>K14/1024</f>
        <v>52.18505859375</v>
      </c>
      <c r="L15" t="s">
        <v>38</v>
      </c>
    </row>
    <row r="16" spans="1:15" x14ac:dyDescent="0.35">
      <c r="A16" t="s">
        <v>13</v>
      </c>
      <c r="B16">
        <v>1</v>
      </c>
      <c r="D16">
        <v>0</v>
      </c>
      <c r="E16">
        <f t="shared" si="0"/>
        <v>0</v>
      </c>
      <c r="K16">
        <f>K15/8</f>
        <v>6.52313232421875</v>
      </c>
      <c r="L16" t="s">
        <v>39</v>
      </c>
    </row>
    <row r="17" spans="1:6" x14ac:dyDescent="0.35">
      <c r="A17" t="s">
        <v>14</v>
      </c>
      <c r="B17">
        <v>1</v>
      </c>
      <c r="D17">
        <v>0</v>
      </c>
      <c r="E17">
        <f t="shared" si="0"/>
        <v>0</v>
      </c>
    </row>
    <row r="18" spans="1:6" x14ac:dyDescent="0.35">
      <c r="A18" t="s">
        <v>15</v>
      </c>
      <c r="B18">
        <v>1</v>
      </c>
      <c r="D18">
        <v>0</v>
      </c>
      <c r="E18">
        <f t="shared" si="0"/>
        <v>0</v>
      </c>
    </row>
    <row r="19" spans="1:6" x14ac:dyDescent="0.35">
      <c r="A19" t="s">
        <v>16</v>
      </c>
      <c r="B19">
        <v>1</v>
      </c>
      <c r="D19">
        <v>0</v>
      </c>
      <c r="E19">
        <f t="shared" si="0"/>
        <v>0</v>
      </c>
    </row>
    <row r="22" spans="1:6" x14ac:dyDescent="0.35">
      <c r="D22" t="s">
        <v>24</v>
      </c>
      <c r="E22">
        <f>SUM(E5:E19)</f>
        <v>57</v>
      </c>
      <c r="F22" t="s">
        <v>25</v>
      </c>
    </row>
    <row r="24" spans="1:6" x14ac:dyDescent="0.35">
      <c r="E24">
        <f>E22*8</f>
        <v>456</v>
      </c>
      <c r="F24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Bitrates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</cp:lastModifiedBy>
  <dcterms:created xsi:type="dcterms:W3CDTF">2015-06-05T18:17:20Z</dcterms:created>
  <dcterms:modified xsi:type="dcterms:W3CDTF">2021-09-16T16:47:37Z</dcterms:modified>
</cp:coreProperties>
</file>