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HP\Documents\DSA FILES\"/>
    </mc:Choice>
  </mc:AlternateContent>
  <xr:revisionPtr revIDLastSave="0" documentId="13_ncr:1_{918B6073-5845-48F0-A125-8D4DC5A7DCD8}" xr6:coauthVersionLast="47" xr6:coauthVersionMax="47" xr10:uidLastSave="{00000000-0000-0000-0000-000000000000}"/>
  <bookViews>
    <workbookView xWindow="-108" yWindow="-108" windowWidth="23256" windowHeight="12456" tabRatio="556" activeTab="2" xr2:uid="{04E2F42B-B0E7-C14E-A690-B41CAFCE17AF}"/>
  </bookViews>
  <sheets>
    <sheet name="amazon" sheetId="1" r:id="rId1"/>
    <sheet name="Pivot Tables" sheetId="2" r:id="rId2"/>
    <sheet name="Dashboard" sheetId="3" r:id="rId3"/>
  </sheets>
  <calcPr calcId="191029"/>
  <pivotCaches>
    <pivotCache cacheId="0" r:id="rId4"/>
    <pivotCache cacheId="1" r:id="rId5"/>
    <pivotCache cacheId="2"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R6" i="3" l="1"/>
  <c r="R7" i="3"/>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2" i="1"/>
  <c r="R5" i="3"/>
  <c r="R4" i="3"/>
  <c r="R3" i="3"/>
  <c r="R2" i="3"/>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2" i="1"/>
</calcChain>
</file>

<file path=xl/sharedStrings.xml><?xml version="1.0" encoding="utf-8"?>
<sst xmlns="http://schemas.openxmlformats.org/spreadsheetml/2006/main" count="21136" uniqueCount="13115">
  <si>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</si>
  <si>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</si>
  <si>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</si>
  <si>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</si>
  <si>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</si>
  <si>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</si>
  <si>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</si>
  <si>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</si>
  <si>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</si>
  <si>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</si>
  <si>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</si>
  <si>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</si>
  <si>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</si>
  <si>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</si>
  <si>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</si>
  <si>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</si>
  <si>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</si>
  <si>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</si>
  <si>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</si>
  <si>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</si>
  <si>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</si>
  <si>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</si>
  <si>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</si>
  <si>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</si>
  <si>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</si>
  <si>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</si>
  <si>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</si>
  <si>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</si>
  <si>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</si>
  <si>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</si>
  <si>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</si>
  <si>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</si>
  <si>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</si>
  <si>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</si>
  <si>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</si>
  <si>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</si>
  <si>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</si>
  <si>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</si>
  <si>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</si>
  <si>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</si>
  <si>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</si>
  <si>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</si>
  <si>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</si>
  <si>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</si>
  <si>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</si>
  <si>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</si>
  <si>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</si>
  <si>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</si>
  <si>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</si>
  <si>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</si>
  <si>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</si>
  <si>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</si>
  <si>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</si>
  <si>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</si>
  <si>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</si>
  <si>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</si>
  <si>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</si>
  <si>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</si>
  <si>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</si>
  <si>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</si>
  <si>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</si>
  <si>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</si>
  <si>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</si>
  <si>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</si>
  <si>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</si>
  <si>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</si>
  <si>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</si>
  <si>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</si>
  <si>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</si>
  <si>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</si>
  <si>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</si>
  <si>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</si>
  <si>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</si>
  <si>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</si>
  <si>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</si>
  <si>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</si>
  <si>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</si>
  <si>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</si>
  <si>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</si>
  <si>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</si>
  <si>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</si>
  <si>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</si>
  <si>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</si>
  <si>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</si>
  <si>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</si>
  <si>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</si>
  <si>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</si>
  <si>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</si>
  <si>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</si>
  <si>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</si>
  <si>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</si>
  <si>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</si>
  <si>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</si>
  <si>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</si>
  <si>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</si>
  <si>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</si>
  <si>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</si>
  <si>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</si>
  <si>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</si>
  <si>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</si>
  <si>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</si>
  <si>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</si>
  <si>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</si>
  <si>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</si>
  <si>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</si>
  <si>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</si>
  <si>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</si>
  <si>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</si>
  <si>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</si>
  <si>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</si>
  <si>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</si>
  <si>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</si>
  <si>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</si>
  <si>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</si>
  <si>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</si>
  <si>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</si>
  <si>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</si>
  <si>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</si>
  <si>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</si>
  <si>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</si>
  <si>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</si>
  <si>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</si>
  <si>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</si>
  <si>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</si>
  <si>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</si>
  <si>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</si>
  <si>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</si>
  <si>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</si>
  <si>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</si>
  <si>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</si>
  <si>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</si>
  <si>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</si>
  <si>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</si>
  <si>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</si>
  <si>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</si>
  <si>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</si>
  <si>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</si>
  <si>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</si>
  <si>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</si>
  <si>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</si>
  <si>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</si>
  <si>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</si>
  <si>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</si>
  <si>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</si>
  <si>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</si>
  <si>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</si>
  <si>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</si>
  <si>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</si>
  <si>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</si>
  <si>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</si>
  <si>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</si>
  <si>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</si>
  <si>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</si>
  <si>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</si>
  <si>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</si>
  <si>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</si>
  <si>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</si>
  <si>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</si>
  <si>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</si>
  <si>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</si>
  <si>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</si>
  <si>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</si>
  <si>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</si>
  <si>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</si>
  <si>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</si>
  <si>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</si>
  <si>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</si>
  <si>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</si>
  <si>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</si>
  <si>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</si>
  <si>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</si>
  <si>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</si>
  <si>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</si>
  <si>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</si>
  <si>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</si>
  <si>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</si>
  <si>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</si>
  <si>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</si>
  <si>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</si>
  <si>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</si>
  <si>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</si>
  <si>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</si>
  <si>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</si>
  <si>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</si>
  <si>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</si>
  <si>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</si>
  <si>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</si>
  <si>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</si>
  <si>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</si>
  <si>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</si>
  <si>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</si>
  <si>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</si>
  <si>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</si>
  <si>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</si>
  <si>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</si>
  <si>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</si>
  <si>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</si>
  <si>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</si>
  <si>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</si>
  <si>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</si>
  <si>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</si>
  <si>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</si>
  <si>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</si>
  <si>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</si>
  <si>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</si>
  <si>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</si>
  <si>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</si>
  <si>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</si>
  <si>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</si>
  <si>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</si>
  <si>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</si>
  <si>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</si>
  <si>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</si>
  <si>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</si>
  <si>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</si>
  <si>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</si>
  <si>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</si>
  <si>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</si>
  <si>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</si>
  <si>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</si>
  <si>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</si>
  <si>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</si>
  <si>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</si>
  <si>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</si>
  <si>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</si>
  <si>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</si>
  <si>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</si>
  <si>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</si>
  <si>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</si>
  <si>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</si>
  <si>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</si>
  <si>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</si>
  <si>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</si>
  <si>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</si>
  <si>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</si>
  <si>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</si>
  <si>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</si>
  <si>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</si>
  <si>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</si>
  <si>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</si>
  <si>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</si>
  <si>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</si>
  <si>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</si>
  <si>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</si>
  <si>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</si>
  <si>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</si>
  <si>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</si>
  <si>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</si>
  <si>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</si>
  <si>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</si>
  <si>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</si>
  <si>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</si>
  <si>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</si>
  <si>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</si>
  <si>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</si>
  <si>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</si>
  <si>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</si>
  <si>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</si>
  <si>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</si>
  <si>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</si>
  <si>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</si>
  <si>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</si>
  <si>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</si>
  <si>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</si>
  <si>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</si>
  <si>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</si>
  <si>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</si>
  <si>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</si>
  <si>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</si>
  <si>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</si>
  <si>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</si>
  <si>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</si>
  <si>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</si>
  <si>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</si>
  <si>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</si>
  <si>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</si>
  <si>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</si>
  <si>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</si>
  <si>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</si>
  <si>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</si>
  <si>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</si>
  <si>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</si>
  <si>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</si>
  <si>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</si>
  <si>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</si>
  <si>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</si>
  <si>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</si>
  <si>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</si>
  <si>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</si>
  <si>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</si>
  <si>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</si>
  <si>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</si>
  <si>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</si>
  <si>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</si>
  <si>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</si>
  <si>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</si>
  <si>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</si>
  <si>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</si>
  <si>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</si>
  <si>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</si>
  <si>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</si>
  <si>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</si>
  <si>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</si>
  <si>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</si>
  <si>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</si>
  <si>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</si>
  <si>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</si>
  <si>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</si>
  <si>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</si>
  <si>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</si>
  <si>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</si>
  <si>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</si>
  <si>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</si>
  <si>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</si>
  <si>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</si>
  <si>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</si>
  <si>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</si>
  <si>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</si>
  <si>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</si>
  <si>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</si>
  <si>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</si>
  <si>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</si>
  <si>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</si>
  <si>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</si>
  <si>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</si>
  <si>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</si>
  <si>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</si>
  <si>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</si>
  <si>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</si>
  <si>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</si>
  <si>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</si>
  <si>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</si>
  <si>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</si>
  <si>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</si>
  <si>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</si>
  <si>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</si>
  <si>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</si>
  <si>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</si>
  <si>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</si>
  <si>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</si>
  <si>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</si>
  <si>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</si>
  <si>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</si>
  <si>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</si>
  <si>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</si>
  <si>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</si>
  <si>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</si>
  <si>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</si>
  <si>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</si>
  <si>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</si>
  <si>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</si>
  <si>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</si>
  <si>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</si>
  <si>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</si>
  <si>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</si>
  <si>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</si>
  <si>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</si>
  <si>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</si>
  <si>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</si>
  <si>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</si>
  <si>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</si>
  <si>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</si>
  <si>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</si>
  <si>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</si>
  <si>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</si>
  <si>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</si>
  <si>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</si>
  <si>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</si>
  <si>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</si>
  <si>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</si>
  <si>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</si>
  <si>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</si>
  <si>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</si>
  <si>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</si>
  <si>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</si>
  <si>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</si>
  <si>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</si>
  <si>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</si>
  <si>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</si>
  <si>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</si>
  <si>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</si>
  <si>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</si>
  <si>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</si>
  <si>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</si>
  <si>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</si>
  <si>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</si>
  <si>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</si>
  <si>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</si>
  <si>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</si>
  <si>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</si>
  <si>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</si>
  <si>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</si>
  <si>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</si>
  <si>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</si>
  <si>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</si>
  <si>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</si>
  <si>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</si>
  <si>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</si>
  <si>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</si>
  <si>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</si>
  <si>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</si>
  <si>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</si>
  <si>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</si>
  <si>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</si>
  <si>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</si>
  <si>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</si>
  <si>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</si>
  <si>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</si>
  <si>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</si>
  <si>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</si>
  <si>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</si>
  <si>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</si>
  <si>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</si>
  <si>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</si>
  <si>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</si>
  <si>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</si>
  <si>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</si>
  <si>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</si>
  <si>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</si>
  <si>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</si>
  <si>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</si>
  <si>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</si>
  <si>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</si>
  <si>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</si>
  <si>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</si>
  <si>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</si>
  <si>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</si>
  <si>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</si>
  <si>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</si>
  <si>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</si>
  <si>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</si>
  <si>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</si>
  <si>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</si>
  <si>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</si>
  <si>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</si>
  <si>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</si>
  <si>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</si>
  <si>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</si>
  <si>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</si>
  <si>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</si>
  <si>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</si>
  <si>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</si>
  <si>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</si>
  <si>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</si>
  <si>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</si>
  <si>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</si>
  <si>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</si>
  <si>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</si>
  <si>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</si>
  <si>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</si>
  <si>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</si>
  <si>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</si>
  <si>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</si>
  <si>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</si>
  <si>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</si>
  <si>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</si>
  <si>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</si>
  <si>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</si>
  <si>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</si>
  <si>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</si>
  <si>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</si>
  <si>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</si>
  <si>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</si>
  <si>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</si>
  <si>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</si>
  <si>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</si>
  <si>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</si>
  <si>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</si>
  <si>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</si>
  <si>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</si>
  <si>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</si>
  <si>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</si>
  <si>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</si>
  <si>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</si>
  <si>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</si>
  <si>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</si>
  <si>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</si>
  <si>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</si>
  <si>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</si>
  <si>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</si>
  <si>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</si>
  <si>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</si>
  <si>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</si>
  <si>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</si>
  <si>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</si>
  <si>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</si>
  <si>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</si>
  <si>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</si>
  <si>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</si>
  <si>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</si>
  <si>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</si>
  <si>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</si>
  <si>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</si>
  <si>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</si>
  <si>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</si>
  <si>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</si>
  <si>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</si>
  <si>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</si>
  <si>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</si>
  <si>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</si>
  <si>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</si>
  <si>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</si>
  <si>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</si>
  <si>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</si>
  <si>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</si>
  <si>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</si>
  <si>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</si>
  <si>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</si>
  <si>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</si>
  <si>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</si>
  <si>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</si>
  <si>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</si>
  <si>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</si>
  <si>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</si>
  <si>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</si>
  <si>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</si>
  <si>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</si>
  <si>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</si>
  <si>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</si>
  <si>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</si>
  <si>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</si>
  <si>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</si>
  <si>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</si>
  <si>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</si>
  <si>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</si>
  <si>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</si>
  <si>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</si>
  <si>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</si>
  <si>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</si>
  <si>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</si>
  <si>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</si>
  <si>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</si>
  <si>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</si>
  <si>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</si>
  <si>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</si>
  <si>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</si>
  <si>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</si>
  <si>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</si>
  <si>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</si>
  <si>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</si>
  <si>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</si>
  <si>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</si>
  <si>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</si>
  <si>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</si>
  <si>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</si>
  <si>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</si>
  <si>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</si>
  <si>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</si>
  <si>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</si>
  <si>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</si>
  <si>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</si>
  <si>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</si>
  <si>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</si>
  <si>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</si>
  <si>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</si>
  <si>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</si>
  <si>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</si>
  <si>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</si>
  <si>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</si>
  <si>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</si>
  <si>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</si>
  <si>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</si>
  <si>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</si>
  <si>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</si>
  <si>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</si>
  <si>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</si>
  <si>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</si>
  <si>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</si>
  <si>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</si>
  <si>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</si>
  <si>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</si>
  <si>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</si>
  <si>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</si>
  <si>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</si>
  <si>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</si>
  <si>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</si>
  <si>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</si>
  <si>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</si>
  <si>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</si>
  <si>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</si>
  <si>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</si>
  <si>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</si>
  <si>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</si>
  <si>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</si>
  <si>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</si>
  <si>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</si>
  <si>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</si>
  <si>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</si>
  <si>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</si>
  <si>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</si>
  <si>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</si>
  <si>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</si>
  <si>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</si>
  <si>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</si>
  <si>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</si>
  <si>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</si>
  <si>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</si>
  <si>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</si>
  <si>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</si>
  <si>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</si>
  <si>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</si>
  <si>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</si>
  <si>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</si>
  <si>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</si>
  <si>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</si>
  <si>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</si>
  <si>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</si>
  <si>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</si>
  <si>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</si>
  <si>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</si>
  <si>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</si>
  <si>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</si>
  <si>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</si>
  <si>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</si>
  <si>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</si>
  <si>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</si>
  <si>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</si>
  <si>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</si>
  <si>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</si>
  <si>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</si>
  <si>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</si>
  <si>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</si>
  <si>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</si>
  <si>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</si>
  <si>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</si>
  <si>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</si>
  <si>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</si>
  <si>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</si>
  <si>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</si>
  <si>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</si>
  <si>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</si>
  <si>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</si>
  <si>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</si>
  <si>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</si>
  <si>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</si>
  <si>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</si>
  <si>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</si>
  <si>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</si>
  <si>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</si>
  <si>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</si>
  <si>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</si>
  <si>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</si>
  <si>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</si>
  <si>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</si>
  <si>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</si>
  <si>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</si>
  <si>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</si>
  <si>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</si>
  <si>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</si>
  <si>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</si>
  <si>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</si>
  <si>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</si>
  <si>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</si>
  <si>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</si>
  <si>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</si>
  <si>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</si>
  <si>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</si>
  <si>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</si>
  <si>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</si>
  <si>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</si>
  <si>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</si>
  <si>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</si>
  <si>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</si>
  <si>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</si>
  <si>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</si>
  <si>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</si>
  <si>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</si>
  <si>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</si>
  <si>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</si>
  <si>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</si>
  <si>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</si>
  <si>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</si>
  <si>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</si>
  <si>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</si>
  <si>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</si>
  <si>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</si>
  <si>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</si>
  <si>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</si>
  <si>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</si>
  <si>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</si>
  <si>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</si>
  <si>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</si>
  <si>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</si>
  <si>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</si>
  <si>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</si>
  <si>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</si>
  <si>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</si>
  <si>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</si>
  <si>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</si>
  <si>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</si>
  <si>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</si>
  <si>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</si>
  <si>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</si>
  <si>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</si>
  <si>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</si>
  <si>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</si>
  <si>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</si>
  <si>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</si>
  <si>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</si>
  <si>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</si>
  <si>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</si>
  <si>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</si>
  <si>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</si>
  <si>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</si>
  <si>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</si>
  <si>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</si>
  <si>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</si>
  <si>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</si>
  <si>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</si>
  <si>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</si>
  <si>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</si>
  <si>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</si>
  <si>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</si>
  <si>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</si>
  <si>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</si>
  <si>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</si>
  <si>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</si>
  <si>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</si>
  <si>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</si>
  <si>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</si>
  <si>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</si>
  <si>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</si>
  <si>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</si>
  <si>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</si>
  <si>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</si>
  <si>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</si>
  <si>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</si>
  <si>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</si>
  <si>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</si>
  <si>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</si>
  <si>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</si>
  <si>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</si>
  <si>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</si>
  <si>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</si>
  <si>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</si>
  <si>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</si>
  <si>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</si>
  <si>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</si>
  <si>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</si>
  <si>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</si>
  <si>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</si>
  <si>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</si>
  <si>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</si>
  <si>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</si>
  <si>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</si>
  <si>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</si>
  <si>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</si>
  <si>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</si>
  <si>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</si>
  <si>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</si>
  <si>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</si>
  <si>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</si>
  <si>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</si>
  <si>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</si>
  <si>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</si>
  <si>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</si>
  <si>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</si>
  <si>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</si>
  <si>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</si>
  <si>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</si>
  <si>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</si>
  <si>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</si>
  <si>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</si>
  <si>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</si>
  <si>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</si>
  <si>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</si>
  <si>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</si>
  <si>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</si>
  <si>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</si>
  <si>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</si>
  <si>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</si>
  <si>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</si>
  <si>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</si>
  <si>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</si>
  <si>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</si>
  <si>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</si>
  <si>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</si>
  <si>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</si>
  <si>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</si>
  <si>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</si>
  <si>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</si>
  <si>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</si>
  <si>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</si>
  <si>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</si>
  <si>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</si>
  <si>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</si>
  <si>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</si>
  <si>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</si>
  <si>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</si>
  <si>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</si>
  <si>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</si>
  <si>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</si>
  <si>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</si>
  <si>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</si>
  <si>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</si>
  <si>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</si>
  <si>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</si>
  <si>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</si>
  <si>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</si>
  <si>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</si>
  <si>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</si>
  <si>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</si>
  <si>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</si>
  <si>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</si>
  <si>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</si>
  <si>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</si>
  <si>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</si>
  <si>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</si>
  <si>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</si>
  <si>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</si>
  <si>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</si>
  <si>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</si>
  <si>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</si>
  <si>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</si>
  <si>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</si>
  <si>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</si>
  <si>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</si>
  <si>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</si>
  <si>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</si>
  <si>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</si>
  <si>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</si>
  <si>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</si>
  <si>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</si>
  <si>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</si>
  <si>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</si>
  <si>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</si>
  <si>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</si>
  <si>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</si>
  <si>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</si>
  <si>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</si>
  <si>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</si>
  <si>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</si>
  <si>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</si>
  <si>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</si>
  <si>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</si>
  <si>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</si>
  <si>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</si>
  <si>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</si>
  <si>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</si>
  <si>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</si>
  <si>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</si>
  <si>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</si>
  <si>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</si>
  <si>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</si>
  <si>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</si>
  <si>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</si>
  <si>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</si>
  <si>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</si>
  <si>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</si>
  <si>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</si>
  <si>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</si>
  <si>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</si>
  <si>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</si>
  <si>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</si>
  <si>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</si>
  <si>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</si>
  <si>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</si>
  <si>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</si>
  <si>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</si>
  <si>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</si>
  <si>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</si>
  <si>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</si>
  <si>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</si>
  <si>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</si>
  <si>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</si>
  <si>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</si>
  <si>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</si>
  <si>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</si>
  <si>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</si>
  <si>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</si>
  <si>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</si>
  <si>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</si>
  <si>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</si>
  <si>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</si>
  <si>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</si>
  <si>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</si>
  <si>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</si>
  <si>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</si>
  <si>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</si>
  <si>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</si>
  <si>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</si>
  <si>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</si>
  <si>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</si>
  <si>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</si>
  <si>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</si>
  <si>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</si>
  <si>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</si>
  <si>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</si>
  <si>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</si>
  <si>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</si>
  <si>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</si>
  <si>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</si>
  <si>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</si>
  <si>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</si>
  <si>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</si>
  <si>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</si>
  <si>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</si>
  <si>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</si>
  <si>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</si>
  <si>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</si>
  <si>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</si>
  <si>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</si>
  <si>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</si>
  <si>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</si>
  <si>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</si>
  <si>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</si>
  <si>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</si>
  <si>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</si>
  <si>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</si>
  <si>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</si>
  <si>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</si>
  <si>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</si>
  <si>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</si>
  <si>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</si>
  <si>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</si>
  <si>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</si>
  <si>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</si>
  <si>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</si>
  <si>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</si>
  <si>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</si>
  <si>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</si>
  <si>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</si>
  <si>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</si>
  <si>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</si>
  <si>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</si>
  <si>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</si>
  <si>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</si>
  <si>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</si>
  <si>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</si>
  <si>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</si>
  <si>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</si>
  <si>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</si>
  <si>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</si>
  <si>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</si>
  <si>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</si>
  <si>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</si>
  <si>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</si>
  <si>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</si>
  <si>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</si>
  <si>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</si>
  <si>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</si>
  <si>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</si>
  <si>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</si>
  <si>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</si>
  <si>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</si>
  <si>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</si>
  <si>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</si>
  <si>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</si>
  <si>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</si>
  <si>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</si>
  <si>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</si>
  <si>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</si>
  <si>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</si>
  <si>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</si>
  <si>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</si>
  <si>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</si>
  <si>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</si>
  <si>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</si>
  <si>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</si>
  <si>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</si>
  <si>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</si>
  <si>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</si>
  <si>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</si>
  <si>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</si>
  <si>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</si>
  <si>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</si>
  <si>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</si>
  <si>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</si>
  <si>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</si>
  <si>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</si>
  <si>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</si>
  <si>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</si>
  <si>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</si>
  <si>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</si>
  <si>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</si>
  <si>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</si>
  <si>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</si>
  <si>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</si>
  <si>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</si>
  <si>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</si>
  <si>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</si>
  <si>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</si>
  <si>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</si>
  <si>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</si>
  <si>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</si>
  <si>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</si>
  <si>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</si>
  <si>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</si>
  <si>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</si>
  <si>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</si>
  <si>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</si>
  <si>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</si>
  <si>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</si>
  <si>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</si>
  <si>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</si>
  <si>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</si>
  <si>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</si>
  <si>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</si>
  <si>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</si>
  <si>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</si>
  <si>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</si>
  <si>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</si>
  <si>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</si>
  <si>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</si>
  <si>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</si>
  <si>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</si>
  <si>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</si>
  <si>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</si>
  <si>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</si>
  <si>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</si>
  <si>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</si>
  <si>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</si>
  <si>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</si>
  <si>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</si>
  <si>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</si>
  <si>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</si>
  <si>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</si>
  <si>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</si>
  <si>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</si>
  <si>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</si>
  <si>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</si>
  <si>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</si>
  <si>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</si>
  <si>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</si>
  <si>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</si>
  <si>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</si>
  <si>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</si>
  <si>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</si>
  <si>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</si>
  <si>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</si>
  <si>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</si>
  <si>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</si>
  <si>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</si>
  <si>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</si>
  <si>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</si>
  <si>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</si>
  <si>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</si>
  <si>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</si>
  <si>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</si>
  <si>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</si>
  <si>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</si>
  <si>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</si>
  <si>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</si>
  <si>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</si>
  <si>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</si>
  <si>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</si>
  <si>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</si>
  <si>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</si>
  <si>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</si>
  <si>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</si>
  <si>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</si>
  <si>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</si>
  <si>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</si>
  <si>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</si>
  <si>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</si>
  <si>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</si>
  <si>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</si>
  <si>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</si>
  <si>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</si>
  <si>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</si>
  <si>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</si>
  <si>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</si>
  <si>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</si>
  <si>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</si>
  <si>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</si>
  <si>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</si>
  <si>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</si>
  <si>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</si>
  <si>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</si>
  <si>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</si>
  <si>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</si>
  <si>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</si>
  <si>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</si>
  <si>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</si>
  <si>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</si>
  <si>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</si>
  <si>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</si>
  <si>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</si>
  <si>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</si>
  <si>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</si>
  <si>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</si>
  <si>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</si>
  <si>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</si>
  <si>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</si>
  <si>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</si>
  <si>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</si>
  <si>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</si>
  <si>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</si>
  <si>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</si>
  <si>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</si>
  <si>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</si>
  <si>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</si>
  <si>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</si>
  <si>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</si>
  <si>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</si>
  <si>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</si>
  <si>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</si>
  <si>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</si>
  <si>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</si>
  <si>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</si>
  <si>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</si>
  <si>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</si>
  <si>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</si>
  <si>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</si>
  <si>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</si>
  <si>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</si>
  <si>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</si>
  <si>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</si>
  <si>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</si>
  <si>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</si>
  <si>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</si>
  <si>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</si>
  <si>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</si>
  <si>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</si>
  <si>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</si>
  <si>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</si>
  <si>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</si>
  <si>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</si>
  <si>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</si>
  <si>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</si>
  <si>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</si>
  <si>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</si>
  <si>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</si>
  <si>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</si>
  <si>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</si>
  <si>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</si>
  <si>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</si>
  <si>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</si>
  <si>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</si>
  <si>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</si>
  <si>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</si>
  <si>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</si>
  <si>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</si>
  <si>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</si>
  <si>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</si>
  <si>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</si>
  <si>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</si>
  <si>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</si>
  <si>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</si>
  <si>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</si>
  <si>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</si>
  <si>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</si>
  <si>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</si>
  <si>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</si>
  <si>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</si>
  <si>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</si>
  <si>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</si>
  <si>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</si>
  <si>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</si>
  <si>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</si>
  <si>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</si>
  <si>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</si>
  <si>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</si>
  <si>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</si>
  <si>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</si>
  <si>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</si>
  <si>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</si>
  <si>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</si>
  <si>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</si>
  <si>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</si>
  <si>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</si>
  <si>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</si>
  <si>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</si>
  <si>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</si>
  <si>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</si>
  <si>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</si>
  <si>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</si>
  <si>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</si>
  <si>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</si>
  <si>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</si>
  <si>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</si>
  <si>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</si>
  <si>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</si>
  <si>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</si>
  <si>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</si>
  <si>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</si>
  <si>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</si>
  <si>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</si>
  <si>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</si>
  <si>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</si>
  <si>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</si>
  <si>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</si>
  <si>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</si>
  <si>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</si>
  <si>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</si>
  <si>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</si>
  <si>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</si>
  <si>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</si>
  <si>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</si>
  <si>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</si>
  <si>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</si>
  <si>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</si>
  <si>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</si>
  <si>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</si>
  <si>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</si>
  <si>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</si>
  <si>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</si>
  <si>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</si>
  <si>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</si>
  <si>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</si>
  <si>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</si>
  <si>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</si>
  <si>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</si>
  <si>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</si>
  <si>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</si>
  <si>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</si>
  <si>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</si>
  <si>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</si>
  <si>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</si>
  <si>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</si>
  <si>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</si>
  <si>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</si>
  <si>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</si>
  <si>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</si>
  <si>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</si>
  <si>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</si>
  <si>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</si>
  <si>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</si>
  <si>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</si>
  <si>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</si>
  <si>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</si>
  <si>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</si>
  <si>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</si>
  <si>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</si>
  <si>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</si>
  <si>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</si>
  <si>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</si>
  <si>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</si>
  <si>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</si>
  <si>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</si>
  <si>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</si>
  <si>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</si>
  <si>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</si>
  <si>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</si>
  <si>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</si>
  <si>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</si>
  <si>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</si>
  <si>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</si>
  <si>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</si>
  <si>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</si>
  <si>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</si>
  <si>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</si>
  <si>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</si>
  <si>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</si>
  <si>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</si>
  <si>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</si>
  <si>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</si>
  <si>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</si>
  <si>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</si>
  <si>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</si>
  <si>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</si>
  <si>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</si>
  <si>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</si>
  <si>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</si>
  <si>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</si>
  <si>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</si>
  <si>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</si>
  <si>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</si>
  <si>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</si>
  <si>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</si>
  <si>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</si>
  <si>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</si>
  <si>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</si>
  <si>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</si>
  <si>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</si>
  <si>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</si>
  <si>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</si>
  <si>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</si>
  <si>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</si>
  <si>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</si>
  <si>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</si>
  <si>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</si>
  <si>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</si>
  <si>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</si>
  <si>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</si>
  <si>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</si>
  <si>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</si>
  <si>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</si>
  <si>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</si>
  <si>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</si>
  <si>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</si>
  <si>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</si>
  <si>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</si>
  <si>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</si>
  <si>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</si>
  <si>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</si>
  <si>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</si>
  <si>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</si>
  <si>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</si>
  <si>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</si>
  <si>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</si>
  <si>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</si>
  <si>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</si>
  <si>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</si>
  <si>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</si>
  <si>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</si>
  <si>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</si>
  <si>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</si>
  <si>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</si>
  <si>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</si>
  <si>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</si>
  <si>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</si>
  <si>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</si>
  <si>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</si>
  <si>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</si>
  <si>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</si>
  <si>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</si>
  <si>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</si>
  <si>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</si>
  <si>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</si>
  <si>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</si>
  <si>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</si>
  <si>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</si>
  <si>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</si>
  <si>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</si>
  <si>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</si>
  <si>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</si>
  <si>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</si>
  <si>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</si>
  <si>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</si>
  <si>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</si>
  <si>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</si>
  <si>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</si>
  <si>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</si>
  <si>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</si>
  <si>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</si>
  <si>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</si>
  <si>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</si>
  <si>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</si>
  <si>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</si>
  <si>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</si>
  <si>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</si>
  <si>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</si>
  <si>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</si>
  <si>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</si>
  <si>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</si>
  <si>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</si>
  <si>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</si>
  <si>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</si>
  <si>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</si>
  <si>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</si>
  <si>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</si>
  <si>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</si>
  <si>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</si>
  <si>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</si>
  <si>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</si>
  <si>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</si>
  <si>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</si>
  <si>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</si>
  <si>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</si>
  <si>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</si>
  <si>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</si>
  <si>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</si>
  <si>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</si>
  <si>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</si>
  <si>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</si>
  <si>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</si>
  <si>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</si>
  <si>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</si>
  <si>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</si>
  <si>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</si>
  <si>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</si>
  <si>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</si>
  <si>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</si>
  <si>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</si>
  <si>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</si>
  <si>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</si>
  <si>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</si>
  <si>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</si>
  <si>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</si>
  <si>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</si>
  <si>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</si>
  <si>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</si>
  <si>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</si>
  <si>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</si>
  <si>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</si>
  <si>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</si>
  <si>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</si>
  <si>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</si>
  <si>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</si>
  <si>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</si>
  <si>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</si>
  <si>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</si>
  <si>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</si>
  <si>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</si>
  <si>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</si>
  <si>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</si>
  <si>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</si>
  <si>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</si>
  <si>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</si>
  <si>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</si>
  <si>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</si>
  <si>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</si>
  <si>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</si>
  <si>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</si>
  <si>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</si>
  <si>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</si>
  <si>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</si>
  <si>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</si>
  <si>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</si>
  <si>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</si>
  <si>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</si>
  <si>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</si>
  <si>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</si>
  <si>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</si>
  <si>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</si>
  <si>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</si>
  <si>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</si>
  <si>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</si>
  <si>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</si>
  <si>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</si>
  <si>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</si>
  <si>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</si>
  <si>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</si>
  <si>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</si>
  <si>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</si>
  <si>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</si>
  <si>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</si>
  <si>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</si>
  <si>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</si>
  <si>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</si>
  <si>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</si>
  <si>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</si>
  <si>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</si>
  <si>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</si>
  <si>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</si>
  <si>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</si>
  <si>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</si>
  <si>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</si>
  <si>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</si>
  <si>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</si>
  <si>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</si>
  <si>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</si>
  <si>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</si>
  <si>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</si>
  <si>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</si>
  <si>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</si>
  <si>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</si>
  <si>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</si>
  <si>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</si>
  <si>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</si>
  <si>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</si>
  <si>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</si>
  <si>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</si>
  <si>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</si>
  <si>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</si>
  <si>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</si>
  <si>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</si>
  <si>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</si>
  <si>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</si>
  <si>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</si>
  <si>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</si>
  <si>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</si>
  <si>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</si>
  <si>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</si>
  <si>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</si>
  <si>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</si>
  <si>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</si>
  <si>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</si>
  <si>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</si>
  <si>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</si>
  <si>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</si>
  <si>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</si>
  <si>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</si>
  <si>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</si>
  <si>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</si>
  <si>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</si>
  <si>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</si>
  <si>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</si>
  <si>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</si>
  <si>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</si>
  <si>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</si>
  <si>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</si>
  <si>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</si>
  <si>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</si>
  <si>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</si>
  <si>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</si>
  <si>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</si>
  <si>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</si>
  <si>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</si>
  <si>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</si>
  <si>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</si>
  <si>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</si>
  <si>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</si>
  <si>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</si>
  <si>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</si>
  <si>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</si>
  <si>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</si>
  <si>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</si>
  <si>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</si>
  <si>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</si>
  <si>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</si>
  <si>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</si>
  <si>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</si>
  <si>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</si>
  <si>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</si>
  <si>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</si>
  <si>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</si>
  <si>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</si>
  <si>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</si>
  <si>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</si>
  <si>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</si>
  <si>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</si>
  <si>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</si>
  <si>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</si>
  <si>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</si>
  <si>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</si>
  <si>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</si>
  <si>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</si>
  <si>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</si>
  <si>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</si>
  <si>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</si>
  <si>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</si>
  <si>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</si>
  <si>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</si>
  <si>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</si>
  <si>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</si>
  <si>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</si>
  <si>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</si>
  <si>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</si>
  <si>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</si>
  <si>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</si>
  <si>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</si>
  <si>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</si>
  <si>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</si>
  <si>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</si>
  <si>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</si>
  <si>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</si>
  <si>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</si>
  <si>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</si>
  <si>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</si>
  <si>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</si>
  <si>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</si>
  <si>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</si>
  <si>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</si>
  <si>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</si>
  <si>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</si>
  <si>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</si>
  <si>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</si>
  <si>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</si>
  <si>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</si>
  <si>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</si>
  <si>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</si>
  <si>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</si>
  <si>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</si>
  <si>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</si>
  <si>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</si>
  <si>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</si>
  <si>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</si>
  <si>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</si>
  <si>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</si>
  <si>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</si>
  <si>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</si>
  <si>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</si>
  <si>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</si>
  <si>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</si>
  <si>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</si>
  <si>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</si>
  <si>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</si>
  <si>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</si>
  <si>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</si>
  <si>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</si>
  <si>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</si>
  <si>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</si>
  <si>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</si>
  <si>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</si>
  <si>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</si>
  <si>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</si>
  <si>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</si>
  <si>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</si>
  <si>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</si>
  <si>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</si>
  <si>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</si>
  <si>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</si>
  <si>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</si>
  <si>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</si>
  <si>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</si>
  <si>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</si>
  <si>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</si>
  <si>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</si>
  <si>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</si>
  <si>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</si>
  <si>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</si>
  <si>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</si>
  <si>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</si>
  <si>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</si>
  <si>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</si>
  <si>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</si>
  <si>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</si>
  <si>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</si>
  <si>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</si>
  <si>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</si>
  <si>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</si>
  <si>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</si>
  <si>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</si>
  <si>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</si>
  <si>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</si>
  <si>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</si>
  <si>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</si>
  <si>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</si>
  <si>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</si>
  <si>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</si>
  <si>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</si>
  <si>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</si>
  <si>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</si>
  <si>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</si>
  <si>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</si>
  <si>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</si>
  <si>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</si>
  <si>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</si>
  <si>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</si>
  <si>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</si>
  <si>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</si>
  <si>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</si>
  <si>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</si>
  <si>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</si>
  <si>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</si>
  <si>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</si>
  <si>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</si>
  <si>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</si>
  <si>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</si>
  <si>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</si>
  <si>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</si>
  <si>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</si>
  <si>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</si>
  <si>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</si>
  <si>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</si>
  <si>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</si>
  <si>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</si>
  <si>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</si>
  <si>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</si>
  <si>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</si>
  <si>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</si>
  <si>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</si>
  <si>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</si>
  <si>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</si>
  <si>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</si>
  <si>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</si>
  <si>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</si>
  <si>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</si>
  <si>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</si>
  <si>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</si>
  <si>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</si>
  <si>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</si>
  <si>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</si>
  <si>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</si>
  <si>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</si>
  <si>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</si>
  <si>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</si>
  <si>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</si>
  <si>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</si>
  <si>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</si>
  <si>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</si>
  <si>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</si>
  <si>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</si>
  <si>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</si>
  <si>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</si>
  <si>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</si>
  <si>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</si>
  <si>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</si>
  <si>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</si>
  <si>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</si>
  <si>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</si>
  <si>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</si>
  <si>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</si>
  <si>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</si>
  <si>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</si>
  <si>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</si>
  <si>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</si>
  <si>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</si>
  <si>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</si>
  <si>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</si>
  <si>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</si>
  <si>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</si>
  <si>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</si>
  <si>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</si>
  <si>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</si>
  <si>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</si>
  <si>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</si>
  <si>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</si>
  <si>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</si>
  <si>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</si>
  <si>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</si>
  <si>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</si>
  <si>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</si>
  <si>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</si>
  <si>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</si>
  <si>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</si>
  <si>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</si>
  <si>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</si>
  <si>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</si>
  <si>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</si>
  <si>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</si>
  <si>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</si>
  <si>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</si>
  <si>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</si>
  <si>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</si>
  <si>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</si>
  <si>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</si>
  <si>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</si>
  <si>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</si>
  <si>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</si>
  <si>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</si>
  <si>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</si>
  <si>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</si>
  <si>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</si>
  <si>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</si>
  <si>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</si>
  <si>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</si>
  <si>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</si>
  <si>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</si>
  <si>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</si>
  <si>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</si>
  <si>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</si>
  <si>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</si>
  <si>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</si>
  <si>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</si>
  <si>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</si>
  <si>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</si>
  <si>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</si>
  <si>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</si>
  <si>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</si>
  <si>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</si>
  <si>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</si>
  <si>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</si>
  <si>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</si>
  <si>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</si>
  <si>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</si>
  <si>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</si>
  <si>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</si>
  <si>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</si>
  <si>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</si>
  <si>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</si>
  <si>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</si>
  <si>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</si>
  <si>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</si>
  <si>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</si>
  <si>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</si>
  <si>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</si>
  <si>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</si>
  <si>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</si>
  <si>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</si>
  <si>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</si>
  <si>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</si>
  <si>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</si>
  <si>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</si>
  <si>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</si>
  <si>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</si>
  <si>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</si>
  <si>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</si>
  <si>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</si>
  <si>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</si>
  <si>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</si>
  <si>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</si>
  <si>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</si>
  <si>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</si>
  <si>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</si>
  <si>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</si>
  <si>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</si>
  <si>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</si>
  <si>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</si>
  <si>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</si>
  <si>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</si>
  <si>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</si>
  <si>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</si>
  <si>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</si>
  <si>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</si>
  <si>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</si>
  <si>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</si>
  <si>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</si>
  <si>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</si>
  <si>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</si>
  <si>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</si>
  <si>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</si>
  <si>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</si>
  <si>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</si>
  <si>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</si>
  <si>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</si>
  <si>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</si>
  <si>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</si>
  <si>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</si>
  <si>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</si>
  <si>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</si>
  <si>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</si>
  <si>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</si>
  <si>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</si>
  <si>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</si>
  <si>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</si>
  <si>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</si>
  <si>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</si>
  <si>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</si>
  <si>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</si>
  <si>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</si>
  <si>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</si>
  <si>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</si>
  <si>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</si>
  <si>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</si>
  <si>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</si>
  <si>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</si>
  <si>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</si>
  <si>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</si>
  <si>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</si>
  <si>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</si>
  <si>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</si>
  <si>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</si>
  <si>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</si>
  <si>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</si>
  <si>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</si>
  <si>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</si>
  <si>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</si>
  <si>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</si>
  <si>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</si>
  <si>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</si>
  <si>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</si>
  <si>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</si>
  <si>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</si>
  <si>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</si>
  <si>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</si>
  <si>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</si>
  <si>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</si>
  <si>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</si>
  <si>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</si>
  <si>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</si>
  <si>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</si>
  <si>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</si>
  <si>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</si>
  <si>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</si>
  <si>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</si>
  <si>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</si>
  <si>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</si>
  <si>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</si>
  <si>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</si>
  <si>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</si>
  <si>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</si>
  <si>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</si>
  <si>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</si>
  <si>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</si>
  <si>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</si>
  <si>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</si>
  <si>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</si>
  <si>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</si>
  <si>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</si>
  <si>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</si>
  <si>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</si>
  <si>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</si>
  <si>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</si>
  <si>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</si>
  <si>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</si>
  <si>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</si>
  <si>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</si>
  <si>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</si>
  <si>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</si>
  <si>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</si>
  <si>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</si>
  <si>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</si>
  <si>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</si>
  <si>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</si>
  <si>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</si>
  <si>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</si>
  <si>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</si>
  <si>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</si>
  <si>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</si>
  <si>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</si>
  <si>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</si>
  <si>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</si>
  <si>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</si>
  <si>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</si>
  <si>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</si>
  <si>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</si>
  <si>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</si>
  <si>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</si>
  <si>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</si>
  <si>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</si>
  <si>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</si>
  <si>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</si>
  <si>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</si>
  <si>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</si>
  <si>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</si>
  <si>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</si>
  <si>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</si>
  <si>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</si>
  <si>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</si>
  <si>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</si>
  <si>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</si>
  <si>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</si>
  <si>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</si>
  <si>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</si>
  <si>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</si>
  <si>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</si>
  <si>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</si>
  <si>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</si>
  <si>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</si>
  <si>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</si>
  <si>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</si>
  <si>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</si>
  <si>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</si>
  <si>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</si>
  <si>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</si>
  <si>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</si>
  <si>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</si>
  <si>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</si>
  <si>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</si>
  <si>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</si>
  <si>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</si>
  <si>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</si>
  <si>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</si>
  <si>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</si>
  <si>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</si>
  <si>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</si>
  <si>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</si>
  <si>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</si>
  <si>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</si>
  <si>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</si>
  <si>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</si>
  <si>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</si>
  <si>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</si>
  <si>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</si>
  <si>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</si>
  <si>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</si>
  <si>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</si>
  <si>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</si>
  <si>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</si>
  <si>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</si>
  <si>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</si>
  <si>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</si>
  <si>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</si>
  <si>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</si>
  <si>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</si>
  <si>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</si>
  <si>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</si>
  <si>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</si>
  <si>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</si>
  <si>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</si>
  <si>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</si>
  <si>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</si>
  <si>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</si>
  <si>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</si>
  <si>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</si>
  <si>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</si>
  <si>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</si>
  <si>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</si>
  <si>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</si>
  <si>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</si>
  <si>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</si>
  <si>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</si>
  <si>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</si>
  <si>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</si>
  <si>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</si>
  <si>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</si>
  <si>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</si>
  <si>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</si>
  <si>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</si>
  <si>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</si>
  <si>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</si>
  <si>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</si>
  <si>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</si>
  <si>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</si>
  <si>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</si>
  <si>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</si>
  <si>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</si>
  <si>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</si>
  <si>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</si>
  <si>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</si>
  <si>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</si>
  <si>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</si>
  <si>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</si>
  <si>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</si>
  <si>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</si>
  <si>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</si>
  <si>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</si>
  <si>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</si>
  <si>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</si>
  <si>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</si>
  <si>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</si>
  <si>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</si>
  <si>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</si>
  <si>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</si>
  <si>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</si>
  <si>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</si>
  <si>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</si>
  <si>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</si>
  <si>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</si>
  <si>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</si>
  <si>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</si>
  <si>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</si>
  <si>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</si>
  <si>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</si>
  <si>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</si>
  <si>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</si>
  <si>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</si>
  <si>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</si>
  <si>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</si>
  <si>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</si>
  <si>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</si>
  <si>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</si>
  <si>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</si>
  <si>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</si>
  <si>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</si>
  <si>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</si>
  <si>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</si>
  <si>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</si>
  <si>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</si>
  <si>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</si>
  <si>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</si>
  <si>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</si>
  <si>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</si>
  <si>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</si>
  <si>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</si>
  <si>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</si>
  <si>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</si>
  <si>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</si>
  <si>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</si>
  <si>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</si>
  <si>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</si>
  <si>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</si>
  <si>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</si>
  <si>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</si>
  <si>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</si>
  <si>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</si>
  <si>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</si>
  <si>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</si>
  <si>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</si>
  <si>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</si>
  <si>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</si>
  <si>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</si>
  <si>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</si>
  <si>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</si>
  <si>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</si>
  <si>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</si>
  <si>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</si>
  <si>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</si>
  <si>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</si>
  <si>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</si>
  <si>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</si>
  <si>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</si>
  <si>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</si>
  <si>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</si>
  <si>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</si>
  <si>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</si>
  <si>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</si>
  <si>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</si>
  <si>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</si>
  <si>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</si>
  <si>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</si>
  <si>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</si>
  <si>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</si>
  <si>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</si>
  <si>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</si>
  <si>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</si>
  <si>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</si>
  <si>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</si>
  <si>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</si>
  <si>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</si>
  <si>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</si>
  <si>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</si>
  <si>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</si>
  <si>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</si>
  <si>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</si>
  <si>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</si>
  <si>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</si>
  <si>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</si>
  <si>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</si>
  <si>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</si>
  <si>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</si>
  <si>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</si>
  <si>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</si>
  <si>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</si>
  <si>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</si>
  <si>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</si>
  <si>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</si>
  <si>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</si>
  <si>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</si>
  <si>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</si>
  <si>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</si>
  <si>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</si>
  <si>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</si>
  <si>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</si>
  <si>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</si>
  <si>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</si>
  <si>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</si>
  <si>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</si>
  <si>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</si>
  <si>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</si>
  <si>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</si>
  <si>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</si>
  <si>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</si>
  <si>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</si>
  <si>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</si>
  <si>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</si>
  <si>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</si>
  <si>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</si>
  <si>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</si>
  <si>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</si>
  <si>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</si>
  <si>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</si>
  <si>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</si>
  <si>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</si>
  <si>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</si>
  <si>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</si>
  <si>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</si>
  <si>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</si>
  <si>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</si>
  <si>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</si>
  <si>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</si>
  <si>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</si>
  <si>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</si>
  <si>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</si>
  <si>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</si>
  <si>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</si>
  <si>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</si>
  <si>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</si>
  <si>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</si>
  <si>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</si>
  <si>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</si>
  <si>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</si>
  <si>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</si>
  <si>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</si>
  <si>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</si>
  <si>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</si>
  <si>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</si>
  <si>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</si>
  <si>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</si>
  <si>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</si>
  <si>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</si>
  <si>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</si>
  <si>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</si>
  <si>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</si>
  <si>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</si>
  <si>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</si>
  <si>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</si>
  <si>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</si>
  <si>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</si>
  <si>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</si>
  <si>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</si>
  <si>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</si>
  <si>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</si>
  <si>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</si>
  <si>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</si>
  <si>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</si>
  <si>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</si>
  <si>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</si>
  <si>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</si>
  <si>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</si>
  <si>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</si>
  <si>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</si>
  <si>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</si>
  <si>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</si>
  <si>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</si>
  <si>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</si>
  <si>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</si>
  <si>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</si>
  <si>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</si>
  <si>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</si>
  <si>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</si>
  <si>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</si>
  <si>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</si>
  <si>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</si>
  <si>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</si>
  <si>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</si>
  <si>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</si>
  <si>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</si>
  <si>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</si>
  <si>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</si>
  <si>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</si>
  <si>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</si>
  <si>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</si>
  <si>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</si>
  <si>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</si>
  <si>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</si>
  <si>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</si>
  <si>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</si>
  <si>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</si>
  <si>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</si>
  <si>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</si>
  <si>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</si>
  <si>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</si>
  <si>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</si>
  <si>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</si>
  <si>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</si>
  <si>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</si>
  <si>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</si>
  <si>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</si>
  <si>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</si>
  <si>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</si>
  <si>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</si>
  <si>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</si>
  <si>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</si>
  <si>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</si>
  <si>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</si>
  <si>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</si>
  <si>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</si>
  <si>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</si>
  <si>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</si>
  <si>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</si>
  <si>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</si>
  <si>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</si>
  <si>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</si>
  <si>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</si>
  <si>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</si>
  <si>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</si>
  <si>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</si>
  <si>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</si>
  <si>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</si>
  <si>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</si>
  <si>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</si>
  <si>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</si>
  <si>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</si>
  <si>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</si>
  <si>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</si>
  <si>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</si>
  <si>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</si>
  <si>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</si>
  <si>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</si>
  <si>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</si>
  <si>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</si>
  <si>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</si>
  <si>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</si>
  <si>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</si>
  <si>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</si>
  <si>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</si>
  <si>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</si>
  <si>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</si>
  <si>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</si>
  <si>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</si>
  <si>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</si>
  <si>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</si>
  <si>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</si>
  <si>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</si>
  <si>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</si>
  <si>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</si>
  <si>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</si>
  <si>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</si>
  <si>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</si>
  <si>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</si>
  <si>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</si>
  <si>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</si>
  <si>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</si>
  <si>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</si>
  <si>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</si>
  <si>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</si>
  <si>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</si>
  <si>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</si>
  <si>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</si>
  <si>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</si>
  <si>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</si>
  <si>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</si>
  <si>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</si>
  <si>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</si>
  <si>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</si>
  <si>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</si>
  <si>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</si>
  <si>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</si>
  <si>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</si>
  <si>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</si>
  <si>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</si>
  <si>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</si>
  <si>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</si>
  <si>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</si>
  <si>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</si>
  <si>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</si>
  <si>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</si>
  <si>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</si>
  <si>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</si>
  <si>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</si>
  <si>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</si>
  <si>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</si>
  <si>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</si>
  <si>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</si>
  <si>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</si>
  <si>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</si>
  <si>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</si>
  <si>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</si>
  <si>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</si>
  <si>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</si>
  <si>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</si>
  <si>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</si>
  <si>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</si>
  <si>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</si>
  <si>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</si>
  <si>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</si>
  <si>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</si>
  <si>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</si>
  <si>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</si>
  <si>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</si>
  <si>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</si>
  <si>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</si>
  <si>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</si>
  <si>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</si>
  <si>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</si>
  <si>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</si>
  <si>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</si>
  <si>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</si>
  <si>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</si>
  <si>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</si>
  <si>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</si>
  <si>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</si>
  <si>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</si>
  <si>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</si>
  <si>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</si>
  <si>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</si>
  <si>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</si>
  <si>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</si>
  <si>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</si>
  <si>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</si>
  <si>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</si>
  <si>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</si>
  <si>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</si>
  <si>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</si>
  <si>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</si>
  <si>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</si>
  <si>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</si>
  <si>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</si>
  <si>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</si>
  <si>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</si>
  <si>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</si>
  <si>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</si>
  <si>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</si>
  <si>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</si>
  <si>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</si>
  <si>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</si>
  <si>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</si>
  <si>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</si>
  <si>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</si>
  <si>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</si>
  <si>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</si>
  <si>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</si>
  <si>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</si>
  <si>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</si>
  <si>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</si>
  <si>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</si>
  <si>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</si>
  <si>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</si>
  <si>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</si>
  <si>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</si>
  <si>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</si>
  <si>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</si>
  <si>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</si>
  <si>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</si>
  <si>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</si>
  <si>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</si>
  <si>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</si>
  <si>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</si>
  <si>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</si>
  <si>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</si>
  <si>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</si>
  <si>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</si>
  <si>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</si>
  <si>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</si>
  <si>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</si>
  <si>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</si>
  <si>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</si>
  <si>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</si>
  <si>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</si>
  <si>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</si>
  <si>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</si>
  <si>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</si>
  <si>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</si>
  <si>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</si>
  <si>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</si>
  <si>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</si>
  <si>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</si>
  <si>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</si>
  <si>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</si>
  <si>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</si>
  <si>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</si>
  <si>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</si>
  <si>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</si>
  <si>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</si>
  <si>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</si>
  <si>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</si>
  <si>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</si>
  <si>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</si>
  <si>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</si>
  <si>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</si>
  <si>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</si>
  <si>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</si>
  <si>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</si>
  <si>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</si>
  <si>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</si>
  <si>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</si>
  <si>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</si>
  <si>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</si>
  <si>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</si>
  <si>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</si>
  <si>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</si>
  <si>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</si>
  <si>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</si>
  <si>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</si>
  <si>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</si>
  <si>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</si>
  <si>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</si>
  <si>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</si>
  <si>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</si>
  <si>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</si>
  <si>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</si>
  <si>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</si>
  <si>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</si>
  <si>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</si>
  <si>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</si>
  <si>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</si>
  <si>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</si>
  <si>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</si>
  <si>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</si>
  <si>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</si>
  <si>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</si>
  <si>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</si>
  <si>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</si>
  <si>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</si>
  <si>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</si>
  <si>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</si>
  <si>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</si>
  <si>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</si>
  <si>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</si>
  <si>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</si>
  <si>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</si>
  <si>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</si>
  <si>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</si>
  <si>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</si>
  <si>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</si>
  <si>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</si>
  <si>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</si>
  <si>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</si>
  <si>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</si>
  <si>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</si>
  <si>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</si>
  <si>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</si>
  <si>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</si>
  <si>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</si>
  <si>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</si>
  <si>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</si>
  <si>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</si>
  <si>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</si>
  <si>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</si>
  <si>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</si>
  <si>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</si>
  <si>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</si>
  <si>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</si>
  <si>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</si>
  <si>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</si>
  <si>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</si>
  <si>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</si>
  <si>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</si>
  <si>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</si>
  <si>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</si>
  <si>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</si>
  <si>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</si>
  <si>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</si>
  <si>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</si>
  <si>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</si>
  <si>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</si>
  <si>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</si>
  <si>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</si>
  <si>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</si>
  <si>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</si>
  <si>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</si>
  <si>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</si>
  <si>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</si>
  <si>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</si>
  <si>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</si>
  <si>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</si>
  <si>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</si>
  <si>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</si>
  <si>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</si>
  <si>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</si>
  <si>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</si>
  <si>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</si>
  <si>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</si>
  <si>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</si>
  <si>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</si>
  <si>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</si>
  <si>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</si>
  <si>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</si>
  <si>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</si>
  <si>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</si>
  <si>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</si>
  <si>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</si>
  <si>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</si>
  <si>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</si>
  <si>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</si>
  <si>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</si>
  <si>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</si>
  <si>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</si>
  <si>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</si>
  <si>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</si>
  <si>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</si>
  <si>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</si>
  <si>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</si>
  <si>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</si>
  <si>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</si>
  <si>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</si>
  <si>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</si>
  <si>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</si>
  <si>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</si>
  <si>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</si>
  <si>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</si>
  <si>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</si>
  <si>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</si>
  <si>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</si>
  <si>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</si>
  <si>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</si>
  <si>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</si>
  <si>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</si>
  <si>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</si>
  <si>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</si>
  <si>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</si>
  <si>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</si>
  <si>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</si>
  <si>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</si>
  <si>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</si>
  <si>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</si>
  <si>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</si>
  <si>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</si>
  <si>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</si>
  <si>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</si>
  <si>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</si>
  <si>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</si>
  <si>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</si>
  <si>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</si>
  <si>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</si>
  <si>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</si>
  <si>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</si>
  <si>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</si>
  <si>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</si>
  <si>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</si>
  <si>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</si>
  <si>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</si>
  <si>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</si>
  <si>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</si>
  <si>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</si>
  <si>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</si>
  <si>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</si>
  <si>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</si>
  <si>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</si>
  <si>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</si>
  <si>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</si>
  <si>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</si>
  <si>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</si>
  <si>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</si>
  <si>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</si>
  <si>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</si>
  <si>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</si>
  <si>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</si>
  <si>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</si>
  <si>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</si>
  <si>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</si>
  <si>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</si>
  <si>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</si>
  <si>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</si>
  <si>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</si>
  <si>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</si>
  <si>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</si>
  <si>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</si>
  <si>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</si>
  <si>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</si>
  <si>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</si>
  <si>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</si>
  <si>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</si>
  <si>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</si>
  <si>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</si>
  <si>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</si>
  <si>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</si>
  <si>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</si>
  <si>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</si>
  <si>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</si>
  <si>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</si>
  <si>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</si>
  <si>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</si>
  <si>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</si>
  <si>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</si>
  <si>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</si>
  <si>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</si>
  <si>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</si>
  <si>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</si>
  <si>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</si>
  <si>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</si>
  <si>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</si>
  <si>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</si>
  <si>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</si>
  <si>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</si>
  <si>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</si>
  <si>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</si>
  <si>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</si>
  <si>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</si>
  <si>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</si>
  <si>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</si>
  <si>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</si>
  <si>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</si>
  <si>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</si>
  <si>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</si>
  <si>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</si>
  <si>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</si>
  <si>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</si>
  <si>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</si>
  <si>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</si>
  <si>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</si>
  <si>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</si>
  <si>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</si>
  <si>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</si>
  <si>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</si>
  <si>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</si>
  <si>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</si>
  <si>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</si>
  <si>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</si>
  <si>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</si>
  <si>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</si>
  <si>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</si>
  <si>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</si>
  <si>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</si>
  <si>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</si>
  <si>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</si>
  <si>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</si>
  <si>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</si>
  <si>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</si>
  <si>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</si>
  <si>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</si>
  <si>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</si>
  <si>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</si>
  <si>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</si>
  <si>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</si>
  <si>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</si>
  <si>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</si>
  <si>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</si>
  <si>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</si>
  <si>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</si>
  <si>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</si>
  <si>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</si>
  <si>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</si>
  <si>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</si>
  <si>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</si>
  <si>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</si>
  <si>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</si>
  <si>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</si>
  <si>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</si>
  <si>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</si>
  <si>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</si>
  <si>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</si>
  <si>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</si>
  <si>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</si>
  <si>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</si>
  <si>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</si>
  <si>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</si>
  <si>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</si>
  <si>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</si>
  <si>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</si>
  <si>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</si>
  <si>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</si>
  <si>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</si>
  <si>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</si>
  <si>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</si>
  <si>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</si>
  <si>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</si>
  <si>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</si>
  <si>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</si>
  <si>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</si>
  <si>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</si>
  <si>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</si>
  <si>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</si>
  <si>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</si>
  <si>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</si>
  <si>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</si>
  <si>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</si>
  <si>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</si>
  <si>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</si>
  <si>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</si>
  <si>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</si>
  <si>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</si>
  <si>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</si>
  <si>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</si>
  <si>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</si>
  <si>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</si>
  <si>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</si>
  <si>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</si>
  <si>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</si>
  <si>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</si>
  <si>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</si>
  <si>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</si>
  <si>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</si>
  <si>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</si>
  <si>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</si>
  <si>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</si>
  <si>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</si>
  <si>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</si>
  <si>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</si>
  <si>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</si>
  <si>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</si>
  <si>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</si>
  <si>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</si>
  <si>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</si>
  <si>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</si>
  <si>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</si>
  <si>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</si>
  <si>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</si>
  <si>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</si>
  <si>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</si>
  <si>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</si>
  <si>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</si>
  <si>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</si>
  <si>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</si>
  <si>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</si>
  <si>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</si>
  <si>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</si>
  <si>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</si>
  <si>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</si>
  <si>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</si>
  <si>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</si>
  <si>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</si>
  <si>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</si>
  <si>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</si>
  <si>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</si>
  <si>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</si>
  <si>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</si>
  <si>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</si>
  <si>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</si>
  <si>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</si>
  <si>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</si>
  <si>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</si>
  <si>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</si>
  <si>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</si>
  <si>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</si>
  <si>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</si>
  <si>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</si>
  <si>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</si>
  <si>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</si>
  <si>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</si>
  <si>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</si>
  <si>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</si>
  <si>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</si>
  <si>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</si>
  <si>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</si>
  <si>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</si>
  <si>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</si>
  <si>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</si>
  <si>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</si>
  <si>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</si>
  <si>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</si>
  <si>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</si>
  <si>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</si>
  <si>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</si>
  <si>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</si>
  <si>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</si>
  <si>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</si>
  <si>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</si>
  <si>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</si>
  <si>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</si>
  <si>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</si>
  <si>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</si>
  <si>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</si>
  <si>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</si>
  <si>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</si>
  <si>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</si>
  <si>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</si>
  <si>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</si>
  <si>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</si>
  <si>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</si>
  <si>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</si>
  <si>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</si>
  <si>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</si>
  <si>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</si>
  <si>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</si>
  <si>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</si>
  <si>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</si>
  <si>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</si>
  <si>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</si>
  <si>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</si>
  <si>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</si>
  <si>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</si>
  <si>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</si>
  <si>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</si>
  <si>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</si>
  <si>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</si>
  <si>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</si>
  <si>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</si>
  <si>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</si>
  <si>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</si>
  <si>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</si>
  <si>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</si>
  <si>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</si>
  <si>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</si>
  <si>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</si>
  <si>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</si>
  <si>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</si>
  <si>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</si>
  <si>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</si>
  <si>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</si>
  <si>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</si>
  <si>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</si>
  <si>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</si>
  <si>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</si>
  <si>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</si>
  <si>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</si>
  <si>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</si>
  <si>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</si>
  <si>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</si>
  <si>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</si>
  <si>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</si>
  <si>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</si>
  <si>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</si>
  <si>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</si>
  <si>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</si>
  <si>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</si>
  <si>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</si>
  <si>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</si>
  <si>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</si>
  <si>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</si>
  <si>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</si>
  <si>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</si>
  <si>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</si>
  <si>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</si>
  <si>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</si>
  <si>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</si>
  <si>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</si>
  <si>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</si>
  <si>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</si>
  <si>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</si>
  <si>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</si>
  <si>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</si>
  <si>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</si>
  <si>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</si>
  <si>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</si>
  <si>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</si>
  <si>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</si>
  <si>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</si>
  <si>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</si>
  <si>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</si>
  <si>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</si>
  <si>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</si>
  <si>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</si>
  <si>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</si>
  <si>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</si>
  <si>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</si>
  <si>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</si>
  <si>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</si>
  <si>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</si>
  <si>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</si>
  <si>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</si>
  <si>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</si>
  <si>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</si>
  <si>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</si>
  <si>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</si>
  <si>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</si>
  <si>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</si>
  <si>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</si>
  <si>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</si>
  <si>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</si>
  <si>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</si>
  <si>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</si>
  <si>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</si>
  <si>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</si>
  <si>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</si>
  <si>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</si>
  <si>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</si>
  <si>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</si>
  <si>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</si>
  <si>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</si>
  <si>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</si>
  <si>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</si>
  <si>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</si>
  <si>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</si>
  <si>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</si>
  <si>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</si>
  <si>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</si>
  <si>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</si>
  <si>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</si>
  <si>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</si>
  <si>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</si>
  <si>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</si>
  <si>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</si>
  <si>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</si>
  <si>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</si>
  <si>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</si>
  <si>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</si>
  <si>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</si>
  <si>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</si>
  <si>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</si>
  <si>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</si>
  <si>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</si>
  <si>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</si>
  <si>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</si>
  <si>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</si>
  <si>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</si>
  <si>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</si>
  <si>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</si>
  <si>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</si>
  <si>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</si>
  <si>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</si>
  <si>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</si>
  <si>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</si>
  <si>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</si>
  <si>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</si>
  <si>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</si>
  <si>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</si>
  <si>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</si>
  <si>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</si>
  <si>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</si>
  <si>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</si>
  <si>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</si>
  <si>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</si>
  <si>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</si>
  <si>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</si>
  <si>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</si>
  <si>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</si>
  <si>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</si>
  <si>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</si>
  <si>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</si>
  <si>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</si>
  <si>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</si>
  <si>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</si>
  <si>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</si>
  <si>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</si>
  <si>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</si>
  <si>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</si>
  <si>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</si>
  <si>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</si>
  <si>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</si>
  <si>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</si>
  <si>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</si>
  <si>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</si>
  <si>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</si>
  <si>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</si>
  <si>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</si>
  <si>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</si>
  <si>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</si>
  <si>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</si>
  <si>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</si>
  <si>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</si>
  <si>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</si>
  <si>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</si>
  <si>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</si>
  <si>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</si>
  <si>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</si>
  <si>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</si>
  <si>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</si>
  <si>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</si>
  <si>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</si>
  <si>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</si>
  <si>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</si>
  <si>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</si>
  <si>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</si>
  <si>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</si>
  <si>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</si>
  <si>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</si>
  <si>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</si>
  <si>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</si>
  <si>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</si>
  <si>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</si>
  <si>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</si>
  <si>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</si>
  <si>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</si>
  <si>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</si>
  <si>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</si>
  <si>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</si>
  <si>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</si>
  <si>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</si>
  <si>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</si>
  <si>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</si>
  <si>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</si>
  <si>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</si>
  <si>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</si>
  <si>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</si>
  <si>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</si>
  <si>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</si>
  <si>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</si>
  <si>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</si>
  <si>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</si>
  <si>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</si>
  <si>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</si>
  <si>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</si>
  <si>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</si>
  <si>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</si>
  <si>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</si>
  <si>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</si>
  <si>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</si>
  <si>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</si>
  <si>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</si>
  <si>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</si>
  <si>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</si>
  <si>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</si>
  <si>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</si>
  <si>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</si>
  <si>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</si>
  <si>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</si>
  <si>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</si>
  <si>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</si>
  <si>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</si>
  <si>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</si>
  <si>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</si>
  <si>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</si>
  <si>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</si>
  <si>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</si>
  <si>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</si>
  <si>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</si>
  <si>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</si>
  <si>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</si>
  <si>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</si>
  <si>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</si>
  <si>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</si>
  <si>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</si>
  <si>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</si>
  <si>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</si>
  <si>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</si>
  <si>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</si>
  <si>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</si>
  <si>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</si>
  <si>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</si>
  <si>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</si>
  <si>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</si>
  <si>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</si>
  <si>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</si>
  <si>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</si>
  <si>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</si>
  <si>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</si>
  <si>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</si>
  <si>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</si>
  <si>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</si>
  <si>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</si>
  <si>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</si>
  <si>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</si>
  <si>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</si>
  <si>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</si>
  <si>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</si>
  <si>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</si>
  <si>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</si>
  <si>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</si>
  <si>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</si>
  <si>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</si>
  <si>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</si>
  <si>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</si>
  <si>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</si>
  <si>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</si>
  <si>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</si>
  <si>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</si>
  <si>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</si>
  <si>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</si>
  <si>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</si>
  <si>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</si>
  <si>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</si>
  <si>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</si>
  <si>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</si>
  <si>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</si>
  <si>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</si>
  <si>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</si>
  <si>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</si>
  <si>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</si>
  <si>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</si>
  <si>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</si>
  <si>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</si>
  <si>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</si>
  <si>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</si>
  <si>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</si>
  <si>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</si>
  <si>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</si>
  <si>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</si>
  <si>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</si>
  <si>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</si>
  <si>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</si>
  <si>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</si>
  <si>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</si>
  <si>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</si>
  <si>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</si>
  <si>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</si>
  <si>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</si>
  <si>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</si>
  <si>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</si>
  <si>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</si>
  <si>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</si>
  <si>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</si>
  <si>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</si>
  <si>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</si>
  <si>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</si>
  <si>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</si>
  <si>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</si>
  <si>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</si>
  <si>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</si>
  <si>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</si>
  <si>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</si>
  <si>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</si>
  <si>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</si>
  <si>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</si>
  <si>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</si>
  <si>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</si>
  <si>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</si>
  <si>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</si>
  <si>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</si>
  <si>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</si>
  <si>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</si>
  <si>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</si>
  <si>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</si>
  <si>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</si>
  <si>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</si>
  <si>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</si>
  <si>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</si>
  <si>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</si>
  <si>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</si>
  <si>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</si>
  <si>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</si>
  <si>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</si>
  <si>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</si>
  <si>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</si>
  <si>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</si>
  <si>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</si>
  <si>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</si>
  <si>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</si>
  <si>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</si>
  <si>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</si>
  <si>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</si>
  <si>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</si>
  <si>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</si>
  <si>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</si>
  <si>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</si>
  <si>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</si>
  <si>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</si>
  <si>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</si>
  <si>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</si>
  <si>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</si>
  <si>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</si>
  <si>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</si>
  <si>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</si>
  <si>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</si>
  <si>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</si>
  <si>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</si>
  <si>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</si>
  <si>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</si>
  <si>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</si>
  <si>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</si>
  <si>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</si>
  <si>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</si>
  <si>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</si>
  <si>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</si>
  <si>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</si>
  <si>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</si>
  <si>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</si>
  <si>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</si>
  <si>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</si>
  <si>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</si>
  <si>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</si>
  <si>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</si>
  <si>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</si>
  <si>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</si>
  <si>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</si>
  <si>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</si>
  <si>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</si>
  <si>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</si>
  <si>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</si>
  <si>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</si>
  <si>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</si>
  <si>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</si>
  <si>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</si>
  <si>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</si>
  <si>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</si>
  <si>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</si>
  <si>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</si>
  <si>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</si>
  <si>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</si>
  <si>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</si>
  <si>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</si>
  <si>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</si>
  <si>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</si>
  <si>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</si>
  <si>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</si>
  <si>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</si>
  <si>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</si>
  <si>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</si>
  <si>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</si>
  <si>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</si>
  <si>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</si>
  <si>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</si>
  <si>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</si>
  <si>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</si>
  <si>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</si>
  <si>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</si>
  <si>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</si>
  <si>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</si>
  <si>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</si>
  <si>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</si>
  <si>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</si>
  <si>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</si>
  <si>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</si>
  <si>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</si>
  <si>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</si>
  <si>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</si>
  <si>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</si>
  <si>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</si>
  <si>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</si>
  <si>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</si>
  <si>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</si>
  <si>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</si>
  <si>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</si>
  <si>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</si>
  <si>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</si>
  <si>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</si>
  <si>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</si>
  <si>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</si>
  <si>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</si>
  <si>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</si>
  <si>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</si>
  <si>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</si>
  <si>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</si>
  <si>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</si>
  <si>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</si>
  <si>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</si>
  <si>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</si>
  <si>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</si>
  <si>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</si>
  <si>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</si>
  <si>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</si>
  <si>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</si>
  <si>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</si>
  <si>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</si>
  <si>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</si>
  <si>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</si>
  <si>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</si>
  <si>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</si>
  <si>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</si>
  <si>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</si>
  <si>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</si>
  <si>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</si>
  <si>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</si>
  <si>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</si>
  <si>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</si>
  <si>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</si>
  <si>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</si>
  <si>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</si>
  <si>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</si>
  <si>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</si>
  <si>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</si>
  <si>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</si>
  <si>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</si>
  <si>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</si>
  <si>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</si>
  <si>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</si>
  <si>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</si>
  <si>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</si>
  <si>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</si>
  <si>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</si>
  <si>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</si>
  <si>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</si>
  <si>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</si>
  <si>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</si>
  <si>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</si>
  <si>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</si>
  <si>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</si>
  <si>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</si>
  <si>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</si>
  <si>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</si>
  <si>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</si>
  <si>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</si>
  <si>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</si>
  <si>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</si>
  <si>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</si>
  <si>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</si>
  <si>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</si>
  <si>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</si>
  <si>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</si>
  <si>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</si>
  <si>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</si>
  <si>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</si>
  <si>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</si>
  <si>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</si>
  <si>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</si>
  <si>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</si>
  <si>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</si>
  <si>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</si>
  <si>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</si>
  <si>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</si>
  <si>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</si>
  <si>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</si>
  <si>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</si>
  <si>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</si>
  <si>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</si>
  <si>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</si>
  <si>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</si>
  <si>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</si>
  <si>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</si>
  <si>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</si>
  <si>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</si>
  <si>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</si>
  <si>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</si>
  <si>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</si>
  <si>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</si>
  <si>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</si>
  <si>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</si>
  <si>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</si>
  <si>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</si>
  <si>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</si>
  <si>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</si>
  <si>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</si>
  <si>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</si>
  <si>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</si>
  <si>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</si>
  <si>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</si>
  <si>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</si>
  <si>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</si>
  <si>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</si>
  <si>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</si>
  <si>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</si>
  <si>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</si>
  <si>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</si>
  <si>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</si>
  <si>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</si>
  <si>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</si>
  <si>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</si>
  <si>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</si>
  <si>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</si>
  <si>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</si>
  <si>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</si>
  <si>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</si>
  <si>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</si>
  <si>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</si>
  <si>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</si>
  <si>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</si>
  <si>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</si>
  <si>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</si>
  <si>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</si>
  <si>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</si>
  <si>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</si>
  <si>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</si>
  <si>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</si>
  <si>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</si>
  <si>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</si>
  <si>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</si>
  <si>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</si>
  <si>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</si>
  <si>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</si>
  <si>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</si>
  <si>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</si>
  <si>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</si>
  <si>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</si>
  <si>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</si>
  <si>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</si>
  <si>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</si>
  <si>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</si>
  <si>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</si>
  <si>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</si>
  <si>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</si>
  <si>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</si>
  <si>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</si>
  <si>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</si>
  <si>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</si>
  <si>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</si>
  <si>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</si>
  <si>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</si>
  <si>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</si>
  <si>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</si>
  <si>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</si>
  <si>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</si>
  <si>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</si>
  <si>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</si>
  <si>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</si>
  <si>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</si>
  <si>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</si>
  <si>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</si>
  <si>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</si>
  <si>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</si>
  <si>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</si>
  <si>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</si>
  <si>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</si>
  <si>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</si>
  <si>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</si>
  <si>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</si>
  <si>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</si>
  <si>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</si>
  <si>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</si>
  <si>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</si>
  <si>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</si>
  <si>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</si>
  <si>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</si>
  <si>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</si>
  <si>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</si>
  <si>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</si>
  <si>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</si>
  <si>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</si>
  <si>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</si>
  <si>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</si>
  <si>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</si>
  <si>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</si>
  <si>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</si>
  <si>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</si>
  <si>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</si>
  <si>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</si>
  <si>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</si>
  <si>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</si>
  <si>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</si>
  <si>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</si>
  <si>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</si>
  <si>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</si>
  <si>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</si>
  <si>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</si>
  <si>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</si>
  <si>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</si>
  <si>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</si>
  <si>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</si>
  <si>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</si>
  <si>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</si>
  <si>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</si>
  <si>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</si>
  <si>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</si>
  <si>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</si>
  <si>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</si>
  <si>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</si>
  <si>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</si>
  <si>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</si>
  <si>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</si>
  <si>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</si>
  <si>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</si>
  <si>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</si>
  <si>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</si>
  <si>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</si>
  <si>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</si>
  <si>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</si>
  <si>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</si>
  <si>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</si>
  <si>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</si>
  <si>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</si>
  <si>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</si>
  <si>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</si>
  <si>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</si>
  <si>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</si>
  <si>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</si>
  <si>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</si>
  <si>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</si>
  <si>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</si>
  <si>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</si>
  <si>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</si>
  <si>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</si>
  <si>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</si>
  <si>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</si>
  <si>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</si>
  <si>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</si>
  <si>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</si>
  <si>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</si>
  <si>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</si>
  <si>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</si>
  <si>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</si>
  <si>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</si>
  <si>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</si>
  <si>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</si>
  <si>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</si>
  <si>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</si>
  <si>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</si>
  <si>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</si>
  <si>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</si>
  <si>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</si>
  <si>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</si>
  <si>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</si>
  <si>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</si>
  <si>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</si>
  <si>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</si>
  <si>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</si>
  <si>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</si>
  <si>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</si>
  <si>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</si>
  <si>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</si>
  <si>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</si>
  <si>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</si>
  <si>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</si>
  <si>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</si>
  <si>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</si>
  <si>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</si>
  <si>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</si>
  <si>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</si>
  <si>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</si>
  <si>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</si>
  <si>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</si>
  <si>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</si>
  <si>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</si>
  <si>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</si>
  <si>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</si>
  <si>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</si>
  <si>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</si>
  <si>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</si>
  <si>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</si>
  <si>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</si>
  <si>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</si>
  <si>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</si>
  <si>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</si>
  <si>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</si>
  <si>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</si>
  <si>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</si>
  <si>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</si>
  <si>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</si>
  <si>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</si>
  <si>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</si>
  <si>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</si>
  <si>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</si>
  <si>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</si>
  <si>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</si>
  <si>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</si>
  <si>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</si>
  <si>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</si>
  <si>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</si>
  <si>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</si>
  <si>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</si>
  <si>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</si>
  <si>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</si>
  <si>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</si>
  <si>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</si>
  <si>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</si>
  <si>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</si>
  <si>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</si>
  <si>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</si>
  <si>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</si>
  <si>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</si>
  <si>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</si>
  <si>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</si>
  <si>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</si>
  <si>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</si>
  <si>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</si>
  <si>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</si>
  <si>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</si>
  <si>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</si>
  <si>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</si>
  <si>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</si>
  <si>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</si>
  <si>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</si>
  <si>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</si>
  <si>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</si>
  <si>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</si>
  <si>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</si>
  <si>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</si>
  <si>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</si>
  <si>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</si>
  <si>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</si>
  <si>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</si>
  <si>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</si>
  <si>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</si>
  <si>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</si>
  <si>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</si>
  <si>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</si>
  <si>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</si>
  <si>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</si>
  <si>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</si>
  <si>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</si>
  <si>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</si>
  <si>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</si>
  <si>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</si>
  <si>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</si>
  <si>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</si>
  <si>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</si>
  <si>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</si>
  <si>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</si>
  <si>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</si>
  <si>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</si>
  <si>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</si>
  <si>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</si>
  <si>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</si>
  <si>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</si>
  <si>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</si>
  <si>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</si>
  <si>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</si>
  <si>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</si>
  <si>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</si>
  <si>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</si>
  <si>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</si>
  <si>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</si>
  <si>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</si>
  <si>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</si>
  <si>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</si>
  <si>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</si>
  <si>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</si>
  <si>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</si>
  <si>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</si>
  <si>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</si>
  <si>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</si>
  <si>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</si>
  <si>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</si>
  <si>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</si>
  <si>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</si>
  <si>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</si>
  <si>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</si>
  <si>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</si>
  <si>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</si>
  <si>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</si>
  <si>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</si>
  <si>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</si>
  <si>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</si>
  <si>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</si>
  <si>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</si>
  <si>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</si>
  <si>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</si>
  <si>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</si>
  <si>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</si>
  <si>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</si>
  <si>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</si>
  <si>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</si>
  <si>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</si>
  <si>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</si>
  <si>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</si>
  <si>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</si>
  <si>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</si>
  <si>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</si>
  <si>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</si>
  <si>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</si>
  <si>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</si>
  <si>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</si>
  <si>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</si>
  <si>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</si>
  <si>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</si>
  <si>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</si>
  <si>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</si>
  <si>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</si>
  <si>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</si>
  <si>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</si>
  <si>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</si>
  <si>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</si>
  <si>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</si>
  <si>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</si>
  <si>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</si>
  <si>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</si>
  <si>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</si>
  <si>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</si>
  <si>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</si>
  <si>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</si>
  <si>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</si>
  <si>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</si>
  <si>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</si>
  <si>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</si>
  <si>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</si>
  <si>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</si>
  <si>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</si>
  <si>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</si>
  <si>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</si>
  <si>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</si>
  <si>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</si>
  <si>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</si>
  <si>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</si>
  <si>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</si>
  <si>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</si>
  <si>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</si>
  <si>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</si>
  <si>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</si>
  <si>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</si>
  <si>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</si>
  <si>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</si>
  <si>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</si>
  <si>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</si>
  <si>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</si>
  <si>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</si>
  <si>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</si>
  <si>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</si>
  <si>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</si>
  <si>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</si>
  <si>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</si>
  <si>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</si>
  <si>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</si>
  <si>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</si>
  <si>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</si>
  <si>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</si>
  <si>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</si>
  <si>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</si>
  <si>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</si>
  <si>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</si>
  <si>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</si>
  <si>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</si>
  <si>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</si>
  <si>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</si>
  <si>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</si>
  <si>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</si>
  <si>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</si>
  <si>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</si>
  <si>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</si>
  <si>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</si>
  <si>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</si>
  <si>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</si>
  <si>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</si>
  <si>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</si>
  <si>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</si>
  <si>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</si>
  <si>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</si>
  <si>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</si>
  <si>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</si>
  <si>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</si>
  <si>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</si>
  <si>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</si>
  <si>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</si>
  <si>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</si>
  <si>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</si>
  <si>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</si>
  <si>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</si>
  <si>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</si>
  <si>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</si>
  <si>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</si>
  <si>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</si>
  <si>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</si>
  <si>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</si>
  <si>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</si>
  <si>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</si>
  <si>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</si>
  <si>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</si>
  <si>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</si>
  <si>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</si>
  <si>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</si>
  <si>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</si>
  <si>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</si>
  <si>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</si>
  <si>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</si>
  <si>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</si>
  <si>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</si>
  <si>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</si>
  <si>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</si>
  <si>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</si>
  <si>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</si>
  <si>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</si>
  <si>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</si>
  <si>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</si>
  <si>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</si>
  <si>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</si>
  <si>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</si>
  <si>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</si>
  <si>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</si>
  <si>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</si>
  <si>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</si>
  <si>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</si>
  <si>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</si>
  <si>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</si>
  <si>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</si>
  <si>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</si>
  <si>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</si>
  <si>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</si>
  <si>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</si>
  <si>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</si>
  <si>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</si>
  <si>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</si>
  <si>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</si>
  <si>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</si>
  <si>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</si>
  <si>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</si>
  <si>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</si>
  <si>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</si>
  <si>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</si>
  <si>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</si>
  <si>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</si>
  <si>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</si>
  <si>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</si>
  <si>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</si>
  <si>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</si>
  <si>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</si>
  <si>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</si>
  <si>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</si>
  <si>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</si>
  <si>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</si>
  <si>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</si>
  <si>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</si>
  <si>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</si>
  <si>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</si>
  <si>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</si>
  <si>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</si>
  <si>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</si>
  <si>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</si>
  <si>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</si>
  <si>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</si>
  <si>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</si>
  <si>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</si>
  <si>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</si>
  <si>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</si>
  <si>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</si>
  <si>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</si>
  <si>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</si>
  <si>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</si>
  <si>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</si>
  <si>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</si>
  <si>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</si>
  <si>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</si>
  <si>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</si>
  <si>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</si>
  <si>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</si>
  <si>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</si>
  <si>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</si>
  <si>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</si>
  <si>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</si>
  <si>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</si>
  <si>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</si>
  <si>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</si>
  <si>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</si>
  <si>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</si>
  <si>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</si>
  <si>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</si>
  <si>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</si>
  <si>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</si>
  <si>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</si>
  <si>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</si>
  <si>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</si>
  <si>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</si>
  <si>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</si>
  <si>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</si>
  <si>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</si>
  <si>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</si>
  <si>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</si>
  <si>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</si>
  <si>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</si>
  <si>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</si>
  <si>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</si>
  <si>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</si>
  <si>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</si>
  <si>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</si>
  <si>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</si>
  <si>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</si>
  <si>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</si>
  <si>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</si>
  <si>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</si>
  <si>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</si>
  <si>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</si>
  <si>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</si>
  <si>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</si>
  <si>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</si>
  <si>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</si>
  <si>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</si>
  <si>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</si>
  <si>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</si>
  <si>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</si>
  <si>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</si>
  <si>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</si>
  <si>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</si>
  <si>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</si>
  <si>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</si>
  <si>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</si>
  <si>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</si>
  <si>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</si>
  <si>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</si>
  <si>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</si>
  <si>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</si>
  <si>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</si>
  <si>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</si>
  <si>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</si>
  <si>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</si>
  <si>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</si>
  <si>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</si>
  <si>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</si>
  <si>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</si>
  <si>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</si>
  <si>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</si>
  <si>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</si>
  <si>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</si>
  <si>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</si>
  <si>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</si>
  <si>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</si>
  <si>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</si>
  <si>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</si>
  <si>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</si>
  <si>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</si>
  <si>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</si>
  <si>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</si>
  <si>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</si>
  <si>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</si>
  <si>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</si>
  <si>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</si>
  <si>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</si>
  <si>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</si>
  <si>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</si>
  <si>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</si>
  <si>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</si>
  <si>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</si>
  <si>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</si>
  <si>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</si>
  <si>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</si>
  <si>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</si>
  <si>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</si>
  <si>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</si>
  <si>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</si>
  <si>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</si>
  <si>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</si>
  <si>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</si>
  <si>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</si>
  <si>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</si>
  <si>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</si>
  <si>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</si>
  <si>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</si>
  <si>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</si>
  <si>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</si>
  <si>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</si>
  <si>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</si>
  <si>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</si>
  <si>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</si>
  <si>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</si>
  <si>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</si>
  <si>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</si>
  <si>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</si>
  <si>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</si>
  <si>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</si>
  <si>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</si>
  <si>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</si>
  <si>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</si>
  <si>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</si>
  <si>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</si>
  <si>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</si>
  <si>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</si>
  <si>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</si>
  <si>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</si>
  <si>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</si>
  <si>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</si>
  <si>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</si>
  <si>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</si>
  <si>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</si>
  <si>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</si>
  <si>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</si>
  <si>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</si>
  <si>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</si>
  <si>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</si>
  <si>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</si>
  <si>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</si>
  <si>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</si>
  <si>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</si>
  <si>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</si>
  <si>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</si>
  <si>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</si>
  <si>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</si>
  <si>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</si>
  <si>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</si>
  <si>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</si>
  <si>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</si>
  <si>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</si>
  <si>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</si>
  <si>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</si>
  <si>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</si>
  <si>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</si>
  <si>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</si>
  <si>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</si>
  <si>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</si>
  <si>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</si>
  <si>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</si>
  <si>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</si>
  <si>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</si>
  <si>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</si>
  <si>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</si>
  <si>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</si>
  <si>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</si>
  <si>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</si>
  <si>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</si>
  <si>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</si>
  <si>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</si>
  <si>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</si>
  <si>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</si>
  <si>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</si>
  <si>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</si>
  <si>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</si>
  <si>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</si>
  <si>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</si>
  <si>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</si>
  <si>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</si>
  <si>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</si>
  <si>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</si>
  <si>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</si>
  <si>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</si>
  <si>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</si>
  <si>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</si>
  <si>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</si>
  <si>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</si>
  <si>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</si>
  <si>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</si>
  <si>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</si>
  <si>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</si>
  <si>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</si>
  <si>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</si>
  <si>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</si>
  <si>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</si>
  <si>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</si>
  <si>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</si>
  <si>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</si>
  <si>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</si>
  <si>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</si>
  <si>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</si>
  <si>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</si>
  <si>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</si>
  <si>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</si>
  <si>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</si>
  <si>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</si>
  <si>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</si>
  <si>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</si>
  <si>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</si>
  <si>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</si>
  <si>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</si>
  <si>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</si>
  <si>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</si>
  <si>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</si>
  <si>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</si>
  <si>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</si>
  <si>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</si>
  <si>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</si>
  <si>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</si>
  <si>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</si>
  <si>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</si>
  <si>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</si>
  <si>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</si>
  <si>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</si>
  <si>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</si>
  <si>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</si>
  <si>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</si>
  <si>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</si>
  <si>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</si>
  <si>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</si>
  <si>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</si>
  <si>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</si>
  <si>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</si>
  <si>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</si>
  <si>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</si>
  <si>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</si>
  <si>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</si>
  <si>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</si>
  <si>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</si>
  <si>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</si>
  <si>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</si>
  <si>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</si>
  <si>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</si>
  <si>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</si>
  <si>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</si>
  <si>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</si>
  <si>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</si>
  <si>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</si>
  <si>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</si>
  <si>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</si>
  <si>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</si>
  <si>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</si>
  <si>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</si>
  <si>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</si>
  <si>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</si>
  <si>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</si>
  <si>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</si>
  <si>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</si>
  <si>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</si>
  <si>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</si>
  <si>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</si>
  <si>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</si>
  <si>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</si>
  <si>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</si>
  <si>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</si>
  <si>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</si>
  <si>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</si>
  <si>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</si>
  <si>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</si>
  <si>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</si>
  <si>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</si>
  <si>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</si>
  <si>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</si>
  <si>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</si>
  <si>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</si>
  <si>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</si>
  <si>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</si>
  <si>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</si>
  <si>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</si>
  <si>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</si>
  <si>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</si>
  <si>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</si>
  <si>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</si>
  <si>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</si>
  <si>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</si>
  <si>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</si>
  <si>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</si>
  <si>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</si>
  <si>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</si>
  <si>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</si>
  <si>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</si>
  <si>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</si>
  <si>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</si>
  <si>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</si>
  <si>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</si>
  <si>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</si>
  <si>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</si>
  <si>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</si>
  <si>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</si>
  <si>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</si>
  <si>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</si>
  <si>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</si>
  <si>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</si>
  <si>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</si>
  <si>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</si>
  <si>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</si>
  <si>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</si>
  <si>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</si>
  <si>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</si>
  <si>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</si>
  <si>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</si>
  <si>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</si>
  <si>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</si>
  <si>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</si>
  <si>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</si>
  <si>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</si>
  <si>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</si>
  <si>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</si>
  <si>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</si>
  <si>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</si>
  <si>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</si>
  <si>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</si>
  <si>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</si>
  <si>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</si>
  <si>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</si>
  <si>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</si>
  <si>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</si>
  <si>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</si>
  <si>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</si>
  <si>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</si>
  <si>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</si>
  <si>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</si>
  <si>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</si>
  <si>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</si>
  <si>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</si>
  <si>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</si>
  <si>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</si>
  <si>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</si>
  <si>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</si>
  <si>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</si>
  <si>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</si>
  <si>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</si>
  <si>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</si>
  <si>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</si>
  <si>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</si>
  <si>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</si>
  <si>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</si>
  <si>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</si>
  <si>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</si>
  <si>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</si>
  <si>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</si>
  <si>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</si>
  <si>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</si>
  <si>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</si>
  <si>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</si>
  <si>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</si>
  <si>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</si>
  <si>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</si>
  <si>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</si>
  <si>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</si>
  <si>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</si>
  <si>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</si>
  <si>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</si>
  <si>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</si>
  <si>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</si>
  <si>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</si>
  <si>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</si>
  <si>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</si>
  <si>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</si>
  <si>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</si>
  <si>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</si>
  <si>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</si>
  <si>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</si>
  <si>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</si>
  <si>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</si>
  <si>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</si>
  <si>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</si>
  <si>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</si>
  <si>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</si>
  <si>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</si>
  <si>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</si>
  <si>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</si>
  <si>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</si>
  <si>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</si>
  <si>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</si>
  <si>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</si>
  <si>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</si>
  <si>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</si>
  <si>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</si>
  <si>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</si>
  <si>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</si>
  <si>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</si>
  <si>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</si>
  <si>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</si>
  <si>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</si>
  <si>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</si>
  <si>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</si>
  <si>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</si>
  <si>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</si>
  <si>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</si>
  <si>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</si>
  <si>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</si>
  <si>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</si>
  <si>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</si>
  <si>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</si>
  <si>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</si>
  <si>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</si>
  <si>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</si>
  <si>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</si>
  <si>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</si>
  <si>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</si>
  <si>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</si>
  <si>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</si>
  <si>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</si>
  <si>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</si>
  <si>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</si>
  <si>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</si>
  <si>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</si>
  <si>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</si>
  <si>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</si>
  <si>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</si>
  <si>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</si>
  <si>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</si>
  <si>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</si>
  <si>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</si>
  <si>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</si>
  <si>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</si>
  <si>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</si>
  <si>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</si>
  <si>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</si>
  <si>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</si>
  <si>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</si>
  <si>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</si>
  <si>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</si>
  <si>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</si>
  <si>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</si>
  <si>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</si>
  <si>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</si>
  <si>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</si>
  <si>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</si>
  <si>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</si>
  <si>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</si>
  <si>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</si>
  <si>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</si>
  <si>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</si>
  <si>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</si>
  <si>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</si>
  <si>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</si>
  <si>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</si>
  <si>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</si>
  <si>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</si>
  <si>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</si>
  <si>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</si>
  <si>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</si>
  <si>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</si>
  <si>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</si>
  <si>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</si>
  <si>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</si>
  <si>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</si>
  <si>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</si>
  <si>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</si>
  <si>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</si>
  <si>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</si>
  <si>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</si>
  <si>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</si>
  <si>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</si>
  <si>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</si>
  <si>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</si>
  <si>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</si>
  <si>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</si>
  <si>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</si>
  <si>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</si>
  <si>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</si>
  <si>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</si>
  <si>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</si>
  <si>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</si>
  <si>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</si>
  <si>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</si>
  <si>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</si>
  <si>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</si>
  <si>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</si>
  <si>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</si>
  <si>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</si>
  <si>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</si>
  <si>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</si>
  <si>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</si>
  <si>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</si>
  <si>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</si>
  <si>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</si>
  <si>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</si>
  <si>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</si>
  <si>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</si>
  <si>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</si>
  <si>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</si>
  <si>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</si>
  <si>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</si>
  <si>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</si>
  <si>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</si>
  <si>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</si>
  <si>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</si>
  <si>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</si>
  <si>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</si>
  <si>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</si>
  <si>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</si>
  <si>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</si>
  <si>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</si>
  <si>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</si>
  <si>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</si>
  <si>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</si>
  <si>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</si>
  <si>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</si>
  <si>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</si>
  <si>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</si>
  <si>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</si>
  <si>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</si>
  <si>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</si>
  <si>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</si>
  <si>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</si>
  <si>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</si>
  <si>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</si>
  <si>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</si>
  <si>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</si>
  <si>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</si>
  <si>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</si>
  <si>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</si>
  <si>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</si>
  <si>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</si>
  <si>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</si>
  <si>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</si>
  <si>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</si>
  <si>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</si>
  <si>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</si>
  <si>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</si>
  <si>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</si>
  <si>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</si>
  <si>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</si>
  <si>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</si>
  <si>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</si>
  <si>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</si>
  <si>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</si>
  <si>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</si>
  <si>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</si>
  <si>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</si>
  <si>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</si>
  <si>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</si>
  <si>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</si>
  <si>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</si>
  <si>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</si>
  <si>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</si>
  <si>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</si>
  <si>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</si>
  <si>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</si>
  <si>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</si>
  <si>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</si>
  <si>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</si>
  <si>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</si>
  <si>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</si>
  <si>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</si>
  <si>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</si>
  <si>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</si>
  <si>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</si>
  <si>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</si>
  <si>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</si>
  <si>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</si>
  <si>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</si>
  <si>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</si>
  <si>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</si>
  <si>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</si>
  <si>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</si>
  <si>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</si>
  <si>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</si>
  <si>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</si>
  <si>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</si>
  <si>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</si>
  <si>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</si>
  <si>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</si>
  <si>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</si>
  <si>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</si>
  <si>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</si>
  <si>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</si>
  <si>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</si>
  <si>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</si>
  <si>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</si>
  <si>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</si>
  <si>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</si>
  <si>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</si>
  <si>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</si>
  <si>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</si>
  <si>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</si>
  <si>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</si>
  <si>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</si>
  <si>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</si>
  <si>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</si>
  <si>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</si>
  <si>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</si>
  <si>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</si>
  <si>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</si>
  <si>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</si>
  <si>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</si>
  <si>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</si>
  <si>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</si>
  <si>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</si>
  <si>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</si>
  <si>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</si>
  <si>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</si>
  <si>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</si>
  <si>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</si>
  <si>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</si>
  <si>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</si>
  <si>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</si>
  <si>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</si>
  <si>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</si>
  <si>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</si>
  <si>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</si>
  <si>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</si>
  <si>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</si>
  <si>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</si>
  <si>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</si>
  <si>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</si>
  <si>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</si>
  <si>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</si>
  <si>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</si>
  <si>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</si>
  <si>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</si>
  <si>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</si>
  <si>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</si>
  <si>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</si>
  <si>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</si>
  <si>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</si>
  <si>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</si>
  <si>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</si>
  <si>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</si>
  <si>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</si>
  <si>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</si>
  <si>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</si>
  <si>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</si>
  <si>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</si>
  <si>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</si>
  <si>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</si>
  <si>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</si>
  <si>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</si>
  <si>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</si>
  <si>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</si>
  <si>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</si>
  <si>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</si>
  <si>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</si>
  <si>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</si>
  <si>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</si>
  <si>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</si>
  <si>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</si>
  <si>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</si>
  <si>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</si>
  <si>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</si>
  <si>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</si>
  <si>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</si>
  <si>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</si>
  <si>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</si>
  <si>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</si>
  <si>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</si>
  <si>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</si>
  <si>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</si>
  <si>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</si>
  <si>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</si>
  <si>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</si>
  <si>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</si>
  <si>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</si>
  <si>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</si>
  <si>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</si>
  <si>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</si>
  <si>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</si>
  <si>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</si>
  <si>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</si>
  <si>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</si>
  <si>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</si>
  <si>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</si>
  <si>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</si>
  <si>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</si>
  <si>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</si>
  <si>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</si>
  <si>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</si>
  <si>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</si>
  <si>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</si>
  <si>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</si>
  <si>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</si>
  <si>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</si>
  <si>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</si>
  <si>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</si>
  <si>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</si>
  <si>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</si>
  <si>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</si>
  <si>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</si>
  <si>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</si>
  <si>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</si>
  <si>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</si>
  <si>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</si>
  <si>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</si>
  <si>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</si>
  <si>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</si>
  <si>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</si>
  <si>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</si>
  <si>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</si>
  <si>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</si>
  <si>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</si>
  <si>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</si>
  <si>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</si>
  <si>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</si>
  <si>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</si>
  <si>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</si>
  <si>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</si>
  <si>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</si>
  <si>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</si>
  <si>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</si>
  <si>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</si>
  <si>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</si>
  <si>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</si>
  <si>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</si>
  <si>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</si>
  <si>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</si>
  <si>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</si>
  <si>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</si>
  <si>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</si>
  <si>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</si>
  <si>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</si>
  <si>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</si>
  <si>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</si>
  <si>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</si>
  <si>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</si>
  <si>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</si>
  <si>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</si>
  <si>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</si>
  <si>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</si>
  <si>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</si>
  <si>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</si>
  <si>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</si>
  <si>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</si>
  <si>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</si>
  <si>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</si>
  <si>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</si>
  <si>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</si>
  <si>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</si>
  <si>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</si>
  <si>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</si>
  <si>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</si>
  <si>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</si>
  <si>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</si>
  <si>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</si>
  <si>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</si>
  <si>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</si>
  <si>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</si>
  <si>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</si>
  <si>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</si>
  <si>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</si>
  <si>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</si>
  <si>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</si>
  <si>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</si>
  <si>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</si>
  <si>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</si>
  <si>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</si>
  <si>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</si>
  <si>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</si>
  <si>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</si>
  <si>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</si>
  <si>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</si>
  <si>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</si>
  <si>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</si>
  <si>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</si>
  <si>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</si>
  <si>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</si>
  <si>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</si>
  <si>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</si>
  <si>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</si>
  <si>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</si>
  <si>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</si>
  <si>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</si>
  <si>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</si>
  <si>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</si>
  <si>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</si>
  <si>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</si>
  <si>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</si>
  <si>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</si>
  <si>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</si>
  <si>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</si>
  <si>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</si>
  <si>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</si>
  <si>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</si>
  <si>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</si>
  <si>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</si>
  <si>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</si>
  <si>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</si>
  <si>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</si>
  <si>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</si>
  <si>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</si>
  <si>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</si>
  <si>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</si>
  <si>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</si>
  <si>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</si>
  <si>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</si>
  <si>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</si>
  <si>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</si>
  <si>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</si>
  <si>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</si>
  <si>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</si>
  <si>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</si>
  <si>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</si>
  <si>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</si>
  <si>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</si>
  <si>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</si>
  <si>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</si>
  <si>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</si>
  <si>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</si>
  <si>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</si>
  <si>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</si>
  <si>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</si>
  <si>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</si>
  <si>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</si>
  <si>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</si>
  <si>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</si>
  <si>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</si>
  <si>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</si>
  <si>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</si>
  <si>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</si>
  <si>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</si>
  <si>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</si>
  <si>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</si>
  <si>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</si>
  <si>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</si>
  <si>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</si>
  <si>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</si>
  <si>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</si>
  <si>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</si>
  <si>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</si>
  <si>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</si>
  <si>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</si>
  <si>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</si>
  <si>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</si>
  <si>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</si>
  <si>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</si>
  <si>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</si>
  <si>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</si>
  <si>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</si>
  <si>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</si>
  <si>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</si>
  <si>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</si>
  <si>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</si>
  <si>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</si>
  <si>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</si>
  <si>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</si>
  <si>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</si>
  <si>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</si>
  <si>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</si>
  <si>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</si>
  <si>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</si>
  <si>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</si>
  <si>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</si>
  <si>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</si>
  <si>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</si>
  <si>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</si>
  <si>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</si>
  <si>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</si>
  <si>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</si>
  <si>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</si>
  <si>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</si>
  <si>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</si>
  <si>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</si>
  <si>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</si>
  <si>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</si>
  <si>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</si>
  <si>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</si>
  <si>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</si>
  <si>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</si>
  <si>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</si>
  <si>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</si>
  <si>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</si>
  <si>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</si>
  <si>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</si>
  <si>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</si>
  <si>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</si>
  <si>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</si>
  <si>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</si>
  <si>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</si>
  <si>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</si>
  <si>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</si>
  <si>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</si>
  <si>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</si>
  <si>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</si>
  <si>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</si>
  <si>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</si>
  <si>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</si>
  <si>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</si>
  <si>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</si>
  <si>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</si>
  <si>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</si>
  <si>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</si>
  <si>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</si>
  <si>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</si>
  <si>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</si>
  <si>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</si>
  <si>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</si>
  <si>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</si>
  <si>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</si>
  <si>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</si>
  <si>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</si>
  <si>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</si>
  <si>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</si>
  <si>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</si>
  <si>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</si>
  <si>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</si>
  <si>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</si>
  <si>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</si>
  <si>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</si>
  <si>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</si>
  <si>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</si>
  <si>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</si>
  <si>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</si>
  <si>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</si>
  <si>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</si>
  <si>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</si>
  <si>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</si>
  <si>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</si>
  <si>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</si>
  <si>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</si>
  <si>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</si>
  <si>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</si>
  <si>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</si>
  <si>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</si>
  <si>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</si>
  <si>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</si>
  <si>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</si>
  <si>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</si>
  <si>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</si>
  <si>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</si>
  <si>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</si>
  <si>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</si>
  <si>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</si>
  <si>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</si>
  <si>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</si>
  <si>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</si>
  <si>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</si>
  <si>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</si>
  <si>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</si>
  <si>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</si>
  <si>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</si>
  <si>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</si>
  <si>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</si>
  <si>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</si>
  <si>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</si>
  <si>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</si>
  <si>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</si>
  <si>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</si>
  <si>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</si>
  <si>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</si>
  <si>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</si>
  <si>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</si>
  <si>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</si>
  <si>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</si>
  <si>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</si>
  <si>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</si>
  <si>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</si>
  <si>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</si>
  <si>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</si>
  <si>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</si>
  <si>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</si>
  <si>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</si>
  <si>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</si>
  <si>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</si>
  <si>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</si>
  <si>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</si>
  <si>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</si>
  <si>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</si>
  <si>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</si>
  <si>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</si>
  <si>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</si>
  <si>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</si>
  <si>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</si>
  <si>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</si>
  <si>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</si>
  <si>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</si>
  <si>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</si>
  <si>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</si>
  <si>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</si>
  <si>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</si>
  <si>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</si>
  <si>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</si>
  <si>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</si>
  <si>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</si>
  <si>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</si>
  <si>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</si>
  <si>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</si>
  <si>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</si>
  <si>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</si>
  <si>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</si>
  <si>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</si>
  <si>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</si>
  <si>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</si>
  <si>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</si>
  <si>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</si>
  <si>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</si>
  <si>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</si>
  <si>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</si>
  <si>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</si>
  <si>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</si>
  <si>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</si>
  <si>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</si>
  <si>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</si>
  <si>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</si>
  <si>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</si>
  <si>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</si>
  <si>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</si>
  <si>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</si>
  <si>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</si>
  <si>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</si>
  <si>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</si>
  <si>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</si>
  <si>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</si>
  <si>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</si>
  <si>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</si>
  <si>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</si>
  <si>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</si>
  <si>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</si>
  <si>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</si>
  <si>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</si>
  <si>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</si>
  <si>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</si>
  <si>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</si>
  <si>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</si>
  <si>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</si>
  <si>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</si>
  <si>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</si>
  <si>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</si>
  <si>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</si>
  <si>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</si>
  <si>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</si>
  <si>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</si>
  <si>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</si>
  <si>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</si>
  <si>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</si>
  <si>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</si>
  <si>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</si>
  <si>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</si>
  <si>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</si>
  <si>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</si>
  <si>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</si>
  <si>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</si>
  <si>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</si>
  <si>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</si>
  <si>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</si>
  <si>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</si>
  <si>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</si>
  <si>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</si>
  <si>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</si>
  <si>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</si>
  <si>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</si>
  <si>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</si>
  <si>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</si>
  <si>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</si>
  <si>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</si>
  <si>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</si>
  <si>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</si>
  <si>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</si>
  <si>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</si>
  <si>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</si>
  <si>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</si>
  <si>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</si>
  <si>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</si>
  <si>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</si>
  <si>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</si>
  <si>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</si>
  <si>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</si>
  <si>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</si>
  <si>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</si>
  <si>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</si>
  <si>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</si>
  <si>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</si>
  <si>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</si>
  <si>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</si>
  <si>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</si>
  <si>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</si>
  <si>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</si>
  <si>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</si>
  <si>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</si>
  <si>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</si>
  <si>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</si>
  <si>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</si>
  <si>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</si>
  <si>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</si>
  <si>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</si>
  <si>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</si>
  <si>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</si>
  <si>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</si>
  <si>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</si>
  <si>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</si>
  <si>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</si>
  <si>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</si>
  <si>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</si>
  <si>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</si>
  <si>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</si>
  <si>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</si>
  <si>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</si>
  <si>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</si>
  <si>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</si>
  <si>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</si>
  <si>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</si>
  <si>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</si>
  <si>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</si>
  <si>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</si>
  <si>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</si>
  <si>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</si>
  <si>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</si>
  <si>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</si>
  <si>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</si>
  <si>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</si>
  <si>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</si>
  <si>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</si>
  <si>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</si>
  <si>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</si>
  <si>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</si>
  <si>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</si>
  <si>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</si>
  <si>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</si>
  <si>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</si>
  <si>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</si>
  <si>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</si>
  <si>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</si>
  <si>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</si>
  <si>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</si>
  <si>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</si>
  <si>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</si>
  <si>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</si>
  <si>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</si>
  <si>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</si>
  <si>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</si>
  <si>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</si>
  <si>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</si>
  <si>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</si>
  <si>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</si>
  <si>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</si>
  <si>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</si>
  <si>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</si>
  <si>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</si>
  <si>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</si>
  <si>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</si>
  <si>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</si>
  <si>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</si>
  <si>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</si>
  <si>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</si>
  <si>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</si>
  <si>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</si>
  <si>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</si>
  <si>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</si>
  <si>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</si>
  <si>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</si>
  <si>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</si>
  <si>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</si>
  <si>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</si>
  <si>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</si>
  <si>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</si>
  <si>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</si>
  <si>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</si>
  <si>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</si>
  <si>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</si>
  <si>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</si>
  <si>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</si>
  <si>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</si>
  <si>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</si>
  <si>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</si>
  <si>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</si>
  <si>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</si>
  <si>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</si>
  <si>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</si>
  <si>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</si>
  <si>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</si>
  <si>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</si>
  <si>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</si>
  <si>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</si>
  <si>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</si>
  <si>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</si>
  <si>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</si>
  <si>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</si>
  <si>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</si>
  <si>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</si>
  <si>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</si>
  <si>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</si>
  <si>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</si>
  <si>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</si>
  <si>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</si>
  <si>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</si>
  <si>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</si>
  <si>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</si>
  <si>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</si>
  <si>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</si>
  <si>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</si>
  <si>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</si>
  <si>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</si>
  <si>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</si>
  <si>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</si>
  <si>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</si>
  <si>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</si>
  <si>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</si>
  <si>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</si>
  <si>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</si>
  <si>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</si>
  <si>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</si>
  <si>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</si>
  <si>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</si>
  <si>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</si>
  <si>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</si>
  <si>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</si>
  <si>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</si>
  <si>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</si>
  <si>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</si>
  <si>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</si>
  <si>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</si>
  <si>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</si>
  <si>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</si>
  <si>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</si>
  <si>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</si>
  <si>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</si>
  <si>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</si>
  <si>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</si>
  <si>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</si>
  <si>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</si>
  <si>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</si>
  <si>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</si>
  <si>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</si>
  <si>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</si>
  <si>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</si>
  <si>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</si>
  <si>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</si>
  <si>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</si>
  <si>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</si>
  <si>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</si>
  <si>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</si>
  <si>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</si>
  <si>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</si>
  <si>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</si>
  <si>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</si>
  <si>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</si>
  <si>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</si>
  <si>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</si>
  <si>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</si>
  <si>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</si>
  <si>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</si>
  <si>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</si>
  <si>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</si>
  <si>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</si>
  <si>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</si>
  <si>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</si>
  <si>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</si>
  <si>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</si>
  <si>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</si>
  <si>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</si>
  <si>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</si>
  <si>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</si>
  <si>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</si>
  <si>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</si>
  <si>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</si>
  <si>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</si>
  <si>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</si>
  <si>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</si>
  <si>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</si>
  <si>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</si>
  <si>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</si>
  <si>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</si>
  <si>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</si>
  <si>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</si>
  <si>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</si>
  <si>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</si>
  <si>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</si>
  <si>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</si>
  <si>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</si>
  <si>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</si>
  <si>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</si>
  <si>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</si>
  <si>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</si>
  <si>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</si>
  <si>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</si>
  <si>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</si>
  <si>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</si>
  <si>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</si>
  <si>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</si>
  <si>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</si>
  <si>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</si>
  <si>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</si>
  <si>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</si>
  <si>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</si>
  <si>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</si>
  <si>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</si>
  <si>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</si>
  <si>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</si>
  <si>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</si>
  <si>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</si>
  <si>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</si>
  <si>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</si>
  <si>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</si>
  <si>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</si>
  <si>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</si>
  <si>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</si>
  <si>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</si>
  <si>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</si>
  <si>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</si>
  <si>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</si>
  <si>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</si>
  <si>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</si>
  <si>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</si>
  <si>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</si>
  <si>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</si>
  <si>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</si>
  <si>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</si>
  <si>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</si>
  <si>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</si>
  <si>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</si>
  <si>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</si>
  <si>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</si>
  <si>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</si>
  <si>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</si>
  <si>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</si>
  <si>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</si>
  <si>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</si>
  <si>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</si>
  <si>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</si>
  <si>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</si>
  <si>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</si>
  <si>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</si>
  <si>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</si>
  <si>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</si>
  <si>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</si>
  <si>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</si>
  <si>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</si>
  <si>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</si>
  <si>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</si>
  <si>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</si>
  <si>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</si>
  <si>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</si>
  <si>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</si>
  <si>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</si>
  <si>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</si>
  <si>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</si>
  <si>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</si>
  <si>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</si>
  <si>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</si>
  <si>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</si>
  <si>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</si>
  <si>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</si>
  <si>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</si>
  <si>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</si>
  <si>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</si>
  <si>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</si>
  <si>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</si>
  <si>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</si>
  <si>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</si>
  <si>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</si>
  <si>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</si>
  <si>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</si>
  <si>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</si>
  <si>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</si>
  <si>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</si>
  <si>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</si>
  <si>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</si>
  <si>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</si>
  <si>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</si>
  <si>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</si>
  <si>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</si>
  <si>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</si>
  <si>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</si>
  <si>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</si>
  <si>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</si>
  <si>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</si>
  <si>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</si>
  <si>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</si>
  <si>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</si>
  <si>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</si>
  <si>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</si>
  <si>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</si>
  <si>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</si>
  <si>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</si>
  <si>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</si>
  <si>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</si>
  <si>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</si>
  <si>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</si>
  <si>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</si>
  <si>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</si>
  <si>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</si>
  <si>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</si>
  <si>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</si>
  <si>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</si>
  <si>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</si>
  <si>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</si>
  <si>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</si>
  <si>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</si>
  <si>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</si>
  <si>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</si>
  <si>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</si>
  <si>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</si>
  <si>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</si>
  <si>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</si>
  <si>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</si>
  <si>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</si>
  <si>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</si>
  <si>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</si>
  <si>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</si>
  <si>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</si>
  <si>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</si>
  <si>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</si>
  <si>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</si>
  <si>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</si>
  <si>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</si>
  <si>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</si>
  <si>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</si>
  <si>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</si>
  <si>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</si>
  <si>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</si>
  <si>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</si>
  <si>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</si>
  <si>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</si>
  <si>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</si>
  <si>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</si>
  <si>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</si>
  <si>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</si>
  <si>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</si>
  <si>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</si>
  <si>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</si>
  <si>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</si>
  <si>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</si>
  <si>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</si>
  <si>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</si>
  <si>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</si>
  <si>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</si>
  <si>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</si>
  <si>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</si>
  <si>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</si>
  <si>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</si>
  <si>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</si>
  <si>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</si>
  <si>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</si>
  <si>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</si>
  <si>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</si>
  <si>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</si>
  <si>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</si>
  <si>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</si>
  <si>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</si>
  <si>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</si>
  <si>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</si>
  <si>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</si>
  <si>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</si>
  <si>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</si>
  <si>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</si>
  <si>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</si>
  <si>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</si>
  <si>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</si>
  <si>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</si>
  <si>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</si>
  <si>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</si>
  <si>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</si>
  <si>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</si>
  <si>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</si>
  <si>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</si>
  <si>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</si>
  <si>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</si>
  <si>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</si>
  <si>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</si>
  <si>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</si>
  <si>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</si>
  <si>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</si>
  <si>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</si>
  <si>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</si>
  <si>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</si>
  <si>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</si>
  <si>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</si>
  <si>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</si>
  <si>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</si>
  <si>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</si>
  <si>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</si>
  <si>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</si>
  <si>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</si>
  <si>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</si>
  <si>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</si>
  <si>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</si>
  <si>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</si>
  <si>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</si>
  <si>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</si>
  <si>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</si>
  <si>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</si>
  <si>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</si>
  <si>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</si>
  <si>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</si>
  <si>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</si>
  <si>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</si>
  <si>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</si>
  <si>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</si>
  <si>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</si>
  <si>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</si>
  <si>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</si>
  <si>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</si>
  <si>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</si>
  <si>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</si>
  <si>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</si>
  <si>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</si>
  <si>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</si>
  <si>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</si>
  <si>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</si>
  <si>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</si>
  <si>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</si>
  <si>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</si>
  <si>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</si>
  <si>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</si>
  <si>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</si>
  <si>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</si>
  <si>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</si>
  <si>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</si>
  <si>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</si>
  <si>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</si>
  <si>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</si>
  <si>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</si>
  <si>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</si>
  <si>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</si>
  <si>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</si>
  <si>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</si>
  <si>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</si>
  <si>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</si>
  <si>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</si>
  <si>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</si>
  <si>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</si>
  <si>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</si>
  <si>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</si>
  <si>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</si>
  <si>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</si>
  <si>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</si>
  <si>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</si>
  <si>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</si>
  <si>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</si>
  <si>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</si>
  <si>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</si>
  <si>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</si>
  <si>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</si>
  <si>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</si>
  <si>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</si>
  <si>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</si>
  <si>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</si>
  <si>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</si>
  <si>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</si>
  <si>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</si>
  <si>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</si>
  <si>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</si>
  <si>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</si>
  <si>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</si>
  <si>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</si>
  <si>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</si>
  <si>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</si>
  <si>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</si>
  <si>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</si>
  <si>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</si>
  <si>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</si>
  <si>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</si>
  <si>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</si>
  <si>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</si>
  <si>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</si>
  <si>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</si>
  <si>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</si>
  <si>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</si>
  <si>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</si>
  <si>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</si>
  <si>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</si>
  <si>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</si>
  <si>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</si>
  <si>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</si>
  <si>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</si>
  <si>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</si>
  <si>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</si>
  <si>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</si>
  <si>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</si>
  <si>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</si>
  <si>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</si>
  <si>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</si>
  <si>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</si>
  <si>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</si>
  <si>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</si>
  <si>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</si>
  <si>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</si>
  <si>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</si>
  <si>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</si>
  <si>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</si>
  <si>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</si>
  <si>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</si>
  <si>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</si>
  <si>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</si>
  <si>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</si>
  <si>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</si>
  <si>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</si>
  <si>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</si>
  <si>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</si>
  <si>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</si>
  <si>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</si>
  <si>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</si>
  <si>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</si>
  <si>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</si>
  <si>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</si>
  <si>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</si>
  <si>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</si>
  <si>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</si>
  <si>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</si>
  <si>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</si>
  <si>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</si>
  <si>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</si>
  <si>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</si>
  <si>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</si>
  <si>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</si>
  <si>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</si>
  <si>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</si>
  <si>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</si>
  <si>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</si>
  <si>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</si>
  <si>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</si>
  <si>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</si>
  <si>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</si>
  <si>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</si>
  <si>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</si>
  <si>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</si>
  <si>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</si>
  <si>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</si>
  <si>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</si>
  <si>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</si>
  <si>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</si>
  <si>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</si>
  <si>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</si>
  <si>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</si>
  <si>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</si>
  <si>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</si>
  <si>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</si>
  <si>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</si>
  <si>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</si>
  <si>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</si>
  <si>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</si>
  <si>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</si>
  <si>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</si>
  <si>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</si>
  <si>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</si>
  <si>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</si>
  <si>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</si>
  <si>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</si>
  <si>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</si>
  <si>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</si>
  <si>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</si>
  <si>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</si>
  <si>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</si>
  <si>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</si>
  <si>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</si>
  <si>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</si>
  <si>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</si>
  <si>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</si>
  <si>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</si>
  <si>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</si>
  <si>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</si>
  <si>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</si>
  <si>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</si>
  <si>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</si>
  <si>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</si>
  <si>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</si>
  <si>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</si>
  <si>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</si>
  <si>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</si>
  <si>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</si>
  <si>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</si>
  <si>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</si>
  <si>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</si>
  <si>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</si>
  <si>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</si>
  <si>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</si>
  <si>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</si>
  <si>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</si>
  <si>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</si>
  <si>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</si>
  <si>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</si>
  <si>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</si>
  <si>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</si>
  <si>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</si>
  <si>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</si>
  <si>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</si>
  <si>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</si>
  <si>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</si>
  <si>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</si>
  <si>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</si>
  <si>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</si>
  <si>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</si>
  <si>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</si>
  <si>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</si>
  <si>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</si>
  <si>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</si>
  <si>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</si>
  <si>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</si>
  <si>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</si>
  <si>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</si>
  <si>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</si>
  <si>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</si>
  <si>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</si>
  <si>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</si>
  <si>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</si>
  <si>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</si>
  <si>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</si>
  <si>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</si>
  <si>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</si>
  <si>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</si>
  <si>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</si>
  <si>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</si>
  <si>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</si>
  <si>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</si>
  <si>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</si>
  <si>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</si>
  <si>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</si>
  <si>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</si>
  <si>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</si>
  <si>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</si>
  <si>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</si>
  <si>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</si>
  <si>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</si>
  <si>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</si>
  <si>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</si>
  <si>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</si>
  <si>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</si>
  <si>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</si>
  <si>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</si>
  <si>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</si>
  <si>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</si>
  <si>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</si>
  <si>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</si>
  <si>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</si>
  <si>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</si>
  <si>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</si>
  <si>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</si>
  <si>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</si>
  <si>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</si>
  <si>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</si>
  <si>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</si>
  <si>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</si>
  <si>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</si>
  <si>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</si>
  <si>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</si>
  <si>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</si>
  <si>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</si>
  <si>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</si>
  <si>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</si>
  <si>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</si>
  <si>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</si>
  <si>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</si>
  <si>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</si>
  <si>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</si>
  <si>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</si>
  <si>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</si>
  <si>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</si>
  <si>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</si>
  <si>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</si>
  <si>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</si>
  <si>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</si>
  <si>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</si>
  <si>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</si>
  <si>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</si>
  <si>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</si>
  <si>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</si>
  <si>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</si>
  <si>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</si>
  <si>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</si>
  <si>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</si>
  <si>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</si>
  <si>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</si>
  <si>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</si>
  <si>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</si>
  <si>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</si>
  <si>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</si>
  <si>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</si>
  <si>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</si>
  <si>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</si>
  <si>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</si>
  <si>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</si>
  <si>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</si>
  <si>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</si>
  <si>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</si>
  <si>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</si>
  <si>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</si>
  <si>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</si>
  <si>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</si>
  <si>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</si>
  <si>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</si>
  <si>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</si>
  <si>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</si>
  <si>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</si>
  <si>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</si>
  <si>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</si>
  <si>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</si>
  <si>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</si>
  <si>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</si>
  <si>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</si>
  <si>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</si>
  <si>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</si>
  <si>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</si>
  <si>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</si>
  <si>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</si>
  <si>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</si>
  <si>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</si>
  <si>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</si>
  <si>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</si>
  <si>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</si>
  <si>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</si>
  <si>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</si>
  <si>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</si>
  <si>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</si>
  <si>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</si>
  <si>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</si>
  <si>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</si>
  <si>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</si>
  <si>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</si>
  <si>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</si>
  <si>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</si>
  <si>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</si>
  <si>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</si>
  <si>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</si>
  <si>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</si>
  <si>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</si>
  <si>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</si>
  <si>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</si>
  <si>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</si>
  <si>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</si>
  <si>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</si>
  <si>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</si>
  <si>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</si>
  <si>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</si>
  <si>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</si>
  <si>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</si>
  <si>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</si>
  <si>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</si>
  <si>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</si>
  <si>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</si>
  <si>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</si>
  <si>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</si>
  <si>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</si>
  <si>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</si>
  <si>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</si>
  <si>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</si>
  <si>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</si>
  <si>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</si>
  <si>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</si>
  <si>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</si>
  <si>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</si>
  <si>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</si>
  <si>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</si>
  <si>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</si>
  <si>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</si>
  <si>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</si>
  <si>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</si>
  <si>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</si>
  <si>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</si>
  <si>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</si>
  <si>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</si>
  <si>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</si>
  <si>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</si>
  <si>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</si>
  <si>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</si>
  <si>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</si>
  <si>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</si>
  <si>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</si>
  <si>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</si>
  <si>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</si>
  <si>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</si>
  <si>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</si>
  <si>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</si>
  <si>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</si>
  <si>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</si>
  <si>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</si>
  <si>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</si>
  <si>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</si>
  <si>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</si>
  <si>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</si>
  <si>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</si>
  <si>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</si>
  <si>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</si>
  <si>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</si>
  <si>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</si>
  <si>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</si>
  <si>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</si>
  <si>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</si>
  <si>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</si>
  <si>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</si>
  <si>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</si>
  <si>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</si>
  <si>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</si>
  <si>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</si>
  <si>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</si>
  <si>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</si>
  <si>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</si>
  <si>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</si>
  <si>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</si>
  <si>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</si>
  <si>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</si>
  <si>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</si>
  <si>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</si>
  <si>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</si>
  <si>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</si>
  <si>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</si>
  <si>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</si>
  <si>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</si>
  <si>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</si>
  <si>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</si>
  <si>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</si>
  <si>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</si>
  <si>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</si>
  <si>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</si>
  <si>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</si>
  <si>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</si>
  <si>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</si>
  <si>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</si>
  <si>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</si>
  <si>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</si>
  <si>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</si>
  <si>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</si>
  <si>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</si>
  <si>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</si>
  <si>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</si>
  <si>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</si>
  <si>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</si>
  <si>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</si>
  <si>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</si>
  <si>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</si>
  <si>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</si>
  <si>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</si>
  <si>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</si>
  <si>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</si>
  <si>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</si>
  <si>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</si>
  <si>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</si>
  <si>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</si>
  <si>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</si>
  <si>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</si>
  <si>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</si>
  <si>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</si>
  <si>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</si>
  <si>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</si>
  <si>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</si>
  <si>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</si>
  <si>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</si>
  <si>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</si>
  <si>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</si>
  <si>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</si>
  <si>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</si>
  <si>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</si>
  <si>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</si>
  <si>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</si>
  <si>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</si>
  <si>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</si>
  <si>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</si>
  <si>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</si>
  <si>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</si>
  <si>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</si>
  <si>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</si>
  <si>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</si>
  <si>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</si>
  <si>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</si>
  <si>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</si>
  <si>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</si>
  <si>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</si>
  <si>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</si>
  <si>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</si>
  <si>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</si>
  <si>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</si>
  <si>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</si>
  <si>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</si>
  <si>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</si>
  <si>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</si>
  <si>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</si>
  <si>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</si>
  <si>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</si>
  <si>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</si>
  <si>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</si>
  <si>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</si>
  <si>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</si>
  <si>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</si>
  <si>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</si>
  <si>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</si>
  <si>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</si>
  <si>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</si>
  <si>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</si>
  <si>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</si>
  <si>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</si>
  <si>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</si>
  <si>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</si>
  <si>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</si>
  <si>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</si>
  <si>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</si>
  <si>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</si>
  <si>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</si>
  <si>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</si>
  <si>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</si>
  <si>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</si>
  <si>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</si>
  <si>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</si>
  <si>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</si>
  <si>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</si>
  <si>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</si>
  <si>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</si>
  <si>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</si>
  <si>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</si>
  <si>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</si>
  <si>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</si>
  <si>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</si>
  <si>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</si>
  <si>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</si>
  <si>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</si>
  <si>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</si>
  <si>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</si>
  <si>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</si>
  <si>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</si>
  <si>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</si>
  <si>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</si>
  <si>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</si>
  <si>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</si>
  <si>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</si>
  <si>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</si>
  <si>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</si>
  <si>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</si>
  <si>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</si>
  <si>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</si>
  <si>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</si>
  <si>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</si>
  <si>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</si>
  <si>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</si>
  <si>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</si>
  <si>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</si>
  <si>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</si>
  <si>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</si>
  <si>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</si>
  <si>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</si>
  <si>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</si>
  <si>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</si>
  <si>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</si>
  <si>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</si>
  <si>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</si>
  <si>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</si>
  <si>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</si>
  <si>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</si>
  <si>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</si>
  <si>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</si>
  <si>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</si>
  <si>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</si>
  <si>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</si>
  <si>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</si>
  <si>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</si>
  <si>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</si>
  <si>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</si>
  <si>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</si>
  <si>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</si>
  <si>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</si>
  <si>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</si>
  <si>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</si>
  <si>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</si>
  <si>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</si>
  <si>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</si>
  <si>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</si>
  <si>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</si>
  <si>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</si>
  <si>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</si>
  <si>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</si>
  <si>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</si>
  <si>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</si>
  <si>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</si>
  <si>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</si>
  <si>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</si>
  <si>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</si>
  <si>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</si>
  <si>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</si>
  <si>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</si>
  <si>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</si>
  <si>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</si>
  <si>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</si>
  <si>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</si>
  <si>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</si>
  <si>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</si>
  <si>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</si>
  <si>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</si>
  <si>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</si>
  <si>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</si>
  <si>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</si>
  <si>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</si>
  <si>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</si>
  <si>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</si>
  <si>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</si>
  <si>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</si>
  <si>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</si>
  <si>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</si>
  <si>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</si>
  <si>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</si>
  <si>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</si>
  <si>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</si>
  <si>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</si>
  <si>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</si>
  <si>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</si>
  <si>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</si>
  <si>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</si>
  <si>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</si>
  <si>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</si>
  <si>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</si>
  <si>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</si>
  <si>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</si>
  <si>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</si>
  <si>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</si>
  <si>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</si>
  <si>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</si>
  <si>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</si>
  <si>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</si>
  <si>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</si>
  <si>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</si>
  <si>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</si>
  <si>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</si>
  <si>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</si>
  <si>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</si>
  <si>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</si>
  <si>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</si>
  <si>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</si>
  <si>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</si>
  <si>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</si>
  <si>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</si>
  <si>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</si>
  <si>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</si>
  <si>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</si>
  <si>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</si>
  <si>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</si>
  <si>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</si>
  <si>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</si>
  <si>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</si>
  <si>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</si>
  <si>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</si>
  <si>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</si>
  <si>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</si>
  <si>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</si>
  <si>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</si>
  <si>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</si>
  <si>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</si>
  <si>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</si>
  <si>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</si>
  <si>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</si>
  <si>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</si>
  <si>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</si>
  <si>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</si>
  <si>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</si>
  <si>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</si>
  <si>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</si>
  <si>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</si>
  <si>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</si>
  <si>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</si>
  <si>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</si>
  <si>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</si>
  <si>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</si>
  <si>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</si>
  <si>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</si>
  <si>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</si>
  <si>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</si>
  <si>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</si>
  <si>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</si>
  <si>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</si>
  <si>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</si>
  <si>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</si>
  <si>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</si>
  <si>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</si>
  <si>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</si>
  <si>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</si>
  <si>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</si>
  <si>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</si>
  <si>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</si>
  <si>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</si>
  <si>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</si>
  <si>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</si>
  <si>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</si>
  <si>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</si>
  <si>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</si>
  <si>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</si>
  <si>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</si>
  <si>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</si>
  <si>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</si>
  <si>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</si>
  <si>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</si>
  <si>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</si>
  <si>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</si>
  <si>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</si>
  <si>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</si>
  <si>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</si>
  <si>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</si>
  <si>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</si>
  <si>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</si>
  <si>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</si>
  <si>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</si>
  <si>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</si>
  <si>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</si>
  <si>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</si>
  <si>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</si>
  <si>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</si>
  <si>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</si>
  <si>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</si>
  <si>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</si>
  <si>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</si>
  <si>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</si>
  <si>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</si>
  <si>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</si>
  <si>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</si>
  <si>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</si>
  <si>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</si>
  <si>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</si>
  <si>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</si>
  <si>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</si>
  <si>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</si>
  <si>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</si>
  <si>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</si>
  <si>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</si>
  <si>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</si>
  <si>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</si>
  <si>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</si>
  <si>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</si>
  <si>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</si>
  <si>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</si>
  <si>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</si>
  <si>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</si>
  <si>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</si>
  <si>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</si>
  <si>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</si>
  <si>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</si>
  <si>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</si>
  <si>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</si>
  <si>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</si>
  <si>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</si>
  <si>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</si>
  <si>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</si>
  <si>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</si>
  <si>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</si>
  <si>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</si>
  <si>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</si>
  <si>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</si>
  <si>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</si>
  <si>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</si>
  <si>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</si>
  <si>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</si>
  <si>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</si>
  <si>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</si>
  <si>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</si>
  <si>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</si>
  <si>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</si>
  <si>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</si>
  <si>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</si>
  <si>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</si>
  <si>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</si>
  <si>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</si>
  <si>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</si>
  <si>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</si>
  <si>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</si>
  <si>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</si>
  <si>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</si>
  <si>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</si>
  <si>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</si>
  <si>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</si>
  <si>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</si>
  <si>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</si>
  <si>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</si>
  <si>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</si>
  <si>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</si>
  <si>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</si>
  <si>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</si>
  <si>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</si>
  <si>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</si>
  <si>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</si>
  <si>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</si>
  <si>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</si>
  <si>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</si>
  <si>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</si>
  <si>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</si>
  <si>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</si>
  <si>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</si>
  <si>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</si>
  <si>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</si>
  <si>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</si>
  <si>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</si>
  <si>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</si>
  <si>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</si>
  <si>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</si>
  <si>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</si>
  <si>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</si>
  <si>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</si>
  <si>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</si>
  <si>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</si>
  <si>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</si>
  <si>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</si>
  <si>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</si>
  <si>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</si>
  <si>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</si>
  <si>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</si>
  <si>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</si>
  <si>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</si>
  <si>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</si>
  <si>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</si>
  <si>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</si>
  <si>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</si>
  <si>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</si>
  <si>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</si>
  <si>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</si>
  <si>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</si>
  <si>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</si>
  <si>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</si>
  <si>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</si>
  <si>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</si>
  <si>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</si>
  <si>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</si>
  <si>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</si>
  <si>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</si>
  <si>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</si>
  <si>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</si>
  <si>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</si>
  <si>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</si>
  <si>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</si>
  <si>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</si>
  <si>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</si>
  <si>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</si>
  <si>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</si>
  <si>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</si>
  <si>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</si>
  <si>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</si>
  <si>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</si>
  <si>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</si>
  <si>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</si>
  <si>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</si>
  <si>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</si>
  <si>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</si>
  <si>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</si>
  <si>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</si>
  <si>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</si>
  <si>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</si>
  <si>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</si>
  <si>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</si>
  <si>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</si>
  <si>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</si>
  <si>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</si>
  <si>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</si>
  <si>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</si>
  <si>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</si>
  <si>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</si>
  <si>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</si>
  <si>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</si>
  <si>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</si>
  <si>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</si>
  <si>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</si>
  <si>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</si>
  <si>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</si>
  <si>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</si>
  <si>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</si>
  <si>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</si>
  <si>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</si>
  <si>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</si>
  <si>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</si>
  <si>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</si>
  <si>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</si>
  <si>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</si>
  <si>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</si>
  <si>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</si>
  <si>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</si>
  <si>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</si>
  <si>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</si>
  <si>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</si>
  <si>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</si>
  <si>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</si>
  <si>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</si>
  <si>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</si>
  <si>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</si>
  <si>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</si>
  <si>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</si>
  <si>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</si>
  <si>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</si>
  <si>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</si>
  <si>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</si>
  <si>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</si>
  <si>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</si>
  <si>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</si>
  <si>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</si>
  <si>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</si>
  <si>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</si>
  <si>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</si>
  <si>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</si>
  <si>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</si>
  <si>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</si>
  <si>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</si>
  <si>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</si>
  <si>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</si>
  <si>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</si>
  <si>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</si>
  <si>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</si>
  <si>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</si>
  <si>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</si>
  <si>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</si>
  <si>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</si>
  <si>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</si>
  <si>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</si>
  <si>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</si>
  <si>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</si>
  <si>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</si>
  <si>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</si>
  <si>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</si>
  <si>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</si>
  <si>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</si>
  <si>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</si>
  <si>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</si>
  <si>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</si>
  <si>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</si>
  <si>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</si>
  <si>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</si>
  <si>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</si>
  <si>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</si>
  <si>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</si>
  <si>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</si>
  <si>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</si>
  <si>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</si>
  <si>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</si>
  <si>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</si>
  <si>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</si>
  <si>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</si>
  <si>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</si>
  <si>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</si>
  <si>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</si>
  <si>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</si>
  <si>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</si>
  <si>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</si>
  <si>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</si>
  <si>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</si>
  <si>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</si>
  <si>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</si>
  <si>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</si>
  <si>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</si>
  <si>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</si>
  <si>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</si>
  <si>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</si>
  <si>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</si>
  <si>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</si>
  <si>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</si>
  <si>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</si>
  <si>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</si>
  <si>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</si>
  <si>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</si>
  <si>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</si>
  <si>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</si>
  <si>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</si>
  <si>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</si>
  <si>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</si>
  <si>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</si>
  <si>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</si>
  <si>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</si>
  <si>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</si>
  <si>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</si>
  <si>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</si>
  <si>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</si>
  <si>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</si>
  <si>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</si>
  <si>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</si>
  <si>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</si>
  <si>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</si>
  <si>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</si>
  <si>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</si>
  <si>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</si>
  <si>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</si>
  <si>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</si>
  <si>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</si>
  <si>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</si>
  <si>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</si>
  <si>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</si>
  <si>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</si>
  <si>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</si>
  <si>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</si>
  <si>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</si>
  <si>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</si>
  <si>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</si>
  <si>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</si>
  <si>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</si>
  <si>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</si>
  <si>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</si>
  <si>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</si>
  <si>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</si>
  <si>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</si>
  <si>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</si>
  <si>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</si>
  <si>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</si>
  <si>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</si>
  <si>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</si>
  <si>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</si>
  <si>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</si>
  <si>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</si>
  <si>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</si>
  <si>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</si>
  <si>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</si>
  <si>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</si>
  <si>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</si>
  <si>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</si>
  <si>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</si>
  <si>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</si>
  <si>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</si>
  <si>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</si>
  <si>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</si>
  <si>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</si>
  <si>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</si>
  <si>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</si>
  <si>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</si>
  <si>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</si>
  <si>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</si>
  <si>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</si>
  <si>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</si>
  <si>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</si>
  <si>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</si>
  <si>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</si>
  <si>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</si>
  <si>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</si>
  <si>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</si>
  <si>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</si>
  <si>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</si>
  <si>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</si>
  <si>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</si>
  <si>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</si>
  <si>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</si>
  <si>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</si>
  <si>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</si>
  <si>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</si>
  <si>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</si>
  <si>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</si>
  <si>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</si>
  <si>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</si>
  <si>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</si>
  <si>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</si>
  <si>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</si>
  <si>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</si>
  <si>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</si>
  <si>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</si>
  <si>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</si>
  <si>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</si>
  <si>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</si>
  <si>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</si>
  <si>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</si>
  <si>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</si>
  <si>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</si>
  <si>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</si>
  <si>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</si>
  <si>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</si>
  <si>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</si>
  <si>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</si>
  <si>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</si>
  <si>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</si>
  <si>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</si>
  <si>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</si>
  <si>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</si>
  <si>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</si>
  <si>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</si>
  <si>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</si>
  <si>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</si>
  <si>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</si>
  <si>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</si>
  <si>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</si>
  <si>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</si>
  <si>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</si>
  <si>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</si>
  <si>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</si>
  <si>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</si>
  <si>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</si>
  <si>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</si>
  <si>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</si>
  <si>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</si>
  <si>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</si>
  <si>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</si>
  <si>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</si>
  <si>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</si>
  <si>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</si>
  <si>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</si>
  <si>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</si>
  <si>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</si>
  <si>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</si>
  <si>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</si>
  <si>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</si>
  <si>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</si>
  <si>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</si>
  <si>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</si>
  <si>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</si>
  <si>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</si>
  <si>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</si>
  <si>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</si>
  <si>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</si>
  <si>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</si>
  <si>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</si>
  <si>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</si>
  <si>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</si>
  <si>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</si>
  <si>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</si>
  <si>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</si>
  <si>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</si>
  <si>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</si>
  <si>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</si>
  <si>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</si>
  <si>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</si>
  <si>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</si>
  <si>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</si>
  <si>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</si>
  <si>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</si>
  <si>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</si>
  <si>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</si>
  <si>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</si>
  <si>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</si>
  <si>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</si>
  <si>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</si>
  <si>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</si>
  <si>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</si>
  <si>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</si>
  <si>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</si>
  <si>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</si>
  <si>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</si>
  <si>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</si>
  <si>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</si>
  <si>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</si>
  <si>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</si>
  <si>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</si>
  <si>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</si>
  <si>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</si>
  <si>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</si>
  <si>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</si>
  <si>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</si>
  <si>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</si>
  <si>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</si>
  <si>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</si>
  <si>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</si>
  <si>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</si>
  <si>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</si>
  <si>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</si>
  <si>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</si>
  <si>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</si>
  <si>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</si>
  <si>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</si>
  <si>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</si>
  <si>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</si>
  <si>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</si>
  <si>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</si>
  <si>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</si>
  <si>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</si>
  <si>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</si>
  <si>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</si>
  <si>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</si>
  <si>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</si>
  <si>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</si>
  <si>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</si>
  <si>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</si>
  <si>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</si>
  <si>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</si>
  <si>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</si>
  <si>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</si>
  <si>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</si>
  <si>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</si>
  <si>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</si>
  <si>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</si>
  <si>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</si>
  <si>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</si>
  <si>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</si>
  <si>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</si>
  <si>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</si>
  <si>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</si>
  <si>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</si>
  <si>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</si>
  <si>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</si>
  <si>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</si>
  <si>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</si>
  <si>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</si>
  <si>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</si>
  <si>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</si>
  <si>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</si>
  <si>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</si>
  <si>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</si>
  <si>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</si>
  <si>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</si>
  <si>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</si>
  <si>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</si>
  <si>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</si>
  <si>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</si>
  <si>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</si>
  <si>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</si>
  <si>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</si>
  <si>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</si>
  <si>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</si>
  <si>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</si>
  <si>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</si>
  <si>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</si>
  <si>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</si>
  <si>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</si>
  <si>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</si>
  <si>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</si>
  <si>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</si>
  <si>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</si>
  <si>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</si>
  <si>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</si>
  <si>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</si>
  <si>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</si>
  <si>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</si>
  <si>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</si>
  <si>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</si>
  <si>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</si>
  <si>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</si>
  <si>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</si>
  <si>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</si>
  <si>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</si>
  <si>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</si>
  <si>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</si>
  <si>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</si>
  <si>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</si>
  <si>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</si>
  <si>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</si>
  <si>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</si>
  <si>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</si>
  <si>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</si>
  <si>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</si>
  <si>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</si>
  <si>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</si>
  <si>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</si>
  <si>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</si>
  <si>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</si>
  <si>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</si>
  <si>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</si>
  <si>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</si>
  <si>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</si>
  <si>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</si>
  <si>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</si>
  <si>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</si>
  <si>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</si>
  <si>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</si>
  <si>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</si>
  <si>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</si>
  <si>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</si>
  <si>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</si>
  <si>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</si>
  <si>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</si>
  <si>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</si>
  <si>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</si>
  <si>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</si>
  <si>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</si>
  <si>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</si>
  <si>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</si>
  <si>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</si>
  <si>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</si>
  <si>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</si>
  <si>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</si>
  <si>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</si>
  <si>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</si>
  <si>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</si>
  <si>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</si>
  <si>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</si>
  <si>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</si>
  <si>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</si>
  <si>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</si>
  <si>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</si>
  <si>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</si>
  <si>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</si>
  <si>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</si>
  <si>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</si>
  <si>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</si>
  <si>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</si>
  <si>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</si>
  <si>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</si>
  <si>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</si>
  <si>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</si>
  <si>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</si>
  <si>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</si>
  <si>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</si>
  <si>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</si>
  <si>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</si>
  <si>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</si>
  <si>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</si>
  <si>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</si>
  <si>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</si>
  <si>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</si>
  <si>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</si>
  <si>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</si>
  <si>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</si>
  <si>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</si>
  <si>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</si>
  <si>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</si>
  <si>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</si>
  <si>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</si>
  <si>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</si>
  <si>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</si>
  <si>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</si>
  <si>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</si>
  <si>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</si>
  <si>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</si>
  <si>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</si>
  <si>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</si>
  <si>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</si>
  <si>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</si>
  <si>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</si>
  <si>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</si>
  <si>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</si>
  <si>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</si>
  <si>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</si>
  <si>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</si>
  <si>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</si>
  <si>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</si>
  <si>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</si>
  <si>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</si>
  <si>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</si>
  <si>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</si>
  <si>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</si>
  <si>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</si>
  <si>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</si>
  <si>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</si>
  <si>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</si>
  <si>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</si>
  <si>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</si>
  <si>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</si>
  <si>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</si>
  <si>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</si>
  <si>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</si>
  <si>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</si>
  <si>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</si>
  <si>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</si>
  <si>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</si>
  <si>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</si>
  <si>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</si>
  <si>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</si>
  <si>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</si>
  <si>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</si>
  <si>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</si>
  <si>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</si>
  <si>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</si>
  <si>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</si>
  <si>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</si>
  <si>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</si>
  <si>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</si>
  <si>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</si>
  <si>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</si>
  <si>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</si>
  <si>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</si>
  <si>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</si>
  <si>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</si>
  <si>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</si>
  <si>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</si>
  <si>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</si>
  <si>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</si>
  <si>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</si>
  <si>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</si>
  <si>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</si>
  <si>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</si>
  <si>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</si>
  <si>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</si>
  <si>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</si>
  <si>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</si>
  <si>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</si>
  <si>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</si>
  <si>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</si>
  <si>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</si>
  <si>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</si>
  <si>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</si>
  <si>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</si>
  <si>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</si>
  <si>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</si>
  <si>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</si>
  <si>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</si>
  <si>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</si>
  <si>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</si>
  <si>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</si>
  <si>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</si>
  <si>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</si>
  <si>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</si>
  <si>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</si>
  <si>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</si>
  <si>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</si>
  <si>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</si>
  <si>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</si>
  <si>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</si>
  <si>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</si>
  <si>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</si>
  <si>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</si>
  <si>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</si>
  <si>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</si>
  <si>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</si>
  <si>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</si>
  <si>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</si>
  <si>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</si>
  <si>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</si>
  <si>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</si>
  <si>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</si>
  <si>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</si>
  <si>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</si>
  <si>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</si>
  <si>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</si>
  <si>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</si>
  <si>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</si>
  <si>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</si>
  <si>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</si>
  <si>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</si>
  <si>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</si>
  <si>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</si>
  <si>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</si>
  <si>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</si>
  <si>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</si>
  <si>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</si>
  <si>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</si>
  <si>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</si>
  <si>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</si>
  <si>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</si>
  <si>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</si>
  <si>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</si>
  <si>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</si>
  <si>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</si>
  <si>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</si>
  <si>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</si>
  <si>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</si>
  <si>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</si>
  <si>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</si>
  <si>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</si>
  <si>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</si>
  <si>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</si>
  <si>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</si>
  <si>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</si>
  <si>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</si>
  <si>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</si>
  <si>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</si>
  <si>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</si>
  <si>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</si>
  <si>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</si>
  <si>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</si>
  <si>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</si>
  <si>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</si>
  <si>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</si>
  <si>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</si>
  <si>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</si>
  <si>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</si>
  <si>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</si>
  <si>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</si>
  <si>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</si>
  <si>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</si>
  <si>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</si>
  <si>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</si>
  <si>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</si>
  <si>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</si>
  <si>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</si>
  <si>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</si>
  <si>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</si>
  <si>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</si>
  <si>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</si>
  <si>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</si>
  <si>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</si>
  <si>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</si>
  <si>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</si>
  <si>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</si>
  <si>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</si>
  <si>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</si>
  <si>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</si>
  <si>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</si>
  <si>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</si>
  <si>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</si>
  <si>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</si>
  <si>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</si>
  <si>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</si>
  <si>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</si>
  <si>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</si>
  <si>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</si>
  <si>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</si>
  <si>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</si>
  <si>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</si>
  <si>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</si>
  <si>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</si>
  <si>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</si>
  <si>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</si>
  <si>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</si>
  <si>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</si>
  <si>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</si>
  <si>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</si>
  <si>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</si>
  <si>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</si>
  <si>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</si>
  <si>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</si>
  <si>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</si>
  <si>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</si>
  <si>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</si>
  <si>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</si>
  <si>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</si>
  <si>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</si>
  <si>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</si>
  <si>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</si>
  <si>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</si>
  <si>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</si>
  <si>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</si>
  <si>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</si>
  <si>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</si>
  <si>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</si>
  <si>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</si>
  <si>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</si>
  <si>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</si>
  <si>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</si>
  <si>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</si>
  <si>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</si>
  <si>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</si>
  <si>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</si>
  <si>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</si>
  <si>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</si>
  <si>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</si>
  <si>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</si>
  <si>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</si>
  <si>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</si>
  <si>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</si>
  <si>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</si>
  <si>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</si>
  <si>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</si>
  <si>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</si>
  <si>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</si>
  <si>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</si>
  <si>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</si>
  <si>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</si>
  <si>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</si>
  <si>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</si>
  <si>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</si>
  <si>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</si>
  <si>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</si>
  <si>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</si>
  <si>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</si>
  <si>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</si>
  <si>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</si>
  <si>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</si>
  <si>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</si>
  <si>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</si>
  <si>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</si>
  <si>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</si>
  <si>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</si>
  <si>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</si>
  <si>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</si>
  <si>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</si>
  <si>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</si>
  <si>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</si>
  <si>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</si>
  <si>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</si>
  <si>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</si>
  <si>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</si>
  <si>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</si>
  <si>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</si>
  <si>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</si>
  <si>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</si>
  <si>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</si>
  <si>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</si>
  <si>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</si>
  <si>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</si>
  <si>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</si>
  <si>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</si>
  <si>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</si>
  <si>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</si>
  <si>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</si>
  <si>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</si>
  <si>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</si>
  <si>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</si>
  <si>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</si>
  <si>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</si>
  <si>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</si>
  <si>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</si>
  <si>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</si>
  <si>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</si>
  <si>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</si>
  <si>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</si>
  <si>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</si>
  <si>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</si>
  <si>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</si>
  <si>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</si>
  <si>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</si>
  <si>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</si>
  <si>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</si>
  <si>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</si>
  <si>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</si>
  <si>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</si>
  <si>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</si>
  <si>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</si>
  <si>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</si>
  <si>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</si>
  <si>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</si>
  <si>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</si>
  <si>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</si>
  <si>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</si>
  <si>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</si>
  <si>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</si>
  <si>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</si>
  <si>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</si>
  <si>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</si>
  <si>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</si>
  <si>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</si>
  <si>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</si>
  <si>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</si>
  <si>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</si>
  <si>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</si>
  <si>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</si>
  <si>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</si>
  <si>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</si>
  <si>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</si>
  <si>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</si>
  <si>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</si>
  <si>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</si>
  <si>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</si>
  <si>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</si>
  <si>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</si>
  <si>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</si>
  <si>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</si>
  <si>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</si>
  <si>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</si>
  <si>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</si>
  <si>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</si>
  <si>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</si>
  <si>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</si>
  <si>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</si>
  <si>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</si>
  <si>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</si>
  <si>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</si>
  <si>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</si>
  <si>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</si>
  <si>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</si>
  <si>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</si>
  <si>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</si>
  <si>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</si>
  <si>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</si>
  <si>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</si>
  <si>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</si>
  <si>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</si>
  <si>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</si>
  <si>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</si>
  <si>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</si>
  <si>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</si>
  <si>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</si>
  <si>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</si>
  <si>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</si>
  <si>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</si>
  <si>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</si>
  <si>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</si>
  <si>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</si>
  <si>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</si>
  <si>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</si>
  <si>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</si>
  <si>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</si>
  <si>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</si>
  <si>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</si>
  <si>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</si>
  <si>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</si>
  <si>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</si>
  <si>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</si>
  <si>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</si>
  <si>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</si>
  <si>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</si>
  <si>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</si>
  <si>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</si>
  <si>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</si>
  <si>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</si>
  <si>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</si>
  <si>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</si>
  <si>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</si>
  <si>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</si>
  <si>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</si>
  <si>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</si>
  <si>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</si>
  <si>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</si>
  <si>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</si>
  <si>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</si>
  <si>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</si>
  <si>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</si>
  <si>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</si>
  <si>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</si>
  <si>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</si>
  <si>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</si>
  <si>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</si>
  <si>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</si>
  <si>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</si>
  <si>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</si>
  <si>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</si>
  <si>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</si>
  <si>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</si>
  <si>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</si>
  <si>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</si>
  <si>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</si>
  <si>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</si>
  <si>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</si>
  <si>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</si>
  <si>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</si>
  <si>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</si>
  <si>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</si>
  <si>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</si>
  <si>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</si>
  <si>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</si>
  <si>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</si>
  <si>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</si>
  <si>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</si>
  <si>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</si>
  <si>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</si>
  <si>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</si>
  <si>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</si>
  <si>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</si>
  <si>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</si>
  <si>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</si>
  <si>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</si>
  <si>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</si>
  <si>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</si>
  <si>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</si>
  <si>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</si>
  <si>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</si>
  <si>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</si>
  <si>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</si>
  <si>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</si>
  <si>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</si>
  <si>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</si>
  <si>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</si>
  <si>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</si>
  <si>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</si>
  <si>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</si>
  <si>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</si>
  <si>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</si>
  <si>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</si>
  <si>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</si>
  <si>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</si>
  <si>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</si>
  <si>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</si>
  <si>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</si>
  <si>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</si>
  <si>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</si>
  <si>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</si>
  <si>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</si>
  <si>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</si>
  <si>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</si>
  <si>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</si>
  <si>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</si>
  <si>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</si>
  <si>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</si>
  <si>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</si>
  <si>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</si>
  <si>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</si>
  <si>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</si>
  <si>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</si>
  <si>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</si>
  <si>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</si>
  <si>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</si>
  <si>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</si>
  <si>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</si>
  <si>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</si>
  <si>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</si>
  <si>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</si>
  <si>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</si>
  <si>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</si>
  <si>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</si>
  <si>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</si>
  <si>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</si>
  <si>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</si>
  <si>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</si>
  <si>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</si>
  <si>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</si>
  <si>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</si>
  <si>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</si>
  <si>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</si>
  <si>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</si>
  <si>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</si>
  <si>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</si>
  <si>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</si>
  <si>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</si>
  <si>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</si>
  <si>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</si>
  <si>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</si>
  <si>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</si>
  <si>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</si>
  <si>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</si>
  <si>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</si>
  <si>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</si>
  <si>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</si>
  <si>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</si>
  <si>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</si>
  <si>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</si>
  <si>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</si>
  <si>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</si>
  <si>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</si>
  <si>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</si>
  <si>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</si>
  <si>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</si>
  <si>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</si>
  <si>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</si>
  <si>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</si>
  <si>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</si>
  <si>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</si>
  <si>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</si>
  <si>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</si>
  <si>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</si>
  <si>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</si>
  <si>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</si>
  <si>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</si>
  <si>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</si>
  <si>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</si>
  <si>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</si>
  <si>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</si>
  <si>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</si>
  <si>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</si>
  <si>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</si>
  <si>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</si>
  <si>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</si>
  <si>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</si>
  <si>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</si>
  <si>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</si>
  <si>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</si>
  <si>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</si>
  <si>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</si>
  <si>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</si>
  <si>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</si>
  <si>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</si>
  <si>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</si>
  <si>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</si>
  <si>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</si>
  <si>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</si>
  <si>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</si>
  <si>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</si>
  <si>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</si>
  <si>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</si>
  <si>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</si>
  <si>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</si>
  <si>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</si>
  <si>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</si>
  <si>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</si>
  <si>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</si>
  <si>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</si>
  <si>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</si>
  <si>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</si>
  <si>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</si>
  <si>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</si>
  <si>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</si>
  <si>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</si>
  <si>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</si>
  <si>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</si>
  <si>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</si>
  <si>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</si>
  <si>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</si>
  <si>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</si>
  <si>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</si>
  <si>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</si>
  <si>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</si>
  <si>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</si>
  <si>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</si>
  <si>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</si>
  <si>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</si>
  <si>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</si>
  <si>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</si>
  <si>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</si>
  <si>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</si>
  <si>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</si>
  <si>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</si>
  <si>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</si>
  <si>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</si>
  <si>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</si>
  <si>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</si>
  <si>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</si>
  <si>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</si>
  <si>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</si>
  <si>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</si>
  <si>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</si>
  <si>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</si>
  <si>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</si>
  <si>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</si>
  <si>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</si>
  <si>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</si>
  <si>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</si>
  <si>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</si>
  <si>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</si>
  <si>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</si>
  <si>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</si>
  <si>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</si>
  <si>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</si>
  <si>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</si>
  <si>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</si>
  <si>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</si>
  <si>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</si>
  <si>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</si>
  <si>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</si>
  <si>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</si>
  <si>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</si>
  <si>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</si>
  <si>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</si>
  <si>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</si>
  <si>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</si>
  <si>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</si>
  <si>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</si>
  <si>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</si>
  <si>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</si>
  <si>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</si>
  <si>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</si>
  <si>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</si>
  <si>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</si>
  <si>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</si>
  <si>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</si>
  <si>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</si>
  <si>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</si>
  <si>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</si>
  <si>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</si>
  <si>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</si>
  <si>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</si>
  <si>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</si>
  <si>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</si>
  <si>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</si>
  <si>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</si>
  <si>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</si>
  <si>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</si>
  <si>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</si>
  <si>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</si>
  <si>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</si>
  <si>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</si>
  <si>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</si>
  <si>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</si>
  <si>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</si>
  <si>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</si>
  <si>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</si>
  <si>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</si>
  <si>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</si>
  <si>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</si>
  <si>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</si>
  <si>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</si>
  <si>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</si>
  <si>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</si>
  <si>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</si>
  <si>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</si>
  <si>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</si>
  <si>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</si>
  <si>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</si>
  <si>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</si>
  <si>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</si>
  <si>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</si>
  <si>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</si>
  <si>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</si>
  <si>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</si>
  <si>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</si>
  <si>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</si>
  <si>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</si>
  <si>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</si>
  <si>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</si>
  <si>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</si>
  <si>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</si>
  <si>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</si>
  <si>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</si>
  <si>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</si>
  <si>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</si>
  <si>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</si>
  <si>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</si>
  <si>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</si>
  <si>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</si>
  <si>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</si>
  <si>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</si>
  <si>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</si>
  <si>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</si>
  <si>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</si>
  <si>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</si>
  <si>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</si>
  <si>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</si>
  <si>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</si>
  <si>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</si>
  <si>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</si>
  <si>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</si>
  <si>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</si>
  <si>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</si>
  <si>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</si>
  <si>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</si>
  <si>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</si>
  <si>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</si>
  <si>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</si>
  <si>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</si>
  <si>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</si>
  <si>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</si>
  <si>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</si>
  <si>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</si>
  <si>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</si>
  <si>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</si>
  <si>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</si>
  <si>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</si>
  <si>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</si>
  <si>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</si>
  <si>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</si>
  <si>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</si>
  <si>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</si>
  <si>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</si>
  <si>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</si>
  <si>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</si>
  <si>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</si>
  <si>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</si>
  <si>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</si>
  <si>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</si>
  <si>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</si>
  <si>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</si>
  <si>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</si>
  <si>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</si>
  <si>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</si>
  <si>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</si>
  <si>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</si>
  <si>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</si>
  <si>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</si>
  <si>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</si>
  <si>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</si>
  <si>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</si>
  <si>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</si>
  <si>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</si>
  <si>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</si>
  <si>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</si>
  <si>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</si>
  <si>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</si>
  <si>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</si>
  <si>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</si>
  <si>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</si>
  <si>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</si>
  <si>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</si>
  <si>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</si>
  <si>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</si>
  <si>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</si>
  <si>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</si>
  <si>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</si>
  <si>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</si>
  <si>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</si>
  <si>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</si>
  <si>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</si>
  <si>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</si>
  <si>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</si>
  <si>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</si>
  <si>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</si>
  <si>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</si>
  <si>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</si>
  <si>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</si>
  <si>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</si>
  <si>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</si>
  <si>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</si>
  <si>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</si>
  <si>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</si>
  <si>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</si>
  <si>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</si>
  <si>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</si>
  <si>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</si>
  <si>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</si>
  <si>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</si>
  <si>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</si>
  <si>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</si>
  <si>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</si>
  <si>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</si>
  <si>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</si>
  <si>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</si>
  <si>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</si>
  <si>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</si>
  <si>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</si>
  <si>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</si>
  <si>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</si>
  <si>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</si>
  <si>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</si>
  <si>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</si>
  <si>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</si>
  <si>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</si>
  <si>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</si>
  <si>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</si>
  <si>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</si>
  <si>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</si>
  <si>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</si>
  <si>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</si>
  <si>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</si>
  <si>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</si>
  <si>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</si>
  <si>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</si>
  <si>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</si>
  <si>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</si>
  <si>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</si>
  <si>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</si>
  <si>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</si>
  <si>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</si>
  <si>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</si>
  <si>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</si>
  <si>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</si>
  <si>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</si>
  <si>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</si>
  <si>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</si>
  <si>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</si>
  <si>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</si>
  <si>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</si>
  <si>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</si>
  <si>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</si>
  <si>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</si>
  <si>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</si>
  <si>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</si>
  <si>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</si>
  <si>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</si>
  <si>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</si>
  <si>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</si>
  <si>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</si>
  <si>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</si>
  <si>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</si>
  <si>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</si>
  <si>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</si>
  <si>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</si>
  <si>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</si>
  <si>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</si>
  <si>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</si>
  <si>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</si>
  <si>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</si>
  <si>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</si>
  <si>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</si>
  <si>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</si>
  <si>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</si>
  <si>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</si>
  <si>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</si>
  <si>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</si>
  <si>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</si>
  <si>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</si>
  <si>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</si>
  <si>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</si>
  <si>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</si>
  <si>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</si>
  <si>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</si>
  <si>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</si>
  <si>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</si>
  <si>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</si>
  <si>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</si>
  <si>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</si>
  <si>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</si>
  <si>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</si>
  <si>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</si>
  <si>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</si>
  <si>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</si>
  <si>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</si>
  <si>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</si>
  <si>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</si>
  <si>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</si>
  <si>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</si>
  <si>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</si>
  <si>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</si>
  <si>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</si>
  <si>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</si>
  <si>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</si>
  <si>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</si>
  <si>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</si>
  <si>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</si>
  <si>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</si>
  <si>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</si>
  <si>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</si>
  <si>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</si>
  <si>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</si>
  <si>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</si>
  <si>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</si>
  <si>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</si>
  <si>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</si>
  <si>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</si>
  <si>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</si>
  <si>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</si>
  <si>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</si>
  <si>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</si>
  <si>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</si>
  <si>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</si>
  <si>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</si>
  <si>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</si>
  <si>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</si>
  <si>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</si>
  <si>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</si>
  <si>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</si>
  <si>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</si>
  <si>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</si>
  <si>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</si>
  <si>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</si>
  <si>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</si>
  <si>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</si>
  <si>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</si>
  <si>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</si>
  <si>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</si>
  <si>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</si>
  <si>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</si>
  <si>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</si>
  <si>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</si>
  <si>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</si>
  <si>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</si>
  <si>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</si>
  <si>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</si>
  <si>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</si>
  <si>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</si>
  <si>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</si>
  <si>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</si>
  <si>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</si>
  <si>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</si>
  <si>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</si>
  <si>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</si>
  <si>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</si>
  <si>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</si>
  <si>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</si>
  <si>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</si>
  <si>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</si>
  <si>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</si>
  <si>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</si>
  <si>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</si>
  <si>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</si>
  <si>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</si>
  <si>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</si>
  <si>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</si>
  <si>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</si>
  <si>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</si>
  <si>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</si>
  <si>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</si>
  <si>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</si>
  <si>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</si>
  <si>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</si>
  <si>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</si>
  <si>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</si>
  <si>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</si>
  <si>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</si>
  <si>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</si>
  <si>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</si>
  <si>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</si>
  <si>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</si>
  <si>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</si>
  <si>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</si>
  <si>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</si>
  <si>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</si>
  <si>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</si>
  <si>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</si>
  <si>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</si>
  <si>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</si>
  <si>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</si>
  <si>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</si>
  <si>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</si>
  <si>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</si>
  <si>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</si>
  <si>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</si>
  <si>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</si>
  <si>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</si>
  <si>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</si>
  <si>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</si>
  <si>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</si>
  <si>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</si>
  <si>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</si>
  <si>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</si>
  <si>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</si>
  <si>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</si>
  <si>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</si>
  <si>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</si>
  <si>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</si>
  <si>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</si>
  <si>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</si>
  <si>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</si>
  <si>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</si>
  <si>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</si>
  <si>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</si>
  <si>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</si>
  <si>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</si>
  <si>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</si>
  <si>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</si>
  <si>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</si>
  <si>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</si>
  <si>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</si>
  <si>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</si>
  <si>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</si>
  <si>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</si>
  <si>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</si>
  <si>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</si>
  <si>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</si>
  <si>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</si>
  <si>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</si>
  <si>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</si>
  <si>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</si>
  <si>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</si>
  <si>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</si>
  <si>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</si>
  <si>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</si>
  <si>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</si>
  <si>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</si>
  <si>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</si>
  <si>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</si>
  <si>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</si>
  <si>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</si>
  <si>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</si>
  <si>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</si>
  <si>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</si>
  <si>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</si>
  <si>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</si>
  <si>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</si>
  <si>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</si>
  <si>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</si>
  <si>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</si>
  <si>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</si>
  <si>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</si>
  <si>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</si>
  <si>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</si>
  <si>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</si>
  <si>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</si>
  <si>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</si>
  <si>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</si>
  <si>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</si>
  <si>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</si>
  <si>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</si>
  <si>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</si>
  <si>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</si>
  <si>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</si>
  <si>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</si>
  <si>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</si>
  <si>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</si>
  <si>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</si>
  <si>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</si>
  <si>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</si>
  <si>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</si>
  <si>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</si>
  <si>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</si>
  <si>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</si>
  <si>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</si>
  <si>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</si>
  <si>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</si>
  <si>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</si>
  <si>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</si>
  <si>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</si>
  <si>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</si>
  <si>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</si>
  <si>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</si>
  <si>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</si>
  <si>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</si>
  <si>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</si>
  <si>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</si>
  <si>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</si>
  <si>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</si>
  <si>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</si>
  <si>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</si>
  <si>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</si>
  <si>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</si>
  <si>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</si>
  <si>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</si>
  <si>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</si>
  <si>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</si>
  <si>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</si>
  <si>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</si>
  <si>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</si>
  <si>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</si>
  <si>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</si>
  <si>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</si>
  <si>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</si>
  <si>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</si>
  <si>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</si>
  <si>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</si>
  <si>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</si>
  <si>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</si>
  <si>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</si>
  <si>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</si>
  <si>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</si>
  <si>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</si>
  <si>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</si>
  <si>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</si>
  <si>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</si>
  <si>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</si>
  <si>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</si>
  <si>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</si>
  <si>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</si>
  <si>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</si>
  <si>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</si>
  <si>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</si>
  <si>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</si>
  <si>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</si>
  <si>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</si>
  <si>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</si>
  <si>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</si>
  <si>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</si>
  <si>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</si>
  <si>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</si>
  <si>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</si>
  <si>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</si>
  <si>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</si>
  <si>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</si>
  <si>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</si>
  <si>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</si>
  <si>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</si>
  <si>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</si>
  <si>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</si>
  <si>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</si>
  <si>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</si>
  <si>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</si>
  <si>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</si>
  <si>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</si>
  <si>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</si>
  <si>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</si>
  <si>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</si>
  <si>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</si>
  <si>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</si>
  <si>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</si>
  <si>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</si>
  <si>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</si>
  <si>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</si>
  <si>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</si>
  <si>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</si>
  <si>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</si>
  <si>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</si>
  <si>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</si>
  <si>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</si>
  <si>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</si>
  <si>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</si>
  <si>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</si>
  <si>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</si>
  <si>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</si>
  <si>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</si>
  <si>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</si>
  <si>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</si>
  <si>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</si>
  <si>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</si>
  <si>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</si>
  <si>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</si>
  <si>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</si>
  <si>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</si>
  <si>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</si>
  <si>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</si>
  <si>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</si>
  <si>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</si>
  <si>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</si>
  <si>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</si>
  <si>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</si>
  <si>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</si>
  <si>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</si>
  <si>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</si>
  <si>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</si>
  <si>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</si>
  <si>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</si>
  <si>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</si>
  <si>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</si>
  <si>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</si>
  <si>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</si>
  <si>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</si>
  <si>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</si>
  <si>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</si>
  <si>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</si>
  <si>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</si>
  <si>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</si>
  <si>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</si>
  <si>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</si>
  <si>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</si>
  <si>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</si>
  <si>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</si>
  <si>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</si>
  <si>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</si>
  <si>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</si>
  <si>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</si>
  <si>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</si>
  <si>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</si>
  <si>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</si>
  <si>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</si>
  <si>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</si>
  <si>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</si>
  <si>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</si>
  <si>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</si>
  <si>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</si>
  <si>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</si>
  <si>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</si>
  <si>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</si>
  <si>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</si>
  <si>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</si>
  <si>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</si>
  <si>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</si>
  <si>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</si>
  <si>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</si>
  <si>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</si>
  <si>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</si>
  <si>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</si>
  <si>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</si>
  <si>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</si>
  <si>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</si>
  <si>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</si>
  <si>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</si>
  <si>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</si>
  <si>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</si>
  <si>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</si>
  <si>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</si>
  <si>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</si>
  <si>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</si>
  <si>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</si>
  <si>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</si>
  <si>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</si>
  <si>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</si>
  <si>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</si>
  <si>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</si>
  <si>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</si>
  <si>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</si>
  <si>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</si>
  <si>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</si>
  <si>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</si>
  <si>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</si>
  <si>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</si>
  <si>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</si>
  <si>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</si>
  <si>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</si>
  <si>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</si>
  <si>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</si>
  <si>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</si>
  <si>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</si>
  <si>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</si>
  <si>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</si>
  <si>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</si>
  <si>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</si>
  <si>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</si>
  <si>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</si>
  <si>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</si>
  <si>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</si>
  <si>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</si>
  <si>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</si>
  <si>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</si>
  <si>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</si>
  <si>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</si>
  <si>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</si>
  <si>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</si>
  <si>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</si>
  <si>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</si>
  <si>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</si>
  <si>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</si>
  <si>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</si>
  <si>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</si>
  <si>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</si>
  <si>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</si>
  <si>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</si>
  <si>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</si>
  <si>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</si>
  <si>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</si>
  <si>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</si>
  <si>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</si>
  <si>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</si>
  <si>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</si>
  <si>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</si>
  <si>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</si>
  <si>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</si>
  <si>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</si>
  <si>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</si>
  <si>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</si>
  <si>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</si>
  <si>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</si>
  <si>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</si>
  <si>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</si>
  <si>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</si>
  <si>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</si>
  <si>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</si>
  <si>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</si>
  <si>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</si>
  <si>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</si>
  <si>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</si>
  <si>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</si>
  <si>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</si>
  <si>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</si>
  <si>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</si>
  <si>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</si>
  <si>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</si>
  <si>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</si>
  <si>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</si>
  <si>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</si>
  <si>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</si>
  <si>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</si>
  <si>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</si>
  <si>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</si>
  <si>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</si>
  <si>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</si>
  <si>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</si>
  <si>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</si>
  <si>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</si>
  <si>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</si>
  <si>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</si>
  <si>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</si>
  <si>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</si>
  <si>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</si>
  <si>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</si>
  <si>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</si>
  <si>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</si>
  <si>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</si>
  <si>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</si>
  <si>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</si>
  <si>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</si>
  <si>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</si>
  <si>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</si>
  <si>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</si>
  <si>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</si>
  <si>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</si>
  <si>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</si>
  <si>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</si>
  <si>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</si>
  <si>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</si>
  <si>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</si>
  <si>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</si>
  <si>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</si>
  <si>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</si>
  <si>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</si>
  <si>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</si>
  <si>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</si>
  <si>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</si>
  <si>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</si>
  <si>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</si>
  <si>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</si>
  <si>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</si>
  <si>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</si>
  <si>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</si>
  <si>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</si>
  <si>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</si>
  <si>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</si>
  <si>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</si>
  <si>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</si>
  <si>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</si>
  <si>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</si>
  <si>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</si>
  <si>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</si>
  <si>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</si>
  <si>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</si>
  <si>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</si>
  <si>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</si>
  <si>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</si>
  <si>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</si>
  <si>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</si>
  <si>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</si>
  <si>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</si>
  <si>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</si>
  <si>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</si>
  <si>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</si>
  <si>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</si>
  <si>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</si>
  <si>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</si>
  <si>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</si>
  <si>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</si>
  <si>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</si>
  <si>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</si>
  <si>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</si>
  <si>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</si>
  <si>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</si>
  <si>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</si>
  <si>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</si>
  <si>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</si>
  <si>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</si>
  <si>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</si>
  <si>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</si>
  <si>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</si>
  <si>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</si>
  <si>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</si>
  <si>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</si>
  <si>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</si>
  <si>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</si>
  <si>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</si>
  <si>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</si>
  <si>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</si>
  <si>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</si>
  <si>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</si>
  <si>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</si>
  <si>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</si>
  <si>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</si>
  <si>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</si>
  <si>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</si>
  <si>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</si>
  <si>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</si>
  <si>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</si>
  <si>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</si>
  <si>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</si>
  <si>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</si>
  <si>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</si>
  <si>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</si>
  <si>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</si>
  <si>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</si>
  <si>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</si>
  <si>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</si>
  <si>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</si>
  <si>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</si>
  <si>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</si>
  <si>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</si>
  <si>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</si>
  <si>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</si>
  <si>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</si>
  <si>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</si>
  <si>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</si>
  <si>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</si>
  <si>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</si>
  <si>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</si>
  <si>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</si>
  <si>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</si>
  <si>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</si>
  <si>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</si>
  <si>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</si>
  <si>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</si>
  <si>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</si>
  <si>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</si>
  <si>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</si>
  <si>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</si>
  <si>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</si>
  <si>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</si>
  <si>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</si>
  <si>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</si>
  <si>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</si>
  <si>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</si>
  <si>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</si>
  <si>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</si>
  <si>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</si>
  <si>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</si>
  <si>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</si>
  <si>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</si>
  <si>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</si>
  <si>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</si>
  <si>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</si>
  <si>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</si>
  <si>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</si>
  <si>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</si>
  <si>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</si>
  <si>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</si>
  <si>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</si>
  <si>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</si>
  <si>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</si>
  <si>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</si>
  <si>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</si>
  <si>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</si>
  <si>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</si>
  <si>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</si>
  <si>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</si>
  <si>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</si>
  <si>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</si>
  <si>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</si>
  <si>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</si>
  <si>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</si>
  <si>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</si>
  <si>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</si>
  <si>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</si>
  <si>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</si>
  <si>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</si>
  <si>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</si>
  <si>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</si>
  <si>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</si>
  <si>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</si>
  <si>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</si>
  <si>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</si>
  <si>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</si>
  <si>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</si>
  <si>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</si>
  <si>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</si>
  <si>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</si>
  <si>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</si>
  <si>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</si>
  <si>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</si>
  <si>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</si>
  <si>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</si>
  <si>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</si>
  <si>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</si>
  <si>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</si>
  <si>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</si>
  <si>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</si>
  <si>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</si>
  <si>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</si>
  <si>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</si>
  <si>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</si>
  <si>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</si>
  <si>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</si>
  <si>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</si>
  <si>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</si>
  <si>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</si>
  <si>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</si>
  <si>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</si>
  <si>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</si>
  <si>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</si>
  <si>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</si>
  <si>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</si>
  <si>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</si>
  <si>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</si>
  <si>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</si>
  <si>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</si>
  <si>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</si>
  <si>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</si>
  <si>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</si>
  <si>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</si>
  <si>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</si>
  <si>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</si>
  <si>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</si>
  <si>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</si>
  <si>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</si>
  <si>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</si>
  <si>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</si>
  <si>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</si>
  <si>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</si>
  <si>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</si>
  <si>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</si>
  <si>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</si>
  <si>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</si>
  <si>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</si>
  <si>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</si>
  <si>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</si>
  <si>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</si>
  <si>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</si>
  <si>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</si>
  <si>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</si>
  <si>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</si>
  <si>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</si>
  <si>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</si>
  <si>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</si>
  <si>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</si>
  <si>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</si>
  <si>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</si>
  <si>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</si>
  <si>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</si>
  <si>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</si>
  <si>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</si>
  <si>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</si>
  <si>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</si>
  <si>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</si>
  <si>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</si>
  <si>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</si>
  <si>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</si>
  <si>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</si>
  <si>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</si>
  <si>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</si>
  <si>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</si>
  <si>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</si>
  <si>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</si>
  <si>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</si>
  <si>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</si>
  <si>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</si>
  <si>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</si>
  <si>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</si>
  <si>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</si>
  <si>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</si>
  <si>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</si>
  <si>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</si>
  <si>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</si>
  <si>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</si>
  <si>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</si>
  <si>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</si>
  <si>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</si>
  <si>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</si>
  <si>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</si>
  <si>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</si>
  <si>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</si>
  <si>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</si>
  <si>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</si>
  <si>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</si>
  <si>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</si>
  <si>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</si>
  <si>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</si>
  <si>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</si>
  <si>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</si>
  <si>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</si>
  <si>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</si>
  <si>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</si>
  <si>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</si>
  <si>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</si>
  <si>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</si>
  <si>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</si>
  <si>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</si>
  <si>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</si>
  <si>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</si>
  <si>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</si>
  <si>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</si>
  <si>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</si>
  <si>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</si>
  <si>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</si>
  <si>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</si>
  <si>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</si>
  <si>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</si>
  <si>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</si>
  <si>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</si>
  <si>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</si>
  <si>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</si>
  <si>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</si>
  <si>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</si>
  <si>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</si>
  <si>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</si>
  <si>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</si>
  <si>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</si>
  <si>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</si>
  <si>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</si>
  <si>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</si>
  <si>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</si>
  <si>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</si>
  <si>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</si>
  <si>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</si>
  <si>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</si>
  <si>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</si>
  <si>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</si>
  <si>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</si>
  <si>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</si>
  <si>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</si>
  <si>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</si>
  <si>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</si>
  <si>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</si>
  <si>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</si>
  <si>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</si>
  <si>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</si>
  <si>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</si>
  <si>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</si>
  <si>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</si>
  <si>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</si>
  <si>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</si>
  <si>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</si>
  <si>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</si>
  <si>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</si>
  <si>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</si>
  <si>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</si>
  <si>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</si>
  <si>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</si>
  <si>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</si>
  <si>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</si>
  <si>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</si>
  <si>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</si>
  <si>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</si>
  <si>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</si>
  <si>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</si>
  <si>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</si>
  <si>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</si>
  <si>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</si>
  <si>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</si>
  <si>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</si>
  <si>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</si>
  <si>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</si>
  <si>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</si>
  <si>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</si>
  <si>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</si>
  <si>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</si>
  <si>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</si>
  <si>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</si>
  <si>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</si>
  <si>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</si>
  <si>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</si>
  <si>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</si>
  <si>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</si>
  <si>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</si>
  <si>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</si>
  <si>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</si>
  <si>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</si>
  <si>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</si>
  <si>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</si>
  <si>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</si>
  <si>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</si>
  <si>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</si>
  <si>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</si>
  <si>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</si>
  <si>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</si>
  <si>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</si>
  <si>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</si>
  <si>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</si>
  <si>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</si>
  <si>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</si>
  <si>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</si>
  <si>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</si>
  <si>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</si>
  <si>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</si>
  <si>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</si>
  <si>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</si>
  <si>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</si>
  <si>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</si>
  <si>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</si>
  <si>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</si>
  <si>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</si>
  <si>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</si>
  <si>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</si>
  <si>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</si>
  <si>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</si>
  <si>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</si>
  <si>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</si>
  <si>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</si>
  <si>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</si>
  <si>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</si>
  <si>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</si>
  <si>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</si>
  <si>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</si>
  <si>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</si>
  <si>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</si>
  <si>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</si>
  <si>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</si>
  <si>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</si>
  <si>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</si>
  <si>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</si>
  <si>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</si>
  <si>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</si>
  <si>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</si>
  <si>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</si>
  <si>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</si>
  <si>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</si>
  <si>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</si>
  <si>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</si>
  <si>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</si>
  <si>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</si>
  <si>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</si>
  <si>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</si>
  <si>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</si>
  <si>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</si>
  <si>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</si>
  <si>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</si>
  <si>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</si>
  <si>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</si>
  <si>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</si>
  <si>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</si>
  <si>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</si>
  <si>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</si>
  <si>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</si>
  <si>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</si>
  <si>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</si>
  <si>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</si>
  <si>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</si>
  <si>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</si>
  <si>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</si>
  <si>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</si>
  <si>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</si>
  <si>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</si>
  <si>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</si>
  <si>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</si>
  <si>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</si>
  <si>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</si>
  <si>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</si>
  <si>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</si>
  <si>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</si>
  <si>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</si>
  <si>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</si>
  <si>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</si>
  <si>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</si>
  <si>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</si>
  <si>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</si>
  <si>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</si>
  <si>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</si>
  <si>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</si>
  <si>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</si>
  <si>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</si>
  <si>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</si>
  <si>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</si>
  <si>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</si>
  <si>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</si>
  <si>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</si>
  <si>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</si>
  <si>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</si>
  <si>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</si>
  <si>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</si>
  <si>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</si>
  <si>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</si>
  <si>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</si>
  <si>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</si>
  <si>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</si>
  <si>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</si>
  <si>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</si>
  <si>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</si>
  <si>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</si>
  <si>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</si>
  <si>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</si>
  <si>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</si>
  <si>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</si>
  <si>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</si>
  <si>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</si>
  <si>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</si>
  <si>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</si>
  <si>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</si>
  <si>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</si>
  <si>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</si>
  <si>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</si>
  <si>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</si>
  <si>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</si>
  <si>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</si>
  <si>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</si>
  <si>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</si>
  <si>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</si>
  <si>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</si>
  <si>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</si>
  <si>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</si>
  <si>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</si>
  <si>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</si>
  <si>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</si>
  <si>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</si>
  <si>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</si>
  <si>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</si>
  <si>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</si>
  <si>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</si>
  <si>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</si>
  <si>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</si>
  <si>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</si>
  <si>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</si>
  <si>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</si>
  <si>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</si>
  <si>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</si>
  <si>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</si>
  <si>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</si>
  <si>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</si>
  <si>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</si>
  <si>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</si>
  <si>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</si>
  <si>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</si>
  <si>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</si>
  <si>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</si>
  <si>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</si>
  <si>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</si>
  <si>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</si>
  <si>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</si>
  <si>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</si>
  <si>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</si>
  <si>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</si>
  <si>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</si>
  <si>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</si>
  <si>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</si>
  <si>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</si>
  <si>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</si>
  <si>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</si>
  <si>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</si>
  <si>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</si>
  <si>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</si>
  <si>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</si>
  <si>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</si>
  <si>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</si>
  <si>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</si>
  <si>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</si>
  <si>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</si>
  <si>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</si>
  <si>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</si>
  <si>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</si>
  <si>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</si>
  <si>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</si>
  <si>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</si>
  <si>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</si>
  <si>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</si>
  <si>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</si>
  <si>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</si>
  <si>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</si>
  <si>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</si>
  <si>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</si>
  <si>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</si>
  <si>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</si>
  <si>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</si>
  <si>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</si>
  <si>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</si>
  <si>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</si>
  <si>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</si>
  <si>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</si>
  <si>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</si>
  <si>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</si>
  <si>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</si>
  <si>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</si>
  <si>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</si>
  <si>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</si>
  <si>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</si>
  <si>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</si>
  <si>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</si>
  <si>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</si>
  <si>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</si>
  <si>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</si>
  <si>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</si>
  <si>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</si>
  <si>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</si>
  <si>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</si>
  <si>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</si>
  <si>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</si>
  <si>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</si>
  <si>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</si>
  <si>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</si>
  <si>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</si>
  <si>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</si>
  <si>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</si>
  <si>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</si>
  <si>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</si>
  <si>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</si>
  <si>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</si>
  <si>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</si>
  <si>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</si>
  <si>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</si>
  <si>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</si>
  <si>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</si>
  <si>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</si>
  <si>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</si>
  <si>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</si>
  <si>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</si>
  <si>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</si>
  <si>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</si>
  <si>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</si>
  <si>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</si>
  <si>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</si>
  <si>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</si>
  <si>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</si>
  <si>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</si>
  <si>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</si>
  <si>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</si>
  <si>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</si>
  <si>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</si>
  <si>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</si>
  <si>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</si>
  <si>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</si>
  <si>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</si>
  <si>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</si>
  <si>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</si>
  <si>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</si>
  <si>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</si>
  <si>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</si>
  <si>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</si>
  <si>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</si>
  <si>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</si>
  <si>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</si>
  <si>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</si>
  <si>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</si>
  <si>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</si>
  <si>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</si>
  <si>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</si>
  <si>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</si>
  <si>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</si>
  <si>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</si>
  <si>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</si>
  <si>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</si>
  <si>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</si>
  <si>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</si>
  <si>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</si>
  <si>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</si>
  <si>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</si>
  <si>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</si>
  <si>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</si>
  <si>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</si>
  <si>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</si>
  <si>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</si>
  <si>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</si>
  <si>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</si>
  <si>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</si>
  <si>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</si>
  <si>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</si>
  <si>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</si>
  <si>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</si>
  <si>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</si>
  <si>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</si>
  <si>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</si>
  <si>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</si>
  <si>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</si>
  <si>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</si>
  <si>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</si>
  <si>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</si>
  <si>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</si>
  <si>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</si>
  <si>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</si>
  <si>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</si>
  <si>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</si>
  <si>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</si>
  <si>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</si>
  <si>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</si>
  <si>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</si>
  <si>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</si>
  <si>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</si>
  <si>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</si>
  <si>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</si>
  <si>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</si>
  <si>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</si>
  <si>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</si>
  <si>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</si>
  <si>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</si>
  <si>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</si>
  <si>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</si>
  <si>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</si>
  <si>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</si>
  <si>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</si>
  <si>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</si>
  <si>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</si>
  <si>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</si>
  <si>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</si>
  <si>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</si>
  <si>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</si>
  <si>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</si>
  <si>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</si>
  <si>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</si>
  <si>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</si>
  <si>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</si>
  <si>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</si>
  <si>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</si>
  <si>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</si>
  <si>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</si>
  <si>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</si>
  <si>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</si>
  <si>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</si>
  <si>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</si>
  <si>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</si>
  <si>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</si>
  <si>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</si>
  <si>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</si>
  <si>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</si>
  <si>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</si>
  <si>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</si>
  <si>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</si>
  <si>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</si>
  <si>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</si>
  <si>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</si>
  <si>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</si>
  <si>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</si>
  <si>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</si>
  <si>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</si>
  <si>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</si>
  <si>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</si>
  <si>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</si>
  <si>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</si>
  <si>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</si>
  <si>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</si>
  <si>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</si>
  <si>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</si>
  <si>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</si>
  <si>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</si>
  <si>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</si>
  <si>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</si>
  <si>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</si>
  <si>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</si>
  <si>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</si>
  <si>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</si>
  <si>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</si>
  <si>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</si>
  <si>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</si>
  <si>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</si>
  <si>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</si>
  <si>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</si>
  <si>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</si>
  <si>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</si>
  <si>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</si>
  <si>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</si>
  <si>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</si>
  <si>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</si>
  <si>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</si>
  <si>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</si>
  <si>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</si>
  <si>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</si>
  <si>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</si>
  <si>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</si>
  <si>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</si>
  <si>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</si>
  <si>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</si>
  <si>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</si>
  <si>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</si>
  <si>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</si>
  <si>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</si>
  <si>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</si>
  <si>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</si>
  <si>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</si>
  <si>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</si>
  <si>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</si>
  <si>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</si>
  <si>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</si>
  <si>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</si>
  <si>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</si>
  <si>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</si>
  <si>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</si>
  <si>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</si>
  <si>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</si>
  <si>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</si>
  <si>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</si>
  <si>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</si>
  <si>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</si>
  <si>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</si>
  <si>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</si>
  <si>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</si>
  <si>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</si>
  <si>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</si>
  <si>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</si>
  <si>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</si>
  <si>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</si>
  <si>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</si>
  <si>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</si>
  <si>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</si>
  <si>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</si>
  <si>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</si>
  <si>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</si>
  <si>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</si>
  <si>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</si>
  <si>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</si>
  <si>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</si>
  <si>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</si>
  <si>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</si>
  <si>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</si>
  <si>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</si>
  <si>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</si>
  <si>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</si>
  <si>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</si>
  <si>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</si>
  <si>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</si>
  <si>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</si>
  <si>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</si>
  <si>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</si>
  <si>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</si>
  <si>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</si>
  <si>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</si>
  <si>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</si>
  <si>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</si>
  <si>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</si>
  <si>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</si>
  <si>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</si>
  <si>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</si>
  <si>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</si>
  <si>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</si>
  <si>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</si>
  <si>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</si>
  <si>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</si>
  <si>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</si>
  <si>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</si>
  <si>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</si>
  <si>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</si>
  <si>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</si>
  <si>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</si>
  <si>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</si>
  <si>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</si>
  <si>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</si>
  <si>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</si>
  <si>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</si>
  <si>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</si>
  <si>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</si>
  <si>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</si>
  <si>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</si>
  <si>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</si>
  <si>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</si>
  <si>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</si>
  <si>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</si>
  <si>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</si>
  <si>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</si>
  <si>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</si>
  <si>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</si>
  <si>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</si>
  <si>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</si>
  <si>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</si>
  <si>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</si>
  <si>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</si>
  <si>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</si>
  <si>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</si>
  <si>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</si>
  <si>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</si>
  <si>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</si>
  <si>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</si>
  <si>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</si>
  <si>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</si>
  <si>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</si>
  <si>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</si>
  <si>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</si>
  <si>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</si>
  <si>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</si>
  <si>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</si>
  <si>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</si>
  <si>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</si>
  <si>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</si>
  <si>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</si>
  <si>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</si>
  <si>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</si>
  <si>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</si>
  <si>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</si>
  <si>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</si>
  <si>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</si>
  <si>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</si>
  <si>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</si>
  <si>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</si>
  <si>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</si>
  <si>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</si>
  <si>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</si>
  <si>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</si>
  <si>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</si>
  <si>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</si>
  <si>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</si>
  <si>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</si>
  <si>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</si>
  <si>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</si>
  <si>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</si>
  <si>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</si>
  <si>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</si>
  <si>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</si>
  <si>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</si>
  <si>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</si>
  <si>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</si>
  <si>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</si>
  <si>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</si>
  <si>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</si>
  <si>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</si>
  <si>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</si>
  <si>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</si>
  <si>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</si>
  <si>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</si>
  <si>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</si>
  <si>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</si>
  <si>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</si>
  <si>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</si>
  <si>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</si>
  <si>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</si>
  <si>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</si>
  <si>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</si>
  <si>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</si>
  <si>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</si>
  <si>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</si>
  <si>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</si>
  <si>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</si>
  <si>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</si>
  <si>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</si>
  <si>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</si>
  <si>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</si>
  <si>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</si>
  <si>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</si>
  <si>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</si>
  <si>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</si>
  <si>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</si>
  <si>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</si>
  <si>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</si>
  <si>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</si>
  <si>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</si>
  <si>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</si>
  <si>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</si>
  <si>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</si>
  <si>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</si>
  <si>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</si>
  <si>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</si>
  <si>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</si>
  <si>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</si>
  <si>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</si>
  <si>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</si>
  <si>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</si>
  <si>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</si>
  <si>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</si>
  <si>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</si>
  <si>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</si>
  <si>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</si>
  <si>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</si>
  <si>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</si>
  <si>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</si>
  <si>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</si>
  <si>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</si>
  <si>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</si>
  <si>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</si>
  <si>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</si>
  <si>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</si>
  <si>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</si>
  <si>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</si>
  <si>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</si>
  <si>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</si>
  <si>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</si>
  <si>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</si>
  <si>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</si>
  <si>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</si>
  <si>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</si>
  <si>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</si>
  <si>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</si>
  <si>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</si>
  <si>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</si>
  <si>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</si>
  <si>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</si>
  <si>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</si>
  <si>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</si>
  <si>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</si>
  <si>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</si>
  <si>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</si>
  <si>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</si>
  <si>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</si>
  <si>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</si>
  <si>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</si>
  <si>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</si>
  <si>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</si>
  <si>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</si>
  <si>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</si>
  <si>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</si>
  <si>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</si>
  <si>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</si>
  <si>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</si>
  <si>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</si>
  <si>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</si>
  <si>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</si>
  <si>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</si>
  <si>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</si>
  <si>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</si>
  <si>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</si>
  <si>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</si>
  <si>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</si>
  <si>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</si>
  <si>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</si>
  <si>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</si>
  <si>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</si>
  <si>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</si>
  <si>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</si>
  <si>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</si>
  <si>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</si>
  <si>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</si>
  <si>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</si>
  <si>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</si>
  <si>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</si>
  <si>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</si>
  <si>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</si>
  <si>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</si>
  <si>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</si>
  <si>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</si>
  <si>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</si>
  <si>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</si>
  <si>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</si>
  <si>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</si>
  <si>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</si>
  <si>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</si>
  <si>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</si>
  <si>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</si>
  <si>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</si>
  <si>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</si>
  <si>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</si>
  <si>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</si>
  <si>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</si>
  <si>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</si>
  <si>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</si>
  <si>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</si>
  <si>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</si>
  <si>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</si>
  <si>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</si>
  <si>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</si>
  <si>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</si>
  <si>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</si>
  <si>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</si>
  <si>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</si>
  <si>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</si>
  <si>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</si>
  <si>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</si>
  <si>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</si>
  <si>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</si>
  <si>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</si>
  <si>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</si>
  <si>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</si>
  <si>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</si>
  <si>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</si>
  <si>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</si>
  <si>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</si>
  <si>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</si>
  <si>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</si>
  <si>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</si>
  <si>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</si>
  <si>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</si>
  <si>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</si>
  <si>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</si>
  <si>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</si>
  <si>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</si>
  <si>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</si>
  <si>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</si>
  <si>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</si>
  <si>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</si>
  <si>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</si>
  <si>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</si>
  <si>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</si>
  <si>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</si>
  <si>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</si>
  <si>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</si>
  <si>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</si>
  <si>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</si>
  <si>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</si>
  <si>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</si>
  <si>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</si>
  <si>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</si>
  <si>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</si>
  <si>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</si>
  <si>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</si>
  <si>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</si>
  <si>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</si>
  <si>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</si>
  <si>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</si>
  <si>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</si>
  <si>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</si>
  <si>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</si>
  <si>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</si>
  <si>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</si>
  <si>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</si>
  <si>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</si>
  <si>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</si>
  <si>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</si>
  <si>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</si>
  <si>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</si>
  <si>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</si>
  <si>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</si>
  <si>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</si>
  <si>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</si>
  <si>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</si>
  <si>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</si>
  <si>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</si>
  <si>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</si>
  <si>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</si>
  <si>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</si>
  <si>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</si>
  <si>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</si>
  <si>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</si>
  <si>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</si>
  <si>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</si>
  <si>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</si>
  <si>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</si>
  <si>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</si>
  <si>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</si>
  <si>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</si>
  <si>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</si>
  <si>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</si>
  <si>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</si>
  <si>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</si>
  <si>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</si>
  <si>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</si>
  <si>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</si>
  <si>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</si>
  <si>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</si>
  <si>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</si>
  <si>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</si>
  <si>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</si>
  <si>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</si>
  <si>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</si>
  <si>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</si>
  <si>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</si>
  <si>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</si>
  <si>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</si>
  <si>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</si>
  <si>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</si>
  <si>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</si>
  <si>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</si>
  <si>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</si>
  <si>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</si>
  <si>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</si>
  <si>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</si>
  <si>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</si>
  <si>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</si>
  <si>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</si>
  <si>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</si>
  <si>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</si>
  <si>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</si>
  <si>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</si>
  <si>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</si>
  <si>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</si>
  <si>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</si>
  <si>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</si>
  <si>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</si>
  <si>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</si>
  <si>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</si>
  <si>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</si>
  <si>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</si>
  <si>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</si>
  <si>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</si>
  <si>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</si>
  <si>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</si>
  <si>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</si>
  <si>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</si>
  <si>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</si>
  <si>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</si>
  <si>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</si>
  <si>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</si>
  <si>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</si>
  <si>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</si>
  <si>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</si>
  <si>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</si>
  <si>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</si>
  <si>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</si>
  <si>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</si>
  <si>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</si>
  <si>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</si>
  <si>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</si>
  <si>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</si>
  <si>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</si>
  <si>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</si>
  <si>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</si>
  <si>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</si>
  <si>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</si>
  <si>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</si>
  <si>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</si>
  <si>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</si>
  <si>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</si>
  <si>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</si>
  <si>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</si>
  <si>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</si>
  <si>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</si>
  <si>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</si>
  <si>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</si>
  <si>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</si>
  <si>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</si>
  <si>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</si>
  <si>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</si>
  <si>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</si>
  <si>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</si>
  <si>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</si>
  <si>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</si>
  <si>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</si>
  <si>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</si>
  <si>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</si>
  <si>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</si>
  <si>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</si>
  <si>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</si>
  <si>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</si>
  <si>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</si>
  <si>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</si>
  <si>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</si>
  <si>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</si>
  <si>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</si>
  <si>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</si>
  <si>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</si>
  <si>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</si>
  <si>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</si>
  <si>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</si>
  <si>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</si>
  <si>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</si>
  <si>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</si>
  <si>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</si>
  <si>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</si>
  <si>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</si>
  <si>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</si>
  <si>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</si>
  <si>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</si>
  <si>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</si>
  <si>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</si>
  <si>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</si>
  <si>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</si>
  <si>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</si>
  <si>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</si>
  <si>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</si>
  <si>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</si>
  <si>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</si>
  <si>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</si>
  <si>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</si>
  <si>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</si>
  <si>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</si>
  <si>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</si>
  <si>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</si>
  <si>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</si>
  <si>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</si>
  <si>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</si>
  <si>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</si>
  <si>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</si>
  <si>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</si>
  <si>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</si>
  <si>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</si>
  <si>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</si>
  <si>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</si>
  <si>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</si>
  <si>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</si>
  <si>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</si>
  <si>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</si>
  <si>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</si>
  <si>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</si>
  <si>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</si>
  <si>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</si>
  <si>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</si>
  <si>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</si>
  <si>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</si>
  <si>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</si>
  <si>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</si>
  <si>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</si>
  <si>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</si>
  <si>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</si>
  <si>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</si>
  <si>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</si>
  <si>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</si>
  <si>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</si>
  <si>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</si>
  <si>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</si>
  <si>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</si>
  <si>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</si>
  <si>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</si>
  <si>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</si>
  <si>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</si>
  <si>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</si>
  <si>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</si>
  <si>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</si>
  <si>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</si>
  <si>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</si>
  <si>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</si>
  <si>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</si>
  <si>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</si>
  <si>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</si>
  <si>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</si>
  <si>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</si>
  <si>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</si>
  <si>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</si>
  <si>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</si>
  <si>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</si>
  <si>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</si>
  <si>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</si>
  <si>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</si>
  <si>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</si>
  <si>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</si>
  <si>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</si>
  <si>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</si>
  <si>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</si>
  <si>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</si>
  <si>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</si>
  <si>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</si>
  <si>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</si>
  <si>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</si>
  <si>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</si>
  <si>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</si>
  <si>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</si>
  <si>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</si>
  <si>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</si>
  <si>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</si>
  <si>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</si>
  <si>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</si>
  <si>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</si>
  <si>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</si>
  <si>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</si>
  <si>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</si>
  <si>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</si>
  <si>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</si>
  <si>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</si>
  <si>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</si>
  <si>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</si>
  <si>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</si>
  <si>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</si>
  <si>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</si>
  <si>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</si>
  <si>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</si>
  <si>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</si>
  <si>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</si>
  <si>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</si>
  <si>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</si>
  <si>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</si>
  <si>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</si>
  <si>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</si>
  <si>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</si>
  <si>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</si>
  <si>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</si>
  <si>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</si>
  <si>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</si>
  <si>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</si>
  <si>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</si>
  <si>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</si>
  <si>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</si>
  <si>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</si>
  <si>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</si>
  <si>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</si>
  <si>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</si>
  <si>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</si>
  <si>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</si>
  <si>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</si>
  <si>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</si>
  <si>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</si>
  <si>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</si>
  <si>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</si>
  <si>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</si>
  <si>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</si>
  <si>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</si>
  <si>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</si>
  <si>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</si>
  <si>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</si>
  <si>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</si>
  <si>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</si>
  <si>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</si>
  <si>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</si>
  <si>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</si>
  <si>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</si>
  <si>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</si>
  <si>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</si>
  <si>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</si>
  <si>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</si>
  <si>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</si>
  <si>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</si>
  <si>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</si>
  <si>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</si>
  <si>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</si>
  <si>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</si>
  <si>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</si>
  <si>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</si>
  <si>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</si>
  <si>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</si>
  <si>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</si>
  <si>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</si>
  <si>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</si>
  <si>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</si>
  <si>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</si>
  <si>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</si>
  <si>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</si>
  <si>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</si>
  <si>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</si>
  <si>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</si>
  <si>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</si>
  <si>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</si>
  <si>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</si>
  <si>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</si>
  <si>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</si>
  <si>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</si>
  <si>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</si>
  <si>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</si>
  <si>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</si>
  <si>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</si>
  <si>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</si>
  <si>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</si>
  <si>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</si>
  <si>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</si>
  <si>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</si>
  <si>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</si>
  <si>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</si>
  <si>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</si>
  <si>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</si>
  <si>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</si>
  <si>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</si>
  <si>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</si>
  <si>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</si>
  <si>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</si>
  <si>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</si>
  <si>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</si>
  <si>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</si>
  <si>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</si>
  <si>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</si>
  <si>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</si>
  <si>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</si>
  <si>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</si>
  <si>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</si>
  <si>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</si>
  <si>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</si>
  <si>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</si>
  <si>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</si>
  <si>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</si>
  <si>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</si>
  <si>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</si>
  <si>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</si>
  <si>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</si>
  <si>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</si>
  <si>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</si>
  <si>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</si>
  <si>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</si>
  <si>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</si>
  <si>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</si>
  <si>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</si>
  <si>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</si>
  <si>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</si>
  <si>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</si>
  <si>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</si>
  <si>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</si>
  <si>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</si>
  <si>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</si>
  <si>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</si>
  <si>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</si>
  <si>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</si>
  <si>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</si>
  <si>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</si>
  <si>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</si>
  <si>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</si>
  <si>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</si>
  <si>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</si>
  <si>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</si>
  <si>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</si>
  <si>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</si>
  <si>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</si>
  <si>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</si>
  <si>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</si>
  <si>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</si>
  <si>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</si>
  <si>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</si>
  <si>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</si>
  <si>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</si>
  <si>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</si>
  <si>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</si>
  <si>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</si>
  <si>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</si>
  <si>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</si>
  <si>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</si>
  <si>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</si>
  <si>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</si>
  <si>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</si>
  <si>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</si>
  <si>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</si>
  <si>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</si>
  <si>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</si>
  <si>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</si>
  <si>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</si>
  <si>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</si>
  <si>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</si>
  <si>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</si>
  <si>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</si>
  <si>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</si>
  <si>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</si>
  <si>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</si>
  <si>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</si>
  <si>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</si>
  <si>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</si>
  <si>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</si>
  <si>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</si>
  <si>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</si>
  <si>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</si>
  <si>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</si>
  <si>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</si>
  <si>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</si>
  <si>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</si>
  <si>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</si>
  <si>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</si>
  <si>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</si>
  <si>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</si>
  <si>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</si>
  <si>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</si>
  <si>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</si>
  <si>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</si>
  <si>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</si>
  <si>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</si>
  <si>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</si>
  <si>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</si>
  <si>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</si>
  <si>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</si>
  <si>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</si>
  <si>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</si>
  <si>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</si>
  <si>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</si>
  <si>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</si>
  <si>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</si>
  <si>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</si>
  <si>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</si>
  <si>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</si>
  <si>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</si>
  <si>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</si>
  <si>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</si>
  <si>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</si>
  <si>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</si>
  <si>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</si>
  <si>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</si>
  <si>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</si>
  <si>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</si>
  <si>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</si>
  <si>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</si>
  <si>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</si>
  <si>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</si>
  <si>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</si>
  <si>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</si>
  <si>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</si>
  <si>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</si>
  <si>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</si>
  <si>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</si>
  <si>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</si>
  <si>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</si>
  <si>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</si>
  <si>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</si>
  <si>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</si>
  <si>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</si>
  <si>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</si>
  <si>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</si>
  <si>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</si>
  <si>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</si>
  <si>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</si>
  <si>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</si>
  <si>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</si>
  <si>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</si>
  <si>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</si>
  <si>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</si>
  <si>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</si>
  <si>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</si>
  <si>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</si>
  <si>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</si>
  <si>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</si>
  <si>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</si>
  <si>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</si>
  <si>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</si>
  <si>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</si>
  <si>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</si>
  <si>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</si>
  <si>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</si>
  <si>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</si>
  <si>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</si>
  <si>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</si>
  <si>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</si>
  <si>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</si>
  <si>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</si>
  <si>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</si>
  <si>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</si>
  <si>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</si>
  <si>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</si>
  <si>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</si>
  <si>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</si>
  <si>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</si>
  <si>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</si>
  <si>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</si>
  <si>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</si>
  <si>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</si>
  <si>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</si>
  <si>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</si>
  <si>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</si>
  <si>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</si>
  <si>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</si>
  <si>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</si>
  <si>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</si>
  <si>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</si>
  <si>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</si>
  <si>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</si>
  <si>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</si>
  <si>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</si>
  <si>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</si>
  <si>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</si>
  <si>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</si>
  <si>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</si>
  <si>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</si>
  <si>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</si>
  <si>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</si>
  <si>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</si>
  <si>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</si>
  <si>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</si>
  <si>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</si>
  <si>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</si>
  <si>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</si>
  <si>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</si>
  <si>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</si>
  <si>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</si>
  <si>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</si>
  <si>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</si>
  <si>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</si>
  <si>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</si>
  <si>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</si>
  <si>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</si>
  <si>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</si>
  <si>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</si>
  <si>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</si>
  <si>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</si>
  <si>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</si>
  <si>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</si>
  <si>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</si>
  <si>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</si>
  <si>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</si>
  <si>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</si>
  <si>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</si>
  <si>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</si>
  <si>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</si>
  <si>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</si>
  <si>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</si>
  <si>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</si>
  <si>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</si>
  <si>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</si>
  <si>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</si>
  <si>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</si>
  <si>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</si>
  <si>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</si>
  <si>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</si>
  <si>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</si>
  <si>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</si>
  <si>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</si>
  <si>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</si>
  <si>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</si>
  <si>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</si>
  <si>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</si>
  <si>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</si>
  <si>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</si>
  <si>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</si>
  <si>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</si>
  <si>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</si>
  <si>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</si>
  <si>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</si>
  <si>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</si>
  <si>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</si>
  <si>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</si>
  <si>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</si>
  <si>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</si>
  <si>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</si>
  <si>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</si>
  <si>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</si>
  <si>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</si>
  <si>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</si>
  <si>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</si>
  <si>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</si>
  <si>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</si>
  <si>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</si>
  <si>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</si>
  <si>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</si>
  <si>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</si>
  <si>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</si>
  <si>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</si>
  <si>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</si>
  <si>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</si>
  <si>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</si>
  <si>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</si>
  <si>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</si>
  <si>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</si>
  <si>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</si>
  <si>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</si>
  <si>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</si>
  <si>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</si>
  <si>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</si>
  <si>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</si>
  <si>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</si>
  <si>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</si>
  <si>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</si>
  <si>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</si>
  <si>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</si>
  <si>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</si>
  <si>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</si>
  <si>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</si>
  <si>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</si>
  <si>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</si>
  <si>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</si>
  <si>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</si>
  <si>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</si>
  <si>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</si>
  <si>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</si>
  <si>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</si>
  <si>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</si>
  <si>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</si>
  <si>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</si>
  <si>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</si>
  <si>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</si>
  <si>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</si>
  <si>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</si>
  <si>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</si>
  <si>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</si>
  <si>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</si>
  <si>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</si>
  <si>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</si>
  <si>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</si>
  <si>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</si>
  <si>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</si>
  <si>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</si>
  <si>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</si>
  <si>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</si>
  <si>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</si>
  <si>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</si>
  <si>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</si>
  <si>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</si>
  <si>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</si>
  <si>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</si>
  <si>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</si>
  <si>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</si>
  <si>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</si>
  <si>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</si>
  <si>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</si>
  <si>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</si>
  <si>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</si>
  <si>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</si>
  <si>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</si>
  <si>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</si>
  <si>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</si>
  <si>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</si>
  <si>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</si>
  <si>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</si>
  <si>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</si>
  <si>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</si>
  <si>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</si>
  <si>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</si>
  <si>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</si>
  <si>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</si>
  <si>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</si>
  <si>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</si>
  <si>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</si>
  <si>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</si>
  <si>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</si>
  <si>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</si>
  <si>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</si>
  <si>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</si>
  <si>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</si>
  <si>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</si>
  <si>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</si>
  <si>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</si>
  <si>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</si>
  <si>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</si>
  <si>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</si>
  <si>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</si>
  <si>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</si>
  <si>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</si>
  <si>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</si>
  <si>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</si>
  <si>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</si>
  <si>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</si>
  <si>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</si>
  <si>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</si>
  <si>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</si>
  <si>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</si>
  <si>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</si>
  <si>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</si>
  <si>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</si>
  <si>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</si>
  <si>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</si>
  <si>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</si>
  <si>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</si>
  <si>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</si>
  <si>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</si>
  <si>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</si>
  <si>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</si>
  <si>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</si>
  <si>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</si>
  <si>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</si>
  <si>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</si>
  <si>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</si>
  <si>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</si>
  <si>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</si>
  <si>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</si>
  <si>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</si>
  <si>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</si>
  <si>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</si>
  <si>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</si>
  <si>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</si>
  <si>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</si>
  <si>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</si>
  <si>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</si>
  <si>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</si>
  <si>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</si>
  <si>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</si>
  <si>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</si>
  <si>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</si>
  <si>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</si>
  <si>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</si>
  <si>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</si>
  <si>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</si>
  <si>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</si>
  <si>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</si>
  <si>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</si>
  <si>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</si>
  <si>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</si>
  <si>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</si>
  <si>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</si>
  <si>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</si>
  <si>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</si>
  <si>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</si>
  <si>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</si>
  <si>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</si>
  <si>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</si>
  <si>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</si>
  <si>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</si>
  <si>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</si>
  <si>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</si>
  <si>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</si>
  <si>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</si>
  <si>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</si>
  <si>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</si>
  <si>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</si>
  <si>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</si>
  <si>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</si>
  <si>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</si>
  <si>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</si>
  <si>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</si>
  <si>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</si>
  <si>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</si>
  <si>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</si>
  <si>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</si>
  <si>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</si>
  <si>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</si>
  <si>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</si>
  <si>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</si>
  <si>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</si>
  <si>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</si>
  <si>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</si>
  <si>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</si>
  <si>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</si>
  <si>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</si>
  <si>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</si>
  <si>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</si>
  <si>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</si>
  <si>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</si>
  <si>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</si>
  <si>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</si>
  <si>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</si>
  <si>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</si>
  <si>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</si>
  <si>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</si>
  <si>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</si>
  <si>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</si>
  <si>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</si>
  <si>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</si>
  <si>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</si>
  <si>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</si>
  <si>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</si>
  <si>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</si>
  <si>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</si>
  <si>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</si>
  <si>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</si>
  <si>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</si>
  <si>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</si>
  <si>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</si>
  <si>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</si>
  <si>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</si>
  <si>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</si>
  <si>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</si>
  <si>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</si>
  <si>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</si>
  <si>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</si>
  <si>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</si>
  <si>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</si>
  <si>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</si>
  <si>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</si>
  <si>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</si>
  <si>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</si>
  <si>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</si>
  <si>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</si>
  <si>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</si>
  <si>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</si>
  <si>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</si>
  <si>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</si>
  <si>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</si>
  <si>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</si>
  <si>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</si>
  <si>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</si>
  <si>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</si>
  <si>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</si>
  <si>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</si>
  <si>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</si>
  <si>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</si>
  <si>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</si>
  <si>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</si>
  <si>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</si>
  <si>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</si>
  <si>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</si>
  <si>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</si>
  <si>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</si>
  <si>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</si>
  <si>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</si>
  <si>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</si>
  <si>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</si>
  <si>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</si>
  <si>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</si>
  <si>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</si>
  <si>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</si>
  <si>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</si>
  <si>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</si>
  <si>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</si>
  <si>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</si>
  <si>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</si>
  <si>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</si>
  <si>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</si>
  <si>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</si>
  <si>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</si>
  <si>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</si>
  <si>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</si>
  <si>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</si>
  <si>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</si>
  <si>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</si>
  <si>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</si>
  <si>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</si>
  <si>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</si>
  <si>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</si>
  <si>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</si>
  <si>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</si>
  <si>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</si>
  <si>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</si>
  <si>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</si>
  <si>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</si>
  <si>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</si>
  <si>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</si>
  <si>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</si>
  <si>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</si>
  <si>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</si>
  <si>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</si>
  <si>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</si>
  <si>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</si>
  <si>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</si>
  <si>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</si>
  <si>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</si>
  <si>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</si>
  <si>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</si>
  <si>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</si>
  <si>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</si>
  <si>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</si>
  <si>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</si>
  <si>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</si>
  <si>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</si>
  <si>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</si>
  <si>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</si>
  <si>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</si>
  <si>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</si>
  <si>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</si>
  <si>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</si>
  <si>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</si>
  <si>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</si>
  <si>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</si>
  <si>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</si>
  <si>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</si>
  <si>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</si>
  <si>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</si>
  <si>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</si>
  <si>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</si>
  <si>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</si>
  <si>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</si>
  <si>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</si>
  <si>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</si>
  <si>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</si>
  <si>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</si>
  <si>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</si>
  <si>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</si>
  <si>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</si>
  <si>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</si>
  <si>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</si>
  <si>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</si>
  <si>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</si>
  <si>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</si>
  <si>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</si>
  <si>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</si>
  <si>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</si>
  <si>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</si>
  <si>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</si>
  <si>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</si>
  <si>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</si>
  <si>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</si>
  <si>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</si>
  <si>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</si>
  <si>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</si>
  <si>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</si>
  <si>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</si>
  <si>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</si>
  <si>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</si>
  <si>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</si>
  <si>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</si>
  <si>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</si>
  <si>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</si>
  <si>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</si>
  <si>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</si>
  <si>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</si>
  <si>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</si>
  <si>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</si>
  <si>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</si>
  <si>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</si>
  <si>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</si>
  <si>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</si>
  <si>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</si>
  <si>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</si>
  <si>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</si>
  <si>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</si>
  <si>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</si>
  <si>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</si>
  <si>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</si>
  <si>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</si>
  <si>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</si>
  <si>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</si>
  <si>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</si>
  <si>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</si>
  <si>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</si>
  <si>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</si>
  <si>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</si>
  <si>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</si>
  <si>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</si>
  <si>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</si>
  <si>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</si>
  <si>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</si>
  <si>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</si>
  <si>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</si>
  <si>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</si>
  <si>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</si>
  <si>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</si>
  <si>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</si>
  <si>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</si>
  <si>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</si>
  <si>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</si>
  <si>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</si>
  <si>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</si>
  <si>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</si>
  <si>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</si>
  <si>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</si>
  <si>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</si>
  <si>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</si>
  <si>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</si>
  <si>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</si>
  <si>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</si>
  <si>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</si>
  <si>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</si>
  <si>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</si>
  <si>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</si>
  <si>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</si>
  <si>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</si>
  <si>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</si>
  <si>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</si>
  <si>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</si>
  <si>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</si>
  <si>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</si>
  <si>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</si>
  <si>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</si>
  <si>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</si>
  <si>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</si>
  <si>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</si>
  <si>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</si>
  <si>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</si>
  <si>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</si>
  <si>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</si>
  <si>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</si>
  <si>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</si>
  <si>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</si>
  <si>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</si>
  <si>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</si>
  <si>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</si>
  <si>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</si>
  <si>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</si>
  <si>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</si>
  <si>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</si>
  <si>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</si>
  <si>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</si>
  <si>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</si>
  <si>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</si>
  <si>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</si>
  <si>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</si>
  <si>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</si>
  <si>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</si>
  <si>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</si>
  <si>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</si>
  <si>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</si>
  <si>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</si>
  <si>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</si>
  <si>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</si>
  <si>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</si>
  <si>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</si>
  <si>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</si>
  <si>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</si>
  <si>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</si>
  <si>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</si>
  <si>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</si>
  <si>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</si>
  <si>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</si>
  <si>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</si>
  <si>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</si>
  <si>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</si>
  <si>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</si>
  <si>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</si>
  <si>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</si>
  <si>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</si>
  <si>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</si>
  <si>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</si>
  <si>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</si>
  <si>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</si>
  <si>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</si>
  <si>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</si>
  <si>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</si>
  <si>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</si>
  <si>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</si>
  <si>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</si>
  <si>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</si>
  <si>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</si>
  <si>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</si>
  <si>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</si>
  <si>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</si>
  <si>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</si>
  <si>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</si>
  <si>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</si>
  <si>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</si>
  <si>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</si>
  <si>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</si>
  <si>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</si>
  <si>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</si>
  <si>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</si>
  <si>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</si>
  <si>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</si>
  <si>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</si>
  <si>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</si>
  <si>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</si>
  <si>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</si>
  <si>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</si>
  <si>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</si>
  <si>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</si>
  <si>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</si>
  <si>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</si>
  <si>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</si>
  <si>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</si>
  <si>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</si>
  <si>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</si>
  <si>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</si>
  <si>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</si>
  <si>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</si>
  <si>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</si>
  <si>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</si>
  <si>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</si>
  <si>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</si>
  <si>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</si>
  <si>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</si>
  <si>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</si>
  <si>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</si>
  <si>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</si>
  <si>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</si>
  <si>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</si>
  <si>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</si>
  <si>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</si>
  <si>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</si>
  <si>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</si>
  <si>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</si>
  <si>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</si>
  <si>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</si>
  <si>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</si>
  <si>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</si>
  <si>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</si>
  <si>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</si>
  <si>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</si>
  <si>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</si>
  <si>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</si>
  <si>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</si>
  <si>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</si>
  <si>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</si>
  <si>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</si>
  <si>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</si>
  <si>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</si>
  <si>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</si>
  <si>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</si>
  <si>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</si>
  <si>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</si>
  <si>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</si>
  <si>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</si>
  <si>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</si>
  <si>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</si>
  <si>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</si>
  <si>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</si>
  <si>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</si>
  <si>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</si>
  <si>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</si>
  <si>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</si>
  <si>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</si>
  <si>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</si>
  <si>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</si>
  <si>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</si>
  <si>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</si>
  <si>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</si>
  <si>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</si>
  <si>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</si>
  <si>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</si>
  <si>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</si>
  <si>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</si>
  <si>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</si>
  <si>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</si>
  <si>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</si>
  <si>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</si>
  <si>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</si>
  <si>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</si>
  <si>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</si>
  <si>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</si>
  <si>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</si>
  <si>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</si>
  <si>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</si>
  <si>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</si>
  <si>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</si>
  <si>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</si>
  <si>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</si>
  <si>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</si>
  <si>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</si>
  <si>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</si>
  <si>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</si>
  <si>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</si>
  <si>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</si>
  <si>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</si>
  <si>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</si>
  <si>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</si>
  <si>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</si>
  <si>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</si>
  <si>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</si>
  <si>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</si>
  <si>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</si>
  <si>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</si>
  <si>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</si>
  <si>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</si>
  <si>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</si>
  <si>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</si>
  <si>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</si>
  <si>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</si>
  <si>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</si>
  <si>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</si>
  <si>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</si>
  <si>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</si>
  <si>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</si>
  <si>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</si>
  <si>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</si>
  <si>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</si>
  <si>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</si>
  <si>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</si>
  <si>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</si>
  <si>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</si>
  <si>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</si>
  <si>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</si>
  <si>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</si>
  <si>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</si>
  <si>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</si>
  <si>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</si>
  <si>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</si>
  <si>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</si>
  <si>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</si>
  <si>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</si>
  <si>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</si>
  <si>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</si>
  <si>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</si>
  <si>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</si>
  <si>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</si>
  <si>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</si>
  <si>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</si>
  <si>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</si>
  <si>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</si>
  <si>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</si>
  <si>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</si>
  <si>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</si>
  <si>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</si>
  <si>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</si>
  <si>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</si>
  <si>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</si>
  <si>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</si>
  <si>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</si>
  <si>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</si>
  <si>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</si>
  <si>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</si>
  <si>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</si>
  <si>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</si>
  <si>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</si>
  <si>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</si>
  <si>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</si>
  <si>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</si>
  <si>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</si>
  <si>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</si>
  <si>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</si>
  <si>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</si>
  <si>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</si>
  <si>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</si>
  <si>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</si>
  <si>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</si>
  <si>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</si>
  <si>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</si>
  <si>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</si>
  <si>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</si>
  <si>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</si>
  <si>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</si>
  <si>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</si>
  <si>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</si>
  <si>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</si>
  <si>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</si>
  <si>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</si>
  <si>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</si>
  <si>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</si>
  <si>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</si>
  <si>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</si>
  <si>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</si>
  <si>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</si>
  <si>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</si>
  <si>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</si>
  <si>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</si>
  <si>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</si>
  <si>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</si>
  <si>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</si>
  <si>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</si>
  <si>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</si>
  <si>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</si>
  <si>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</si>
  <si>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</si>
  <si>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</si>
  <si>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</si>
  <si>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</si>
  <si>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</si>
  <si>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</si>
  <si>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</si>
  <si>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</si>
  <si>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</si>
  <si>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</si>
  <si>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</si>
  <si>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</si>
  <si>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</si>
  <si>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</si>
  <si>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</si>
  <si>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</si>
  <si>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</si>
  <si>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</si>
  <si>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</si>
  <si>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</si>
  <si>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</si>
  <si>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</si>
  <si>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</si>
  <si>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</si>
  <si>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</si>
  <si>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</si>
  <si>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</si>
  <si>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</si>
  <si>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</si>
  <si>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</si>
  <si>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</si>
  <si>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</si>
  <si>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</si>
  <si>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</si>
  <si>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</si>
  <si>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</si>
  <si>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</si>
  <si>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</si>
  <si>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</si>
  <si>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</si>
  <si>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</si>
  <si>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</si>
  <si>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</si>
  <si>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</si>
  <si>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</si>
  <si>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</si>
  <si>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</si>
  <si>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</si>
  <si>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</si>
  <si>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</si>
  <si>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</si>
  <si>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</si>
  <si>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</si>
  <si>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</si>
  <si>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</si>
  <si>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</si>
  <si>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</si>
  <si>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</si>
  <si>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</si>
  <si>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</si>
  <si>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</si>
  <si>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</si>
  <si>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</si>
  <si>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</si>
  <si>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</si>
  <si>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</si>
  <si>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</si>
  <si>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</si>
  <si>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</si>
  <si>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</si>
  <si>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</si>
  <si>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</si>
  <si>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</si>
  <si>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</si>
  <si>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</si>
  <si>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</si>
  <si>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</si>
  <si>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</si>
  <si>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</si>
  <si>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</si>
  <si>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</si>
  <si>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</si>
  <si>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</si>
  <si>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</si>
  <si>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</si>
  <si>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</si>
  <si>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</si>
  <si>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</si>
  <si>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</si>
  <si>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</si>
  <si>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</si>
  <si>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</si>
  <si>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</si>
  <si>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</si>
  <si>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</si>
  <si>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</si>
  <si>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</si>
  <si>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</si>
  <si>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</si>
  <si>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</si>
  <si>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</si>
  <si>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</si>
  <si>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</si>
  <si>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</si>
  <si>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</si>
  <si>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</si>
  <si>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</si>
  <si>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</si>
  <si>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</si>
  <si>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</si>
  <si>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</si>
  <si>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</si>
  <si>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</si>
  <si>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</si>
  <si>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</si>
  <si>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</si>
  <si>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</si>
  <si>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</si>
  <si>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</si>
  <si>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</si>
  <si>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</si>
  <si>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</si>
  <si>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</si>
  <si>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</si>
  <si>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</si>
  <si>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</si>
  <si>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</si>
  <si>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</si>
  <si>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</si>
  <si>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</si>
  <si>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</si>
  <si>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</si>
  <si>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</si>
  <si>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</si>
  <si>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</si>
  <si>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</si>
  <si>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</si>
  <si>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</si>
  <si>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</si>
  <si>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</si>
  <si>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</si>
  <si>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</si>
  <si>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</si>
  <si>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</si>
  <si>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</si>
  <si>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</si>
  <si>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</si>
  <si>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</si>
  <si>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</si>
  <si>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</si>
  <si>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</si>
  <si>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</si>
  <si>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</si>
  <si>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</si>
  <si>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</si>
  <si>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</si>
  <si>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</si>
  <si>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</si>
  <si>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</si>
  <si>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</si>
  <si>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</si>
  <si>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</si>
  <si>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</si>
  <si>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</si>
  <si>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</si>
  <si>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</si>
  <si>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</si>
  <si>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</si>
  <si>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</si>
  <si>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</si>
  <si>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</si>
  <si>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</si>
  <si>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</si>
  <si>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</si>
  <si>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</si>
  <si>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</si>
  <si>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</si>
  <si>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</si>
  <si>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</si>
  <si>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</si>
  <si>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</si>
  <si>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</si>
  <si>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</si>
  <si>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</si>
  <si>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</si>
  <si>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</si>
  <si>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</si>
  <si>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</si>
  <si>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</si>
  <si>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</si>
  <si>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</si>
  <si>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</si>
  <si>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</si>
  <si>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</si>
  <si>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</si>
  <si>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</si>
  <si>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</si>
  <si>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</si>
  <si>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</si>
  <si>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</si>
  <si>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</si>
  <si>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</si>
  <si>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</si>
  <si>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</si>
  <si>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</si>
  <si>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</si>
  <si>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</si>
  <si>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</si>
  <si>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</si>
  <si>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</si>
  <si>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</si>
  <si>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</si>
  <si>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</si>
  <si>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</si>
  <si>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</si>
  <si>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</si>
  <si>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</si>
  <si>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</si>
  <si>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</si>
  <si>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</si>
  <si>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</si>
  <si>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</si>
  <si>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</si>
  <si>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</si>
  <si>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</si>
  <si>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</si>
  <si>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</si>
  <si>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</si>
  <si>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</si>
  <si>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</si>
  <si>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</si>
  <si>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</si>
  <si>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</si>
  <si>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</si>
  <si>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</si>
  <si>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</si>
  <si>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</si>
  <si>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</si>
  <si>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</si>
  <si>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</si>
  <si>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</si>
  <si>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</si>
  <si>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</si>
  <si>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</si>
  <si>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</si>
  <si>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</si>
  <si>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</si>
  <si>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</si>
  <si>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</si>
  <si>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</si>
  <si>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</si>
  <si>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</si>
  <si>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</si>
  <si>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</si>
  <si>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</si>
  <si>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</si>
  <si>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</si>
  <si>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</si>
  <si>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</si>
  <si>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</si>
  <si>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</si>
  <si>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</si>
  <si>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</si>
  <si>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</si>
  <si>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</si>
  <si>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</si>
  <si>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</si>
  <si>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</si>
  <si>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</si>
  <si>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</si>
  <si>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</si>
  <si>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</si>
  <si>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</si>
  <si>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</si>
  <si>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</si>
  <si>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</si>
  <si>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</si>
  <si>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</si>
  <si>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</si>
  <si>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</si>
  <si>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</si>
  <si>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</si>
  <si>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</si>
  <si>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</si>
  <si>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</si>
  <si>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</si>
  <si>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</si>
  <si>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</si>
  <si>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</si>
  <si>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</si>
  <si>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</si>
  <si>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</si>
  <si>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</si>
  <si>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</si>
  <si>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</si>
  <si>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</si>
  <si>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</si>
  <si>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</si>
  <si>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</si>
  <si>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</si>
  <si>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</si>
  <si>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</si>
  <si>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</si>
  <si>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</si>
  <si>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</si>
  <si>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</si>
  <si>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</si>
  <si>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</si>
  <si>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</si>
  <si>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</si>
  <si>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</si>
  <si>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</si>
  <si>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</si>
  <si>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</si>
  <si>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</si>
  <si>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</si>
  <si>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</si>
  <si>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</si>
  <si>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</si>
  <si>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</si>
  <si>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</si>
  <si>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</si>
  <si>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</si>
  <si>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</si>
  <si>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</si>
  <si>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</si>
  <si>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</si>
  <si>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</si>
  <si>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</si>
  <si>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</si>
  <si>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</si>
  <si>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</si>
  <si>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</si>
  <si>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</si>
  <si>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</si>
  <si>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</si>
  <si>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</si>
  <si>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</si>
  <si>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</si>
  <si>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</si>
  <si>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</si>
  <si>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</si>
  <si>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</si>
  <si>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</si>
  <si>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</si>
  <si>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</si>
  <si>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</si>
  <si>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</si>
  <si>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</si>
  <si>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</si>
  <si>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</si>
  <si>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</si>
  <si>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</si>
  <si>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</si>
  <si>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</si>
  <si>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</si>
  <si>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</si>
  <si>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</si>
  <si>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</si>
  <si>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</si>
  <si>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</si>
  <si>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</si>
  <si>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</si>
  <si>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</si>
  <si>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</si>
  <si>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</si>
  <si>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</si>
  <si>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</si>
  <si>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</si>
  <si>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</si>
  <si>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</si>
  <si>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</si>
  <si>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</si>
  <si>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</si>
  <si>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</si>
  <si>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</si>
  <si>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</si>
  <si>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</si>
  <si>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</si>
  <si>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</si>
  <si>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</si>
  <si>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</si>
  <si>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</si>
  <si>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</si>
  <si>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</si>
  <si>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</si>
  <si>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</si>
  <si>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</si>
  <si>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</si>
  <si>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</si>
  <si>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</si>
  <si>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</si>
  <si>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</si>
  <si>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</si>
  <si>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</si>
  <si>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</si>
  <si>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</si>
  <si>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</si>
  <si>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</si>
  <si>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</si>
  <si>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</si>
  <si>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</si>
  <si>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</si>
  <si>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</si>
  <si>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</si>
  <si>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</si>
  <si>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</si>
  <si>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</si>
  <si>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</si>
  <si>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</si>
  <si>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</si>
  <si>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</si>
  <si>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</si>
  <si>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</si>
  <si>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</si>
  <si>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</si>
  <si>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</si>
  <si>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</si>
  <si>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</si>
  <si>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</si>
  <si>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</si>
  <si>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</si>
  <si>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</si>
  <si>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</si>
  <si>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</si>
  <si>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</si>
  <si>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</si>
  <si>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</si>
  <si>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</si>
  <si>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</si>
  <si>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</si>
  <si>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</si>
  <si>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</si>
  <si>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</si>
  <si>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</si>
  <si>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</si>
  <si>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</si>
  <si>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</si>
  <si>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</si>
  <si>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</si>
  <si>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</si>
  <si>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</si>
  <si>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</si>
  <si>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</si>
  <si>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</si>
  <si>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</si>
  <si>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</si>
  <si>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</si>
  <si>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</si>
  <si>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</si>
  <si>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</si>
  <si>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</si>
  <si>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</si>
  <si>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</si>
  <si>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</si>
  <si>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</si>
  <si>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</si>
  <si>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</si>
  <si>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</si>
  <si>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</si>
  <si>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</si>
  <si>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</si>
  <si>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</si>
  <si>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</si>
  <si>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</si>
  <si>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</si>
  <si>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</si>
  <si>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</si>
  <si>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</si>
  <si>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</si>
  <si>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</si>
  <si>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</si>
  <si>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</si>
  <si>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</si>
  <si>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</si>
  <si>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</si>
  <si>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</si>
  <si>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</si>
  <si>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</si>
  <si>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</si>
  <si>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</si>
  <si>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</si>
  <si>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</si>
  <si>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</si>
  <si>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</si>
  <si>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</si>
  <si>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</si>
  <si>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</si>
  <si>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</si>
  <si>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</si>
  <si>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</si>
  <si>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</si>
  <si>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</si>
  <si>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</si>
  <si>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</si>
  <si>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</si>
  <si>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</si>
  <si>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</si>
  <si>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</si>
  <si>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</si>
  <si>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</si>
  <si>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</si>
  <si>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</si>
  <si>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</si>
  <si>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</si>
  <si>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</si>
  <si>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</si>
  <si>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</si>
  <si>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</si>
  <si>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</si>
  <si>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</si>
  <si>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</si>
  <si>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</si>
  <si>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</si>
  <si>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</si>
  <si>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</si>
  <si>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</si>
  <si>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</si>
  <si>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</si>
  <si>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</si>
  <si>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</si>
  <si>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</si>
  <si>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</si>
  <si>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</si>
  <si>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</si>
  <si>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</si>
  <si>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</si>
  <si>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</si>
  <si>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</si>
  <si>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</si>
  <si>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</si>
  <si>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</si>
  <si>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</si>
  <si>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</si>
  <si>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</si>
  <si>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</si>
  <si>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</si>
  <si>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</si>
  <si>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</si>
  <si>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</si>
  <si>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</si>
  <si>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</si>
  <si>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</si>
  <si>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</si>
  <si>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</si>
  <si>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</si>
  <si>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</si>
  <si>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</si>
  <si>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</si>
  <si>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</si>
  <si>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</si>
  <si>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</si>
  <si>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</si>
  <si>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</si>
  <si>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</si>
  <si>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</si>
  <si>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</si>
  <si>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</si>
  <si>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</si>
  <si>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</si>
  <si>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</si>
  <si>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</si>
  <si>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</si>
  <si>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</si>
  <si>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</si>
  <si>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</si>
  <si>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</si>
  <si>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</si>
  <si>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</si>
  <si>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</si>
  <si>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</si>
  <si>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</si>
  <si>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</si>
  <si>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</si>
  <si>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</si>
  <si>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</si>
  <si>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</si>
  <si>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</si>
  <si>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</si>
  <si>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</si>
  <si>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</si>
  <si>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</si>
  <si>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</si>
  <si>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</si>
  <si>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</si>
  <si>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</si>
  <si>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</si>
  <si>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</si>
  <si>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</si>
  <si>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</si>
  <si>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</si>
  <si>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</si>
  <si>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</si>
  <si>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</si>
  <si>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</si>
  <si>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</si>
  <si>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</si>
  <si>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</si>
  <si>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</si>
  <si>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</si>
  <si>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</si>
  <si>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</si>
  <si>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</si>
  <si>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</si>
  <si>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</si>
  <si>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</si>
  <si>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</si>
  <si>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</si>
  <si>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</si>
  <si>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</si>
  <si>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</si>
  <si>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</si>
  <si>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</si>
  <si>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</si>
  <si>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</si>
  <si>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</si>
  <si>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</si>
  <si>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</si>
  <si>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</si>
  <si>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</si>
  <si>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</si>
  <si>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</si>
  <si>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</si>
  <si>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</si>
  <si>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</si>
  <si>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</si>
  <si>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</si>
  <si>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</si>
  <si>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</si>
  <si>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</si>
  <si>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</si>
  <si>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</si>
  <si>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</si>
  <si>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</si>
  <si>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</si>
  <si>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</si>
  <si>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</si>
  <si>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</si>
  <si>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</si>
  <si>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</si>
  <si>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</si>
  <si>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</si>
  <si>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</si>
  <si>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</si>
  <si>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</si>
  <si>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</si>
  <si>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</si>
  <si>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</si>
  <si>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</si>
  <si>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</si>
  <si>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</si>
  <si>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</si>
  <si>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</si>
  <si>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</si>
  <si>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</si>
  <si>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</si>
  <si>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</si>
  <si>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</si>
  <si>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</si>
  <si>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</si>
  <si>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</si>
  <si>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</si>
  <si>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</si>
  <si>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</si>
  <si>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</si>
  <si>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</si>
  <si>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</si>
  <si>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</si>
  <si>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</si>
  <si>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</si>
  <si>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</si>
  <si>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</si>
  <si>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</si>
  <si>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</si>
  <si>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</si>
  <si>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</si>
  <si>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</si>
  <si>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</si>
  <si>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</si>
  <si>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</si>
  <si>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</si>
  <si>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</si>
  <si>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</si>
  <si>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</si>
  <si>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</si>
  <si>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</si>
  <si>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</si>
  <si>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</si>
  <si>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</si>
  <si>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</si>
  <si>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</si>
  <si>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</si>
  <si>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</si>
  <si>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</si>
  <si>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</si>
  <si>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</si>
  <si>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</si>
  <si>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</si>
  <si>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</si>
  <si>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</si>
  <si>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</si>
  <si>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</si>
  <si>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</si>
  <si>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</si>
  <si>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</si>
  <si>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</si>
  <si>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</si>
  <si>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</si>
  <si>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</si>
  <si>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</si>
  <si>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</si>
  <si>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</si>
  <si>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</si>
  <si>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</si>
  <si>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</si>
  <si>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</si>
  <si>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</si>
  <si>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</si>
  <si>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</si>
  <si>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</si>
  <si>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</si>
  <si>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</si>
  <si>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</si>
  <si>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</si>
  <si>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</si>
  <si>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</si>
  <si>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</si>
  <si>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</si>
  <si>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</si>
  <si>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</si>
  <si>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</si>
  <si>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</si>
  <si>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</si>
  <si>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</si>
  <si>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</si>
  <si>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</si>
  <si>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</si>
  <si>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</si>
  <si>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</si>
  <si>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</si>
  <si>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</si>
  <si>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</si>
  <si>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</si>
  <si>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</si>
  <si>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</si>
  <si>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</si>
  <si>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</si>
  <si>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</si>
  <si>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</si>
  <si>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</si>
  <si>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</si>
  <si>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</si>
  <si>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</si>
  <si>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</si>
  <si>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</si>
  <si>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</si>
  <si>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</si>
  <si>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</si>
  <si>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</si>
  <si>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</si>
  <si>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</si>
  <si>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</si>
  <si>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</si>
  <si>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</si>
  <si>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</si>
  <si>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</si>
  <si>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</si>
  <si>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</si>
  <si>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</si>
  <si>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</si>
  <si>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</si>
  <si>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</si>
  <si>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</si>
  <si>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</si>
  <si>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</si>
  <si>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</si>
  <si>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</si>
  <si>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</si>
  <si>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</si>
  <si>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</si>
  <si>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</si>
  <si>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</si>
  <si>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</si>
  <si>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</si>
  <si>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</si>
  <si>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</si>
  <si>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</si>
  <si>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</si>
  <si>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</si>
  <si>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</si>
  <si>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</si>
  <si>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</si>
  <si>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</si>
  <si>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</si>
  <si>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</si>
  <si>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</si>
  <si>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</si>
  <si>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</si>
  <si>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</si>
  <si>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</si>
  <si>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</si>
  <si>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</si>
  <si>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</si>
  <si>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</si>
  <si>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</si>
  <si>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</si>
  <si>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</si>
  <si>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</si>
  <si>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</si>
  <si>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</si>
  <si>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</si>
  <si>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</si>
  <si>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</si>
  <si>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</si>
  <si>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</si>
  <si>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</si>
  <si>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</si>
  <si>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</si>
  <si>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</si>
  <si>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</si>
  <si>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</si>
  <si>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</si>
  <si>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</si>
  <si>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</si>
  <si>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</si>
  <si>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</si>
  <si>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</si>
  <si>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</si>
  <si>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</si>
  <si>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</si>
  <si>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</si>
  <si>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</si>
  <si>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</si>
  <si>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</si>
  <si>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</si>
  <si>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</si>
  <si>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</si>
  <si>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</si>
  <si>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</si>
  <si>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</si>
  <si>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</si>
  <si>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</si>
  <si>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</si>
  <si>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</si>
  <si>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</si>
  <si>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</si>
  <si>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</si>
  <si>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</si>
  <si>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</si>
  <si>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</si>
  <si>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</si>
  <si>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</si>
  <si>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</si>
  <si>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</si>
  <si>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</si>
  <si>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</si>
  <si>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</si>
  <si>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</si>
  <si>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</si>
  <si>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</si>
  <si>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</si>
  <si>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</si>
  <si>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</si>
  <si>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</si>
  <si>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</si>
  <si>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</si>
  <si>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</si>
  <si>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</si>
  <si>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</si>
  <si>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</si>
  <si>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</si>
  <si>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</si>
  <si>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</si>
  <si>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</si>
  <si>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</si>
  <si>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</si>
  <si>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</si>
  <si>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</si>
  <si>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</si>
  <si>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</si>
  <si>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</si>
  <si>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</si>
  <si>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</si>
  <si>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</si>
  <si>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</si>
  <si>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</si>
  <si>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</si>
  <si>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</si>
  <si>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</si>
  <si>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</si>
  <si>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</si>
  <si>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</si>
  <si>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</si>
  <si>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</si>
  <si>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</si>
  <si>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</si>
  <si>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</si>
  <si>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</si>
  <si>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</si>
  <si>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</si>
  <si>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</si>
  <si>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</si>
  <si>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</si>
  <si>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</si>
  <si>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</si>
  <si>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</si>
  <si>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</si>
  <si>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</si>
  <si>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</si>
  <si>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</si>
  <si>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</si>
  <si>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</si>
  <si>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</si>
  <si>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</si>
  <si>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</si>
  <si>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</si>
  <si>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</si>
  <si>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</si>
  <si>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</si>
  <si>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</si>
  <si>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</si>
  <si>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</si>
  <si>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</si>
  <si>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</si>
  <si>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</si>
  <si>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</si>
  <si>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</si>
  <si>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</si>
  <si>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</si>
  <si>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</si>
  <si>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</si>
  <si>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</si>
  <si>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</si>
  <si>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</si>
  <si>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</si>
  <si>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</si>
  <si>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</si>
  <si>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</si>
  <si>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</si>
  <si>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</si>
  <si>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</si>
  <si>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</si>
  <si>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</si>
  <si>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</si>
  <si>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</si>
  <si>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</si>
  <si>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</si>
  <si>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</si>
  <si>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</si>
  <si>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</si>
  <si>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</si>
  <si>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</si>
  <si>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</si>
  <si>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</si>
  <si>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</si>
  <si>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</si>
  <si>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</si>
  <si>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</si>
  <si>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</si>
  <si>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</si>
  <si>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</si>
  <si>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</si>
  <si>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</si>
  <si>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</si>
  <si>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</si>
  <si>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</si>
  <si>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</si>
  <si>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</si>
  <si>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</si>
  <si>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</si>
  <si>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</si>
  <si>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</si>
  <si>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</si>
  <si>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</si>
  <si>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</si>
  <si>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</si>
  <si>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</si>
  <si>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</si>
  <si>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</si>
  <si>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</si>
  <si>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</si>
  <si>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</si>
  <si>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</si>
  <si>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</si>
  <si>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</si>
  <si>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</si>
  <si>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</si>
  <si>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</si>
  <si>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</si>
  <si>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</si>
  <si>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</si>
  <si>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</si>
  <si>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</si>
  <si>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</si>
  <si>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</si>
  <si>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</si>
  <si>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</si>
  <si>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</si>
  <si>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</si>
  <si>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</si>
  <si>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</si>
  <si>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</si>
  <si>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</si>
  <si>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</si>
  <si>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</si>
  <si>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</si>
  <si>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</si>
  <si>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</si>
  <si>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</si>
  <si>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</si>
  <si>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</si>
  <si>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</si>
  <si>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</si>
  <si>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</si>
  <si>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</si>
  <si>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</si>
  <si>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</si>
  <si>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</si>
  <si>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</si>
  <si>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</si>
  <si>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</si>
  <si>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</si>
  <si>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</si>
  <si>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</si>
  <si>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</si>
  <si>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</si>
  <si>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</si>
  <si>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</si>
  <si>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</si>
  <si>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</si>
  <si>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</si>
  <si>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</si>
  <si>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</si>
  <si>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</si>
  <si>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</si>
  <si>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</si>
  <si>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</si>
  <si>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</si>
  <si>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</si>
  <si>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</si>
  <si>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</si>
  <si>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</si>
  <si>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</si>
  <si>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</si>
  <si>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</si>
  <si>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</si>
  <si>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</si>
  <si>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</si>
  <si>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</si>
  <si>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</si>
  <si>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</si>
  <si>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</si>
  <si>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</si>
  <si>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</si>
  <si>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</si>
  <si>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</si>
  <si>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</si>
  <si>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</si>
  <si>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</si>
  <si>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</si>
  <si>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</si>
  <si>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</si>
  <si>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</si>
  <si>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</si>
  <si>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</si>
  <si>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</si>
  <si>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</si>
  <si>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</si>
  <si>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</si>
  <si>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</si>
  <si>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</si>
  <si>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</si>
  <si>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</si>
  <si>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</si>
  <si>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</si>
  <si>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</si>
  <si>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</si>
  <si>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</si>
  <si>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</si>
  <si>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</si>
  <si>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</si>
  <si>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</si>
  <si>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</si>
  <si>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</si>
  <si>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</si>
  <si>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</si>
  <si>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</si>
  <si>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</si>
  <si>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</si>
  <si>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</si>
  <si>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</si>
  <si>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</si>
  <si>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</si>
  <si>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</si>
  <si>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</si>
  <si>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</si>
  <si>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</si>
  <si>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</si>
  <si>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</si>
  <si>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</si>
  <si>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</si>
  <si>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</si>
  <si>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</si>
  <si>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</si>
  <si>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</si>
  <si>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</si>
  <si>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</si>
  <si>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</si>
  <si>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</si>
  <si>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</si>
  <si>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</si>
  <si>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</si>
  <si>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</si>
  <si>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</si>
  <si>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</si>
  <si>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</si>
  <si>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</si>
  <si>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</si>
  <si>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</si>
  <si>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</si>
  <si>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</si>
  <si>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</si>
  <si>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</si>
  <si>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</si>
  <si>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</si>
  <si>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</si>
  <si>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</si>
  <si>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</si>
  <si>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</si>
  <si>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</si>
  <si>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</si>
  <si>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</si>
  <si>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</si>
  <si>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</si>
  <si>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</si>
  <si>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</si>
  <si>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</si>
  <si>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</si>
  <si>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</si>
  <si>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</si>
  <si>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</si>
  <si>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</si>
  <si>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</si>
  <si>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</si>
  <si>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</si>
  <si>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</si>
  <si>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</si>
  <si>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</si>
  <si>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</si>
  <si>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</si>
  <si>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</si>
  <si>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</si>
  <si>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</si>
  <si>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</si>
  <si>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</si>
  <si>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</si>
  <si>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</si>
  <si>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</si>
  <si>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</si>
  <si>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</si>
  <si>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</si>
  <si>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</si>
  <si>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</si>
  <si>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</si>
  <si>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</si>
  <si>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</si>
  <si>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</si>
  <si>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</si>
  <si>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</si>
  <si>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</si>
  <si>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</si>
  <si>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</si>
  <si>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</si>
  <si>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</si>
  <si>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</si>
  <si>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</si>
  <si>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</si>
  <si>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</si>
  <si>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</si>
  <si>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</si>
  <si>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</si>
  <si>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</si>
  <si>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</si>
  <si>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</si>
  <si>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</si>
  <si>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</si>
  <si>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</si>
  <si>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</si>
  <si>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</si>
  <si>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</si>
  <si>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</si>
  <si>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</si>
  <si>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</si>
  <si>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</si>
  <si>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</si>
  <si>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</si>
  <si>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</si>
  <si>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</si>
  <si>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</si>
  <si>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</si>
  <si>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</si>
  <si>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</si>
  <si>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</si>
  <si>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</si>
  <si>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</si>
  <si>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</si>
  <si>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</si>
  <si>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</si>
  <si>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</si>
  <si>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</si>
  <si>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</si>
  <si>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</si>
  <si>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</si>
  <si>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</si>
  <si>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</si>
  <si>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</si>
  <si>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</si>
  <si>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</si>
  <si>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</si>
  <si>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</si>
  <si>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</si>
  <si>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</si>
  <si>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</si>
  <si>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</si>
  <si>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</si>
  <si>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</si>
  <si>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</si>
  <si>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</si>
  <si>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</si>
  <si>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</si>
  <si>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</si>
  <si>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</si>
  <si>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</si>
  <si>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</si>
  <si>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</si>
  <si>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</si>
  <si>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</si>
  <si>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</si>
  <si>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</si>
  <si>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</si>
  <si>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</si>
  <si>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</si>
  <si>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</si>
  <si>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</si>
  <si>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</si>
  <si>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</si>
  <si>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</si>
  <si>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</si>
  <si>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</si>
  <si>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</si>
  <si>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</si>
  <si>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</si>
  <si>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</si>
  <si>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</si>
  <si>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</si>
  <si>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</si>
  <si>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</si>
  <si>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</si>
  <si>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</si>
  <si>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</si>
  <si>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</si>
  <si>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</si>
  <si>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</si>
  <si>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</si>
  <si>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</si>
  <si>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</si>
  <si>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</si>
  <si>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</si>
  <si>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</si>
  <si>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</si>
  <si>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</si>
  <si>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</si>
  <si>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</si>
  <si>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</si>
  <si>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</si>
  <si>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</si>
  <si>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</si>
  <si>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</si>
  <si>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</si>
  <si>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</si>
  <si>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</si>
  <si>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</si>
  <si>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</si>
  <si>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</si>
  <si>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</si>
  <si>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</si>
  <si>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</si>
  <si>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</si>
  <si>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</si>
  <si>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</si>
  <si>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</si>
  <si>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</si>
  <si>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</si>
  <si>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</si>
  <si>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</si>
  <si>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</si>
  <si>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</si>
  <si>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</si>
  <si>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</si>
  <si>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</si>
  <si>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</si>
  <si>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</si>
  <si>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</si>
  <si>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</si>
  <si>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</si>
  <si>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</si>
  <si>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</si>
  <si>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</si>
  <si>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</si>
  <si>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</si>
  <si>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</si>
  <si>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</si>
  <si>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</si>
  <si>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</si>
  <si>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</si>
  <si>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</si>
  <si>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</si>
  <si>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</si>
  <si>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</si>
  <si>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</si>
  <si>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</si>
  <si>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</si>
  <si>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</si>
  <si>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</si>
  <si>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</si>
  <si>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</si>
  <si>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</si>
  <si>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</si>
  <si>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</si>
  <si>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</si>
  <si>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</si>
  <si>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</si>
  <si>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</si>
  <si>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</si>
  <si>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</si>
  <si>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</si>
  <si>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</si>
  <si>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</si>
  <si>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</si>
  <si>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</si>
  <si>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</si>
  <si>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</si>
  <si>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</si>
  <si>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</si>
  <si>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</si>
  <si>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</si>
  <si>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</si>
  <si>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</si>
  <si>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</si>
  <si>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</si>
  <si>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</si>
  <si>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</si>
  <si>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</si>
  <si>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</si>
  <si>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</si>
  <si>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</si>
  <si>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</si>
  <si>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</si>
  <si>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</si>
  <si>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</si>
  <si>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</si>
  <si>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</si>
  <si>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</si>
  <si>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</si>
  <si>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</si>
  <si>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</si>
  <si>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</si>
  <si>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</si>
  <si>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</si>
  <si>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</si>
  <si>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</si>
  <si>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</si>
  <si>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</si>
  <si>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</si>
  <si>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</si>
  <si>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</si>
  <si>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</si>
  <si>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</si>
  <si>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</si>
  <si>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</si>
  <si>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</si>
  <si>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</si>
  <si>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</si>
  <si>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</si>
  <si>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</si>
  <si>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</si>
  <si>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</si>
  <si>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</si>
  <si>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</si>
  <si>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</si>
  <si>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</si>
  <si>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</si>
  <si>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</si>
  <si>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</si>
  <si>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</si>
  <si>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</si>
  <si>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</si>
  <si>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</si>
  <si>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</si>
  <si>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</si>
  <si>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</si>
  <si>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</si>
  <si>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</si>
  <si>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</si>
  <si>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</si>
  <si>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</si>
  <si>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</si>
  <si>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</si>
  <si>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</si>
  <si>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</si>
  <si>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</si>
  <si>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</si>
  <si>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</si>
  <si>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</si>
  <si>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</si>
  <si>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</si>
  <si>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</si>
  <si>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</si>
  <si>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</si>
  <si>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</si>
  <si>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</si>
  <si>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</si>
  <si>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</si>
  <si>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</si>
  <si>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</si>
  <si>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</si>
  <si>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</si>
  <si>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</si>
  <si>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</si>
  <si>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</si>
  <si>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</si>
  <si>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</si>
  <si>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</si>
  <si>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</si>
  <si>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</si>
  <si>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</si>
  <si>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</si>
  <si>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</si>
  <si>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</si>
  <si>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</si>
  <si>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</si>
  <si>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</si>
  <si>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</si>
  <si>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</si>
  <si>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</si>
  <si>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</si>
  <si>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</si>
  <si>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</si>
  <si>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</si>
  <si>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</si>
  <si>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</si>
  <si>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</si>
  <si>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</si>
  <si>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</si>
  <si>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</si>
  <si>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</si>
  <si>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</si>
  <si>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</si>
  <si>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</si>
  <si>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</si>
  <si>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</si>
  <si>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</si>
  <si>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</si>
  <si>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</si>
  <si>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</si>
  <si>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</si>
  <si>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</si>
  <si>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</si>
  <si>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</si>
  <si>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</si>
  <si>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</si>
  <si>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</si>
  <si>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</si>
  <si>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</si>
  <si>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</si>
  <si>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</si>
  <si>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</si>
  <si>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</si>
  <si>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</si>
  <si>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</si>
  <si>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</si>
  <si>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</si>
  <si>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</si>
  <si>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</si>
  <si>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</si>
  <si>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</si>
  <si>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</si>
  <si>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</si>
  <si>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</si>
  <si>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</si>
  <si>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</si>
  <si>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</si>
  <si>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</si>
  <si>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</si>
  <si>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</si>
  <si>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</si>
  <si>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</si>
  <si>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</si>
  <si>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</si>
  <si>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</si>
  <si>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</si>
  <si>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</si>
  <si>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</si>
  <si>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</si>
  <si>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</si>
  <si>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</si>
  <si>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</si>
  <si>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</si>
  <si>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</si>
  <si>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</si>
  <si>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</si>
  <si>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</si>
  <si>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</si>
  <si>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</si>
  <si>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</si>
  <si>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</si>
  <si>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</si>
  <si>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</si>
  <si>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</si>
  <si>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</si>
  <si>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</si>
  <si>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</si>
  <si>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</si>
  <si>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</si>
  <si>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</si>
  <si>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</si>
  <si>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</si>
  <si>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</si>
  <si>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</si>
  <si>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</si>
  <si>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</si>
  <si>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</si>
  <si>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</si>
  <si>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</si>
  <si>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</si>
  <si>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</si>
  <si>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</si>
  <si>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</si>
  <si>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</si>
  <si>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</si>
  <si>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</si>
  <si>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</si>
  <si>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</si>
  <si>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</si>
  <si>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</si>
  <si>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</si>
  <si>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</si>
  <si>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</si>
  <si>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</si>
  <si>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</si>
  <si>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</si>
  <si>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</si>
  <si>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</si>
  <si>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</si>
  <si>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</si>
  <si>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</si>
  <si>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</si>
  <si>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</si>
  <si>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</si>
  <si>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</si>
  <si>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</si>
  <si>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</si>
  <si>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</si>
  <si>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</si>
  <si>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</si>
  <si>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</si>
  <si>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</si>
  <si>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</si>
  <si>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</si>
  <si>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</si>
  <si>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</si>
  <si>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</si>
  <si>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</si>
  <si>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</si>
  <si>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</si>
  <si>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</si>
  <si>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</si>
  <si>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</si>
  <si>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</si>
  <si>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</si>
  <si>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</si>
  <si>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</si>
  <si>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</si>
  <si>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</si>
  <si>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</si>
  <si>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</si>
  <si>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</si>
  <si>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</si>
  <si>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</si>
  <si>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</si>
  <si>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</si>
  <si>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</si>
  <si>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</si>
  <si>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</si>
  <si>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</si>
  <si>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</si>
  <si>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</si>
  <si>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</si>
  <si>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</si>
  <si>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</si>
  <si>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</si>
  <si>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</si>
  <si>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</si>
  <si>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</si>
  <si>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</si>
  <si>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</si>
  <si>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</si>
  <si>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</si>
  <si>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</si>
  <si>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</si>
  <si>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</si>
  <si>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</si>
  <si>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</si>
  <si>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</si>
  <si>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</si>
  <si>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</si>
  <si>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</si>
  <si>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</si>
  <si>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</si>
  <si>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</si>
  <si>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</si>
  <si>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</si>
  <si>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</si>
  <si>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</si>
  <si>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</si>
  <si>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</si>
  <si>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</si>
  <si>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</si>
  <si>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</si>
  <si>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</si>
  <si>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</si>
  <si>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</si>
  <si>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</si>
  <si>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</si>
  <si>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</si>
  <si>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</si>
  <si>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</si>
  <si>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</si>
  <si>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</si>
  <si>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</si>
  <si>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</si>
  <si>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</si>
  <si>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</si>
  <si>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</si>
  <si>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</si>
  <si>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</si>
  <si>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</si>
  <si>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</si>
  <si>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</si>
  <si>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</si>
  <si>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</si>
  <si>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</si>
  <si>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</si>
  <si>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</si>
  <si>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</si>
  <si>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</si>
  <si>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</si>
  <si>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</si>
  <si>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</si>
  <si>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</si>
  <si>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</si>
  <si>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</si>
  <si>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</si>
  <si>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</si>
  <si>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</si>
  <si>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</si>
  <si>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</si>
  <si>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</si>
  <si>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</si>
  <si>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</si>
  <si>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</si>
  <si>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</si>
  <si>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</si>
  <si>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</si>
  <si>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</si>
  <si>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</si>
  <si>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</si>
  <si>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</si>
  <si>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</si>
  <si>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</si>
  <si>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</si>
  <si>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</si>
  <si>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</si>
  <si>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</si>
  <si>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</si>
  <si>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</si>
  <si>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</si>
  <si>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</si>
  <si>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</si>
  <si>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</si>
  <si>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</si>
  <si>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</si>
  <si>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</si>
  <si>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</si>
  <si>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</si>
  <si>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</si>
  <si>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</si>
  <si>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</si>
  <si>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</si>
  <si>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</si>
  <si>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</si>
  <si>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</si>
  <si>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</si>
  <si>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</si>
  <si>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</si>
  <si>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</si>
  <si>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</si>
  <si>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</si>
  <si>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</si>
  <si>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</si>
  <si>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</si>
  <si>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</si>
  <si>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</si>
  <si>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</si>
  <si>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</si>
  <si>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</si>
  <si>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</si>
  <si>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</si>
  <si>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</si>
  <si>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</si>
  <si>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</si>
  <si>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</si>
  <si>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</si>
  <si>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</si>
  <si>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</si>
  <si>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</si>
  <si>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</si>
  <si>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</si>
  <si>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</si>
  <si>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</si>
  <si>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</si>
  <si>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</si>
  <si>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</si>
  <si>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</si>
  <si>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</si>
  <si>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</si>
  <si>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</si>
  <si>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</si>
  <si>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</si>
  <si>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</si>
  <si>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</si>
  <si>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</si>
  <si>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</si>
  <si>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</si>
  <si>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</si>
  <si>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</si>
  <si>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</si>
  <si>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</si>
  <si>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</si>
  <si>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</si>
  <si>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</si>
  <si>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</si>
  <si>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</si>
  <si>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</si>
  <si>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</si>
  <si>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</si>
  <si>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</si>
  <si>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</si>
  <si>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</si>
  <si>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</si>
  <si>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</si>
  <si>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</si>
  <si>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</si>
  <si>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</si>
  <si>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</si>
  <si>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</si>
  <si>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</si>
  <si>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</si>
  <si>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</si>
  <si>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</si>
  <si>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</si>
  <si>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</si>
  <si>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</si>
  <si>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</si>
  <si>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</si>
  <si>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</si>
  <si>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</si>
  <si>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</si>
  <si>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</si>
  <si>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</si>
  <si>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</si>
  <si>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</si>
  <si>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</si>
  <si>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</si>
  <si>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</si>
  <si>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</si>
  <si>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</si>
  <si>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</si>
  <si>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</si>
  <si>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</si>
  <si>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</si>
  <si>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</si>
  <si>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</si>
  <si>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</si>
  <si>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</si>
  <si>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</si>
  <si>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</si>
  <si>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</si>
  <si>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</si>
  <si>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</si>
  <si>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</si>
  <si>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</si>
  <si>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</si>
  <si>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</si>
  <si>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</si>
  <si>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</si>
  <si>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</si>
  <si>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</si>
  <si>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</si>
  <si>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</si>
  <si>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</si>
  <si>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</si>
  <si>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</si>
  <si>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</si>
  <si>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</si>
  <si>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</si>
  <si>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</si>
  <si>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</si>
  <si>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</si>
  <si>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</si>
  <si>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</si>
  <si>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</si>
  <si>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</si>
  <si>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</si>
  <si>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</si>
  <si>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</si>
  <si>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</si>
  <si>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</si>
  <si>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</si>
  <si>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</si>
  <si>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</si>
  <si>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</si>
  <si>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</si>
  <si>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</si>
  <si>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</si>
  <si>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</si>
  <si>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</si>
  <si>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</si>
  <si>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</si>
  <si>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</si>
  <si>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</si>
  <si>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</si>
  <si>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</si>
  <si>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</si>
  <si>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</si>
  <si>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</si>
  <si>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</si>
  <si>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</si>
  <si>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</si>
  <si>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</si>
  <si>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</si>
  <si>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</si>
  <si>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</si>
  <si>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</si>
  <si>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</si>
  <si>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</si>
  <si>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</si>
  <si>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</si>
  <si>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</si>
  <si>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</si>
  <si>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</si>
  <si>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</si>
  <si>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</si>
  <si>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</si>
  <si>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</si>
  <si>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</si>
  <si>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</si>
  <si>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</si>
  <si>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</si>
  <si>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</si>
  <si>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</si>
  <si>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</si>
  <si>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</si>
  <si>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</si>
  <si>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</si>
  <si>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</si>
  <si>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</si>
  <si>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</si>
  <si>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</si>
  <si>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</si>
  <si>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</si>
  <si>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</si>
  <si>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</si>
  <si>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</si>
  <si>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</si>
  <si>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</si>
  <si>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</si>
  <si>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</si>
  <si>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</si>
  <si>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</si>
  <si>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</si>
  <si>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</si>
  <si>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</si>
  <si>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</si>
  <si>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</si>
  <si>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</si>
  <si>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</si>
  <si>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</si>
  <si>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</si>
  <si>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</si>
  <si>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</si>
  <si>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</si>
  <si>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</si>
  <si>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</si>
  <si>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</si>
  <si>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</si>
  <si>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</si>
  <si>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</si>
  <si>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</si>
  <si>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</si>
  <si>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</si>
  <si>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</si>
  <si>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</si>
  <si>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</si>
  <si>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</si>
  <si>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</si>
  <si>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</si>
  <si>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</si>
  <si>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</si>
  <si>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</si>
  <si>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</si>
  <si>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</si>
  <si>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</si>
  <si>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</si>
  <si>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</si>
  <si>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</si>
  <si>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</si>
  <si>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</si>
  <si>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</si>
  <si>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</si>
  <si>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</si>
  <si>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</si>
  <si>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</si>
  <si>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</si>
  <si>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</si>
  <si>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</si>
  <si>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</si>
  <si>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</si>
  <si>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</si>
  <si>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</si>
  <si>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</si>
  <si>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</si>
  <si>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</si>
  <si>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</si>
  <si>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</si>
  <si>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</si>
  <si>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</si>
  <si>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</si>
  <si>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</si>
  <si>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</si>
  <si>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</si>
  <si>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</si>
  <si>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</si>
  <si>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</si>
  <si>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</si>
  <si>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</si>
  <si>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</si>
  <si>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</si>
  <si>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</si>
  <si>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</si>
  <si>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</si>
  <si>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</si>
  <si>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</si>
  <si>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</si>
  <si>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</si>
  <si>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</si>
  <si>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</si>
  <si>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</si>
  <si>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</si>
  <si>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</si>
  <si>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</si>
  <si>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</si>
  <si>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</si>
  <si>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</si>
  <si>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</si>
  <si>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</si>
  <si>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</si>
  <si>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</si>
  <si>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</si>
  <si>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</si>
  <si>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</si>
  <si>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</si>
  <si>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</si>
  <si>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</si>
  <si>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</si>
  <si>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</si>
  <si>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</si>
  <si>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</si>
  <si>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</si>
  <si>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</si>
  <si>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</si>
  <si>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</si>
  <si>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</si>
  <si>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</si>
  <si>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</si>
  <si>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</si>
  <si>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</si>
  <si>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</si>
  <si>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</si>
  <si>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</si>
  <si>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</si>
  <si>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</si>
  <si>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</si>
  <si>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</si>
  <si>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</si>
  <si>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</si>
  <si>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</si>
  <si>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</si>
  <si>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</si>
  <si>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</si>
  <si>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</si>
  <si>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</si>
  <si>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</si>
  <si>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</si>
  <si>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</si>
  <si>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</si>
  <si>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</si>
  <si>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</si>
  <si>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</si>
  <si>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</si>
  <si>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</si>
  <si>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</si>
  <si>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</si>
  <si>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</si>
  <si>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</si>
  <si>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</si>
  <si>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</si>
  <si>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</si>
  <si>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</si>
  <si>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</si>
  <si>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</si>
  <si>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</si>
  <si>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</si>
  <si>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</si>
  <si>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</si>
  <si>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</si>
  <si>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</si>
  <si>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</si>
  <si>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</si>
  <si>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</si>
  <si>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</si>
  <si>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</si>
  <si>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</si>
  <si>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</si>
  <si>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</si>
  <si>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</si>
  <si>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</si>
  <si>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</si>
  <si>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</si>
  <si>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</si>
  <si>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</si>
  <si>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</si>
  <si>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</si>
  <si>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</si>
  <si>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</si>
  <si>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</si>
  <si>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</si>
  <si>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</si>
  <si>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</si>
  <si>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</si>
  <si>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</si>
  <si>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</si>
  <si>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</si>
  <si>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</si>
  <si>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</si>
  <si>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</si>
  <si>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</si>
  <si>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</si>
  <si>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</si>
  <si>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</si>
  <si>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</si>
  <si>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</si>
  <si>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</si>
  <si>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</si>
  <si>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</si>
  <si>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</si>
  <si>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</si>
  <si>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</si>
  <si>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</si>
  <si>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</si>
  <si>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</si>
  <si>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</si>
  <si>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</si>
  <si>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</si>
  <si>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</si>
  <si>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</si>
  <si>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</si>
  <si>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</si>
  <si>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</si>
  <si>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</si>
  <si>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</si>
  <si>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</si>
  <si>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</si>
  <si>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</si>
  <si>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</si>
  <si>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</si>
  <si>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</si>
  <si>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</si>
  <si>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</si>
  <si>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</si>
  <si>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</si>
  <si>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</si>
  <si>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</si>
  <si>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</si>
  <si>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</si>
  <si>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</si>
  <si>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</si>
  <si>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</si>
  <si>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</si>
  <si>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</si>
  <si>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</si>
  <si>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</si>
  <si>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</si>
  <si>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</si>
  <si>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</si>
  <si>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</si>
  <si>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</si>
  <si>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</si>
  <si>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</si>
  <si>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</si>
  <si>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</si>
  <si>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</si>
  <si>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</si>
  <si>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</si>
  <si>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</si>
  <si>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</si>
  <si>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</si>
  <si>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</si>
  <si>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</si>
  <si>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</si>
  <si>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</si>
  <si>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</si>
  <si>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</si>
  <si>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</si>
  <si>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</si>
  <si>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</si>
  <si>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</si>
  <si>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</si>
  <si>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</si>
  <si>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</si>
  <si>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</si>
  <si>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</si>
  <si>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</si>
  <si>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</si>
  <si>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</si>
  <si>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</si>
  <si>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</si>
  <si>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</si>
  <si>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</si>
  <si>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</si>
  <si>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</si>
  <si>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</si>
  <si>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</si>
  <si>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</si>
  <si>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</si>
  <si>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</si>
  <si>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</si>
  <si>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</si>
  <si>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</si>
  <si>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</si>
  <si>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</si>
  <si>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</si>
  <si>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</si>
  <si>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</si>
  <si>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</si>
  <si>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</si>
  <si>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</si>
  <si>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</si>
  <si>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</si>
  <si>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</si>
  <si>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</si>
  <si>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</si>
  <si>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</si>
  <si>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</si>
  <si>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</si>
  <si>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</si>
  <si>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</si>
  <si>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</si>
  <si>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</si>
  <si>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</si>
  <si>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</si>
  <si>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</si>
  <si>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</si>
  <si>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</si>
  <si>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</si>
  <si>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</si>
  <si>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</si>
  <si>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</si>
  <si>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</si>
  <si>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</si>
  <si>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</si>
  <si>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</si>
  <si>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</si>
  <si>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</si>
  <si>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</si>
  <si>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</si>
  <si>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</si>
  <si>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</si>
  <si>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</si>
  <si>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</si>
  <si>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</si>
  <si>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</si>
  <si>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</si>
  <si>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</si>
  <si>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</si>
  <si>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</si>
  <si>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</si>
  <si>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</si>
  <si>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</si>
  <si>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</si>
  <si>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</si>
  <si>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</si>
  <si>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</si>
  <si>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</si>
  <si>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</si>
  <si>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</si>
  <si>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</si>
  <si>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</si>
  <si>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</si>
  <si>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</si>
  <si>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</si>
  <si>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</si>
  <si>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</si>
  <si>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</si>
  <si>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</si>
  <si>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</si>
  <si>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</si>
  <si>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</si>
  <si>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</si>
  <si>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</si>
  <si>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</si>
  <si>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</si>
  <si>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</si>
  <si>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</si>
  <si>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</si>
  <si>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</si>
  <si>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</si>
  <si>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</si>
  <si>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</si>
  <si>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</si>
  <si>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</si>
  <si>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</si>
  <si>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</si>
  <si>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</si>
  <si>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</si>
  <si>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</si>
  <si>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</si>
  <si>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</si>
  <si>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</si>
  <si>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</si>
  <si>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</si>
  <si>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</si>
  <si>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</si>
  <si>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</si>
  <si>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</si>
  <si>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</si>
  <si>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</si>
  <si>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</si>
  <si>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</si>
  <si>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</si>
  <si>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</si>
  <si>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</si>
  <si>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</si>
  <si>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</si>
  <si>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</si>
  <si>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</si>
  <si>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</si>
  <si>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</si>
  <si>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</si>
  <si>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</si>
  <si>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</si>
  <si>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</si>
  <si>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</si>
  <si>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</si>
  <si>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</si>
  <si>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</si>
  <si>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</si>
  <si>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</si>
  <si>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</si>
  <si>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</si>
  <si>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</si>
  <si>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</si>
  <si>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</si>
  <si>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</si>
  <si>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</si>
  <si>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</si>
  <si>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</si>
  <si>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</si>
  <si>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</si>
  <si>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</si>
  <si>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</si>
  <si>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</si>
  <si>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</si>
  <si>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</si>
  <si>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</si>
  <si>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</si>
  <si>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</si>
  <si>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</si>
  <si>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</si>
  <si>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</si>
  <si>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</si>
  <si>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</si>
  <si>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</si>
  <si>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</si>
  <si>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</si>
  <si>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</si>
  <si>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</si>
  <si>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</si>
  <si>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</si>
  <si>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</si>
  <si>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</si>
  <si>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</si>
  <si>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</si>
  <si>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</si>
  <si>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</si>
  <si>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</si>
  <si>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</si>
  <si>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</si>
  <si>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</si>
  <si>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</si>
  <si>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</si>
  <si>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</si>
  <si>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</si>
  <si>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</si>
  <si>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</si>
  <si>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</si>
  <si>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</si>
  <si>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</si>
  <si>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</si>
  <si>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</si>
  <si>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</si>
  <si>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</si>
  <si>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</si>
  <si>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</si>
  <si>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</si>
  <si>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</si>
  <si>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</si>
  <si>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</si>
  <si>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</si>
  <si>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</si>
  <si>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</si>
  <si>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</si>
  <si>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</si>
  <si>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</si>
  <si>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</si>
  <si>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</si>
  <si>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</si>
  <si>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</si>
  <si>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</si>
  <si>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</si>
  <si>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</si>
  <si>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</si>
  <si>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</si>
  <si>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</si>
  <si>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</si>
  <si>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</si>
  <si>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</si>
  <si>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</si>
  <si>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</si>
  <si>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</si>
  <si>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</si>
  <si>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</si>
  <si>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</si>
  <si>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</si>
  <si>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</si>
  <si>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</si>
  <si>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</si>
  <si>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</si>
  <si>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</si>
  <si>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</si>
  <si>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</si>
  <si>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</si>
  <si>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</si>
  <si>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</si>
  <si>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</si>
  <si>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</si>
  <si>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</si>
  <si>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</si>
  <si>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</si>
  <si>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</si>
  <si>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</si>
  <si>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</si>
  <si>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</si>
  <si>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</si>
  <si>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</si>
  <si>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</si>
  <si>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</si>
  <si>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</si>
  <si>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</si>
  <si>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</si>
  <si>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</si>
  <si>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</si>
  <si>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</si>
  <si>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</si>
  <si>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</si>
  <si>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</si>
  <si>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</si>
  <si>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</si>
  <si>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</si>
  <si>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</si>
  <si>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</si>
  <si>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</si>
  <si>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</si>
  <si>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</si>
  <si>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</si>
  <si>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</si>
  <si>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</si>
  <si>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</si>
  <si>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</si>
  <si>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</si>
  <si>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</si>
  <si>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</si>
  <si>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</si>
  <si>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</si>
  <si>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</si>
  <si>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</si>
  <si>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</si>
  <si>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</si>
  <si>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</si>
  <si>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</si>
  <si>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</si>
  <si>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</si>
  <si>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</si>
  <si>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</si>
  <si>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</si>
  <si>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</si>
  <si>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</si>
  <si>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</si>
  <si>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</si>
  <si>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</si>
  <si>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</si>
  <si>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</si>
  <si>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</si>
  <si>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</si>
  <si>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</si>
  <si>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</si>
  <si>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</si>
  <si>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</si>
  <si>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</si>
  <si>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</si>
  <si>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</si>
  <si>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</si>
  <si>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</si>
  <si>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</si>
  <si>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</si>
  <si>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</si>
  <si>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</si>
  <si>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</si>
  <si>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</si>
  <si>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</si>
  <si>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</si>
  <si>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</si>
  <si>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</si>
  <si>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</si>
  <si>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</si>
  <si>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</si>
  <si>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</si>
  <si>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</si>
  <si>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</si>
  <si>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</si>
  <si>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</si>
  <si>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</si>
  <si>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</si>
  <si>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</si>
  <si>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</si>
  <si>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</si>
  <si>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</si>
  <si>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</si>
  <si>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</si>
  <si>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</si>
  <si>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</si>
  <si>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</si>
  <si>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</si>
  <si>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</si>
  <si>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</si>
  <si>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</si>
  <si>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</si>
  <si>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</si>
  <si>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</si>
  <si>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</si>
  <si>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</si>
  <si>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</si>
  <si>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</si>
  <si>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</si>
  <si>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</si>
  <si>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</si>
  <si>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</si>
  <si>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</si>
  <si>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</si>
  <si>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</si>
  <si>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</si>
  <si>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</si>
  <si>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</si>
  <si>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</si>
  <si>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</si>
  <si>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</si>
  <si>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</si>
  <si>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</si>
  <si>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</si>
  <si>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</si>
  <si>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</si>
  <si>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</si>
  <si>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</si>
  <si>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</si>
  <si>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</si>
  <si>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</si>
  <si>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</si>
  <si>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</si>
  <si>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</si>
  <si>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</si>
  <si>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</si>
  <si>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</si>
  <si>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</si>
  <si>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</si>
  <si>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</si>
  <si>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</si>
  <si>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</si>
  <si>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</si>
  <si>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</si>
  <si>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</si>
  <si>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</si>
  <si>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</si>
  <si>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</si>
  <si>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</si>
  <si>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</si>
  <si>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</si>
  <si>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</si>
  <si>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</si>
  <si>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</si>
  <si>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</si>
  <si>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</si>
  <si>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</si>
  <si>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</si>
  <si>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</si>
  <si>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</si>
  <si>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</si>
  <si>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</si>
  <si>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</si>
  <si>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</si>
  <si>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</si>
  <si>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</si>
  <si>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</si>
  <si>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</si>
  <si>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</si>
  <si>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</si>
  <si>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</si>
  <si>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</si>
  <si>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</si>
  <si>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</si>
  <si>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</si>
  <si>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</si>
  <si>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</si>
  <si>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</si>
  <si>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</si>
  <si>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</si>
  <si>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</si>
  <si>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</si>
  <si>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</si>
  <si>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</si>
  <si>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</si>
  <si>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</si>
  <si>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</si>
  <si>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</si>
  <si>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</si>
  <si>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</si>
  <si>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</si>
  <si>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</si>
  <si>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</si>
  <si>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</si>
  <si>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</si>
  <si>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</si>
  <si>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</si>
  <si>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</si>
  <si>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</si>
  <si>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</si>
  <si>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</si>
  <si>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</si>
  <si>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</si>
  <si>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</si>
  <si>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</si>
  <si>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</si>
  <si>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</si>
  <si>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</si>
  <si>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</si>
  <si>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</si>
  <si>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</si>
  <si>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</si>
  <si>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</si>
  <si>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</si>
  <si>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</si>
  <si>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</si>
  <si>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</si>
  <si>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</si>
  <si>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</si>
  <si>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</si>
  <si>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</si>
  <si>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</si>
  <si>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</si>
  <si>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</si>
  <si>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</si>
  <si>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</si>
  <si>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</si>
  <si>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</si>
  <si>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</si>
  <si>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</si>
  <si>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</si>
  <si>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</si>
  <si>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</si>
  <si>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</si>
  <si>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</si>
  <si>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</si>
  <si>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</si>
  <si>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</si>
  <si>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</si>
  <si>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</si>
  <si>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</si>
  <si>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</si>
  <si>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</si>
  <si>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</si>
  <si>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</si>
  <si>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</si>
  <si>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</si>
  <si>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</si>
  <si>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</si>
  <si>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</si>
  <si>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</si>
  <si>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</si>
  <si>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</si>
  <si>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</si>
  <si>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</si>
  <si>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</si>
  <si>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</si>
  <si>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</si>
  <si>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</si>
  <si>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</si>
  <si>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</si>
  <si>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</si>
  <si>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</si>
  <si>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</si>
  <si>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</si>
  <si>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</si>
  <si>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</si>
  <si>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</si>
  <si>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</si>
  <si>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</si>
  <si>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</si>
  <si>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</si>
  <si>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</si>
  <si>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</si>
  <si>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</si>
  <si>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</si>
  <si>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</si>
  <si>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</si>
  <si>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</si>
  <si>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</si>
  <si>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</si>
  <si>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</si>
  <si>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</si>
  <si>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</si>
  <si>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</si>
  <si>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</si>
  <si>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</si>
  <si>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</si>
  <si>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</si>
  <si>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</si>
  <si>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</si>
  <si>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</si>
  <si>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</si>
  <si>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</si>
  <si>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</si>
  <si>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</si>
  <si>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</si>
  <si>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</si>
  <si>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</si>
  <si>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</si>
  <si>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</si>
  <si>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</si>
  <si>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</si>
  <si>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</si>
  <si>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</si>
  <si>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</si>
  <si>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</si>
  <si>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</si>
  <si>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</si>
  <si>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</si>
  <si>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</si>
  <si>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</si>
  <si>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</si>
  <si>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</si>
  <si>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</si>
  <si>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</si>
  <si>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</si>
  <si>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</si>
  <si>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</si>
  <si>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</si>
  <si>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</si>
  <si>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</si>
  <si>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</si>
  <si>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</si>
  <si>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</si>
  <si>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</si>
  <si>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</si>
  <si>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</si>
  <si>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</si>
  <si>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</si>
  <si>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</si>
  <si>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</si>
  <si>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</si>
  <si>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</si>
  <si>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</si>
  <si>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</si>
  <si>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</si>
  <si>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</si>
  <si>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</si>
  <si>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</si>
  <si>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</si>
  <si>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</si>
  <si>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</si>
  <si>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</si>
  <si>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</si>
  <si>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</si>
  <si>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</si>
  <si>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</si>
  <si>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</si>
  <si>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</si>
  <si>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</si>
  <si>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</si>
  <si>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</si>
  <si>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</si>
  <si>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</si>
  <si>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</si>
  <si>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</si>
  <si>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</si>
  <si>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</si>
  <si>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</si>
  <si>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</si>
  <si>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</si>
  <si>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</si>
  <si>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</si>
  <si>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</si>
  <si>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</si>
  <si>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</si>
  <si>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</si>
  <si>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</si>
  <si>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</si>
  <si>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</si>
  <si>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</si>
  <si>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</si>
  <si>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</si>
  <si>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</si>
  <si>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</si>
  <si>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</si>
  <si>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</si>
  <si>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</si>
  <si>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</si>
  <si>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</si>
  <si>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</si>
  <si>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</si>
  <si>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</si>
  <si>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</si>
  <si>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</si>
  <si>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</si>
  <si>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</si>
  <si>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</si>
  <si>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</si>
  <si>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</si>
  <si>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</si>
  <si>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</si>
  <si>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</si>
  <si>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</si>
  <si>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</si>
  <si>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</si>
  <si>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</si>
  <si>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</si>
  <si>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</si>
  <si>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</si>
  <si>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</si>
  <si>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</si>
  <si>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</si>
  <si>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</si>
  <si>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</si>
  <si>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</si>
  <si>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</si>
  <si>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</si>
  <si>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</si>
  <si>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</si>
  <si>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</si>
  <si>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</si>
  <si>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</si>
  <si>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</si>
  <si>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</si>
  <si>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</si>
  <si>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</si>
  <si>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</si>
  <si>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</si>
  <si>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</si>
  <si>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</si>
  <si>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</si>
  <si>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</si>
  <si>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</si>
  <si>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</si>
  <si>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</si>
  <si>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</si>
  <si>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</si>
  <si>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</si>
  <si>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</si>
  <si>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</si>
  <si>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</si>
  <si>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</si>
  <si>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</si>
  <si>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</si>
  <si>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</si>
  <si>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</si>
  <si>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</si>
  <si>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</si>
  <si>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</si>
  <si>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</si>
  <si>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</si>
  <si>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</si>
  <si>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</si>
  <si>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</si>
  <si>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</si>
  <si>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</si>
  <si>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</si>
  <si>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</si>
  <si>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</si>
  <si>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</si>
  <si>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</si>
  <si>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</si>
  <si>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</si>
  <si>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</si>
  <si>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</si>
  <si>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</si>
  <si>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</si>
  <si>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</si>
  <si>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</si>
  <si>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</si>
  <si>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</si>
  <si>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</si>
  <si>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</si>
  <si>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</si>
  <si>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</si>
  <si>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</si>
  <si>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</si>
  <si>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</si>
  <si>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</si>
  <si>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</si>
  <si>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</si>
  <si>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</si>
  <si>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</si>
  <si>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</si>
  <si>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</si>
  <si>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</si>
  <si>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</si>
  <si>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</si>
  <si>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</si>
  <si>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</si>
  <si>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</si>
  <si>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</si>
  <si>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</si>
  <si>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</si>
  <si>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</si>
  <si>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</si>
  <si>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</si>
  <si>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</si>
  <si>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</si>
  <si>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</si>
  <si>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</si>
  <si>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</si>
  <si>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</si>
  <si>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</si>
  <si>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</si>
  <si>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</si>
  <si>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</si>
  <si>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</si>
  <si>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</si>
  <si>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</si>
  <si>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</si>
  <si>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</si>
  <si>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</si>
  <si>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</si>
  <si>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</si>
  <si>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</si>
  <si>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</si>
  <si>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</si>
  <si>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</si>
  <si>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</si>
  <si>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</si>
  <si>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</si>
  <si>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</si>
  <si>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</si>
  <si>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</si>
  <si>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</si>
  <si>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</si>
  <si>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</si>
  <si>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</si>
  <si>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</si>
  <si>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</si>
  <si>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</si>
  <si>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</si>
  <si>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</si>
  <si>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</si>
  <si>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</si>
  <si>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</si>
  <si>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</si>
  <si>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</si>
  <si>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</si>
  <si>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</si>
  <si>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</si>
  <si>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</si>
  <si>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</si>
  <si>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</si>
  <si>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</si>
  <si>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</si>
  <si>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</si>
  <si>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</si>
  <si>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</si>
  <si>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</si>
  <si>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</si>
  <si>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</si>
  <si>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</si>
  <si>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</si>
  <si>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</si>
  <si>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</si>
  <si>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</si>
  <si>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</si>
  <si>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</si>
  <si>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</si>
  <si>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</si>
  <si>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</si>
  <si>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</si>
  <si>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</si>
  <si>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</si>
  <si>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</si>
  <si>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</si>
  <si>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</si>
  <si>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</si>
  <si>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</si>
  <si>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</si>
  <si>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</si>
  <si>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</si>
  <si>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</si>
  <si>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</si>
  <si>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</si>
  <si>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</si>
  <si>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</si>
  <si>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</si>
  <si>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</si>
  <si>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Sum of discount_percentage</t>
  </si>
  <si>
    <t>Row Labels</t>
  </si>
  <si>
    <t>Grand Total</t>
  </si>
  <si>
    <t>Average discount percentage by product category</t>
  </si>
  <si>
    <t>Average of discount_percentage</t>
  </si>
  <si>
    <t>Count of product_id</t>
  </si>
  <si>
    <t>Count of product_name</t>
  </si>
  <si>
    <t>Number of  Products listed under each category</t>
  </si>
  <si>
    <t>Total number of reviews per category</t>
  </si>
  <si>
    <t>Count of review_id</t>
  </si>
  <si>
    <t>Products having the highest average ratings</t>
  </si>
  <si>
    <t>Count of rating</t>
  </si>
  <si>
    <t>Average of rating</t>
  </si>
  <si>
    <t>The average actual price vs the discounted price by category</t>
  </si>
  <si>
    <t>Average of actual_price</t>
  </si>
  <si>
    <t>Average of discounted_price</t>
  </si>
  <si>
    <t>Products having the highest number of reviews</t>
  </si>
  <si>
    <t>The distribution of product ratings</t>
  </si>
  <si>
    <t>potential revenue</t>
  </si>
  <si>
    <t>Sum of potential revenue</t>
  </si>
  <si>
    <t>Total potential revenue  by category</t>
  </si>
  <si>
    <t>The number of unique products per price range bucket</t>
  </si>
  <si>
    <t>price range</t>
  </si>
  <si>
    <t>&lt;200</t>
  </si>
  <si>
    <t>&gt;500</t>
  </si>
  <si>
    <t>200-500</t>
  </si>
  <si>
    <t>Products having fewer than 1,000 reviews</t>
  </si>
  <si>
    <t>Sum of rating_count</t>
  </si>
  <si>
    <t>Categories having products with the highest discounts</t>
  </si>
  <si>
    <t>Max. of discount_percentage</t>
  </si>
  <si>
    <t>The top 5 products in terms of rating and number of reviews combined</t>
  </si>
  <si>
    <t>Value</t>
  </si>
  <si>
    <t>Metric</t>
  </si>
  <si>
    <t>Total product</t>
  </si>
  <si>
    <t>Highest Discount</t>
  </si>
  <si>
    <t>Total Potential Revenue</t>
  </si>
  <si>
    <t>Total Reviews</t>
  </si>
  <si>
    <t>Average Rating</t>
  </si>
  <si>
    <t>top product</t>
  </si>
  <si>
    <t>Top Product</t>
  </si>
  <si>
    <t>Products having a discount of 50% or 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</si>
</sst>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3">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applyNumberFormat="1"/>
    <xf numFmtId="0" fontId="0" fillId="0" borderId="0" xfId="0" pivotButton="1"/>
    <xf numFmtId="0" fontId="0" fillId="0" borderId="0" xfId="0" applyAlignment="1">
      <alignment horizontal="left"/>
    </xf>
    <xf numFmtId="0" fontId="0" fillId="0" borderId="0" xfId="0" applyFont="1"/>
    <xf numFmtId="43" fontId="0" fillId="0" borderId="0" xfId="0" applyNumberFormat="1"/>
    <xf numFmtId="0" fontId="17" fillId="0" borderId="0" xfId="0" applyFont="1"/>
    <xf numFmtId="9" fontId="17" fillId="0" borderId="0" xfId="0" applyNumberFormat="1" applyFont="1"/>
    <xf numFmtId="3" fontId="17" fillId="0" borderId="0" xfId="0"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5" Type="http://schemas.openxmlformats.org/officeDocument/2006/relationships/pivotCacheDefinition" Target="pivotCache/pivotCacheDefinition2.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..xlsx]Pivot Tables!PivotTable14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pieChart>
        <c:varyColors val="1"/>
        <c:ser>
          <c:idx val="0"/>
          <c:order val="0"/>
          <c:tx>
            <c:strRef>
              <c:f>'Pivot Tables'!$AD$3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FA6-4FED-91AC-14D680FBEFB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FA6-4FED-91AC-14D680FBEFB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FA6-4FED-91AC-14D680FBEFBD}"/>
              </c:ext>
            </c:extLst>
          </c:dPt>
          <c:cat>
            <c:strRef>
              <c:f>'Pivot Tables'!$AC$4:$AC$7</c:f>
              <c:strCache>
                <c:ptCount val="3"/>
                <c:pt idx="0">
                  <c:v>&lt;200</c:v>
                </c:pt>
                <c:pt idx="1">
                  <c:v>&gt;500</c:v>
                </c:pt>
                <c:pt idx="2">
                  <c:v>200-500</c:v>
                </c:pt>
              </c:strCache>
            </c:strRef>
          </c:cat>
          <c:val>
            <c:numRef>
              <c:f>'Pivot Tables'!$AD$4:$AD$7</c:f>
              <c:numCache>
                <c:formatCode>General</c:formatCode>
                <c:ptCount val="3"/>
                <c:pt idx="0">
                  <c:v>37</c:v>
                </c:pt>
                <c:pt idx="1">
                  <c:v>1247</c:v>
                </c:pt>
                <c:pt idx="2">
                  <c:v>181</c:v>
                </c:pt>
              </c:numCache>
            </c:numRef>
          </c:val>
          <c:extLst>
            <c:ext xmlns:c16="http://schemas.microsoft.com/office/drawing/2014/chart" uri="{C3380CC4-5D6E-409C-BE32-E72D297353CC}">
              <c16:uniqueId val="{0000000D-EA75-4F76-AC49-F648E857CD8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..xlsx]Pivot Tables!PivotTable6</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pivotFmt>
      <c:pivotFmt>
        <c:idx val="290"/>
        <c:spPr>
          <a:solidFill>
            <a:schemeClr val="accent1"/>
          </a:solidFill>
          <a:ln w="19050">
            <a:solidFill>
              <a:schemeClr val="lt1"/>
            </a:solidFill>
          </a:ln>
          <a:effectLst/>
        </c:spPr>
      </c:pivotFmt>
      <c:pivotFmt>
        <c:idx val="291"/>
        <c:spPr>
          <a:solidFill>
            <a:schemeClr val="accent1"/>
          </a:solidFill>
          <a:ln w="19050">
            <a:solidFill>
              <a:schemeClr val="lt1"/>
            </a:solidFill>
          </a:ln>
          <a:effectLst/>
        </c:spPr>
      </c:pivotFmt>
      <c:pivotFmt>
        <c:idx val="292"/>
        <c:spPr>
          <a:solidFill>
            <a:schemeClr val="accent1"/>
          </a:solidFill>
          <a:ln w="19050">
            <a:solidFill>
              <a:schemeClr val="lt1"/>
            </a:solidFill>
          </a:ln>
          <a:effectLst/>
        </c:spPr>
      </c:pivotFmt>
      <c:pivotFmt>
        <c:idx val="293"/>
        <c:spPr>
          <a:solidFill>
            <a:schemeClr val="accent1"/>
          </a:solidFill>
          <a:ln w="19050">
            <a:solidFill>
              <a:schemeClr val="lt1"/>
            </a:solidFill>
          </a:ln>
          <a:effectLst/>
        </c:spPr>
      </c:pivotFmt>
      <c:pivotFmt>
        <c:idx val="294"/>
        <c:spPr>
          <a:solidFill>
            <a:schemeClr val="accent1"/>
          </a:solidFill>
          <a:ln w="19050">
            <a:solidFill>
              <a:schemeClr val="lt1"/>
            </a:solidFill>
          </a:ln>
          <a:effectLst/>
        </c:spPr>
      </c:pivotFmt>
      <c:pivotFmt>
        <c:idx val="295"/>
        <c:spPr>
          <a:solidFill>
            <a:schemeClr val="accent1"/>
          </a:solidFill>
          <a:ln w="19050">
            <a:solidFill>
              <a:schemeClr val="lt1"/>
            </a:solidFill>
          </a:ln>
          <a:effectLst/>
        </c:spPr>
      </c:pivotFmt>
      <c:pivotFmt>
        <c:idx val="296"/>
        <c:spPr>
          <a:solidFill>
            <a:schemeClr val="accent1"/>
          </a:solidFill>
          <a:ln w="19050">
            <a:solidFill>
              <a:schemeClr val="lt1"/>
            </a:solidFill>
          </a:ln>
          <a:effectLst/>
        </c:spPr>
      </c:pivotFmt>
      <c:pivotFmt>
        <c:idx val="297"/>
        <c:spPr>
          <a:solidFill>
            <a:schemeClr val="accent1"/>
          </a:solidFill>
          <a:ln w="19050">
            <a:solidFill>
              <a:schemeClr val="lt1"/>
            </a:solidFill>
          </a:ln>
          <a:effectLst/>
        </c:spPr>
      </c:pivotFmt>
      <c:pivotFmt>
        <c:idx val="298"/>
        <c:spPr>
          <a:solidFill>
            <a:schemeClr val="accent1"/>
          </a:solidFill>
          <a:ln w="19050">
            <a:solidFill>
              <a:schemeClr val="lt1"/>
            </a:solidFill>
          </a:ln>
          <a:effectLst/>
        </c:spPr>
      </c:pivotFmt>
      <c:pivotFmt>
        <c:idx val="299"/>
        <c:spPr>
          <a:solidFill>
            <a:schemeClr val="accent1"/>
          </a:solidFill>
          <a:ln w="19050">
            <a:solidFill>
              <a:schemeClr val="lt1"/>
            </a:solidFill>
          </a:ln>
          <a:effectLst/>
        </c:spPr>
      </c:pivotFmt>
      <c:pivotFmt>
        <c:idx val="300"/>
        <c:spPr>
          <a:solidFill>
            <a:schemeClr val="accent1"/>
          </a:solidFill>
          <a:ln w="19050">
            <a:solidFill>
              <a:schemeClr val="lt1"/>
            </a:solidFill>
          </a:ln>
          <a:effectLst/>
        </c:spPr>
      </c:pivotFmt>
      <c:pivotFmt>
        <c:idx val="301"/>
        <c:spPr>
          <a:solidFill>
            <a:schemeClr val="accent1"/>
          </a:solidFill>
          <a:ln w="19050">
            <a:solidFill>
              <a:schemeClr val="lt1"/>
            </a:solidFill>
          </a:ln>
          <a:effectLst/>
        </c:spPr>
      </c:pivotFmt>
      <c:pivotFmt>
        <c:idx val="302"/>
        <c:spPr>
          <a:solidFill>
            <a:schemeClr val="accent1"/>
          </a:solidFill>
          <a:ln w="19050">
            <a:solidFill>
              <a:schemeClr val="lt1"/>
            </a:solidFill>
          </a:ln>
          <a:effectLst/>
        </c:spPr>
      </c:pivotFmt>
      <c:pivotFmt>
        <c:idx val="303"/>
        <c:spPr>
          <a:solidFill>
            <a:schemeClr val="accent1"/>
          </a:solidFill>
          <a:ln w="19050">
            <a:solidFill>
              <a:schemeClr val="lt1"/>
            </a:solidFill>
          </a:ln>
          <a:effectLst/>
        </c:spPr>
      </c:pivotFmt>
      <c:pivotFmt>
        <c:idx val="304"/>
        <c:spPr>
          <a:solidFill>
            <a:schemeClr val="accent1"/>
          </a:solidFill>
          <a:ln w="19050">
            <a:solidFill>
              <a:schemeClr val="lt1"/>
            </a:solidFill>
          </a:ln>
          <a:effectLst/>
        </c:spPr>
      </c:pivotFmt>
      <c:pivotFmt>
        <c:idx val="305"/>
        <c:spPr>
          <a:solidFill>
            <a:schemeClr val="accent1"/>
          </a:solidFill>
          <a:ln w="19050">
            <a:solidFill>
              <a:schemeClr val="lt1"/>
            </a:solidFill>
          </a:ln>
          <a:effectLst/>
        </c:spPr>
      </c:pivotFmt>
      <c:pivotFmt>
        <c:idx val="306"/>
        <c:spPr>
          <a:solidFill>
            <a:schemeClr val="accent1"/>
          </a:solidFill>
          <a:ln w="19050">
            <a:solidFill>
              <a:schemeClr val="lt1"/>
            </a:solidFill>
          </a:ln>
          <a:effectLst/>
        </c:spPr>
      </c:pivotFmt>
      <c:pivotFmt>
        <c:idx val="307"/>
        <c:spPr>
          <a:solidFill>
            <a:schemeClr val="accent1"/>
          </a:solidFill>
          <a:ln w="19050">
            <a:solidFill>
              <a:schemeClr val="lt1"/>
            </a:solidFill>
          </a:ln>
          <a:effectLst/>
        </c:spPr>
      </c:pivotFmt>
      <c:pivotFmt>
        <c:idx val="308"/>
        <c:spPr>
          <a:solidFill>
            <a:schemeClr val="accent1"/>
          </a:solidFill>
          <a:ln w="19050">
            <a:solidFill>
              <a:schemeClr val="lt1"/>
            </a:solidFill>
          </a:ln>
          <a:effectLst/>
        </c:spPr>
      </c:pivotFmt>
      <c:pivotFmt>
        <c:idx val="309"/>
        <c:spPr>
          <a:solidFill>
            <a:schemeClr val="accent1"/>
          </a:solidFill>
          <a:ln w="19050">
            <a:solidFill>
              <a:schemeClr val="lt1"/>
            </a:solidFill>
          </a:ln>
          <a:effectLst/>
        </c:spPr>
      </c:pivotFmt>
      <c:pivotFmt>
        <c:idx val="310"/>
        <c:spPr>
          <a:solidFill>
            <a:schemeClr val="accent1"/>
          </a:solidFill>
          <a:ln w="19050">
            <a:solidFill>
              <a:schemeClr val="lt1"/>
            </a:solidFill>
          </a:ln>
          <a:effectLst/>
        </c:spPr>
      </c:pivotFmt>
      <c:pivotFmt>
        <c:idx val="311"/>
        <c:spPr>
          <a:solidFill>
            <a:schemeClr val="accent1"/>
          </a:solidFill>
          <a:ln w="19050">
            <a:solidFill>
              <a:schemeClr val="lt1"/>
            </a:solidFill>
          </a:ln>
          <a:effectLst/>
        </c:spPr>
      </c:pivotFmt>
      <c:pivotFmt>
        <c:idx val="312"/>
        <c:spPr>
          <a:solidFill>
            <a:schemeClr val="accent1"/>
          </a:solidFill>
          <a:ln w="19050">
            <a:solidFill>
              <a:schemeClr val="lt1"/>
            </a:solidFill>
          </a:ln>
          <a:effectLst/>
        </c:spPr>
      </c:pivotFmt>
      <c:pivotFmt>
        <c:idx val="313"/>
        <c:spPr>
          <a:solidFill>
            <a:schemeClr val="accent1"/>
          </a:solidFill>
          <a:ln w="19050">
            <a:solidFill>
              <a:schemeClr val="lt1"/>
            </a:solidFill>
          </a:ln>
          <a:effectLst/>
        </c:spPr>
      </c:pivotFmt>
      <c:pivotFmt>
        <c:idx val="314"/>
        <c:spPr>
          <a:solidFill>
            <a:schemeClr val="accent1"/>
          </a:solidFill>
          <a:ln w="19050">
            <a:solidFill>
              <a:schemeClr val="lt1"/>
            </a:solidFill>
          </a:ln>
          <a:effectLst/>
        </c:spPr>
      </c:pivotFmt>
      <c:pivotFmt>
        <c:idx val="315"/>
        <c:spPr>
          <a:solidFill>
            <a:schemeClr val="accent1"/>
          </a:solidFill>
          <a:ln w="19050">
            <a:solidFill>
              <a:schemeClr val="lt1"/>
            </a:solidFill>
          </a:ln>
          <a:effectLst/>
        </c:spPr>
      </c:pivotFmt>
      <c:pivotFmt>
        <c:idx val="316"/>
        <c:spPr>
          <a:solidFill>
            <a:schemeClr val="accent1"/>
          </a:solidFill>
          <a:ln w="19050">
            <a:solidFill>
              <a:schemeClr val="lt1"/>
            </a:solidFill>
          </a:ln>
          <a:effectLst/>
        </c:spPr>
      </c:pivotFmt>
      <c:pivotFmt>
        <c:idx val="317"/>
        <c:spPr>
          <a:solidFill>
            <a:schemeClr val="accent1"/>
          </a:solidFill>
          <a:ln w="19050">
            <a:solidFill>
              <a:schemeClr val="lt1"/>
            </a:solidFill>
          </a:ln>
          <a:effectLst/>
        </c:spPr>
      </c:pivotFmt>
      <c:pivotFmt>
        <c:idx val="318"/>
        <c:spPr>
          <a:solidFill>
            <a:schemeClr val="accent1"/>
          </a:solidFill>
          <a:ln w="19050">
            <a:solidFill>
              <a:schemeClr val="lt1"/>
            </a:solidFill>
          </a:ln>
          <a:effectLst/>
        </c:spPr>
      </c:pivotFmt>
      <c:pivotFmt>
        <c:idx val="319"/>
        <c:spPr>
          <a:solidFill>
            <a:schemeClr val="accent1"/>
          </a:solidFill>
          <a:ln w="19050">
            <a:solidFill>
              <a:schemeClr val="lt1"/>
            </a:solidFill>
          </a:ln>
          <a:effectLst/>
        </c:spPr>
      </c:pivotFmt>
      <c:pivotFmt>
        <c:idx val="320"/>
        <c:spPr>
          <a:solidFill>
            <a:schemeClr val="accent1"/>
          </a:solidFill>
          <a:ln w="19050">
            <a:solidFill>
              <a:schemeClr val="lt1"/>
            </a:solidFill>
          </a:ln>
          <a:effectLst/>
        </c:spPr>
      </c:pivotFmt>
      <c:pivotFmt>
        <c:idx val="321"/>
        <c:spPr>
          <a:solidFill>
            <a:schemeClr val="accent1"/>
          </a:solidFill>
          <a:ln w="19050">
            <a:solidFill>
              <a:schemeClr val="lt1"/>
            </a:solidFill>
          </a:ln>
          <a:effectLst/>
        </c:spPr>
      </c:pivotFmt>
      <c:pivotFmt>
        <c:idx val="322"/>
        <c:spPr>
          <a:solidFill>
            <a:schemeClr val="accent1"/>
          </a:solidFill>
          <a:ln w="19050">
            <a:solidFill>
              <a:schemeClr val="lt1"/>
            </a:solidFill>
          </a:ln>
          <a:effectLst/>
        </c:spPr>
      </c:pivotFmt>
      <c:pivotFmt>
        <c:idx val="323"/>
        <c:spPr>
          <a:solidFill>
            <a:schemeClr val="accent1"/>
          </a:solidFill>
          <a:ln w="19050">
            <a:solidFill>
              <a:schemeClr val="lt1"/>
            </a:solidFill>
          </a:ln>
          <a:effectLst/>
        </c:spPr>
      </c:pivotFmt>
      <c:pivotFmt>
        <c:idx val="324"/>
        <c:spPr>
          <a:solidFill>
            <a:schemeClr val="accent1"/>
          </a:solidFill>
          <a:ln w="19050">
            <a:solidFill>
              <a:schemeClr val="lt1"/>
            </a:solidFill>
          </a:ln>
          <a:effectLst/>
        </c:spPr>
      </c:pivotFmt>
      <c:pivotFmt>
        <c:idx val="325"/>
        <c:spPr>
          <a:solidFill>
            <a:schemeClr val="accent1"/>
          </a:solidFill>
          <a:ln w="19050">
            <a:solidFill>
              <a:schemeClr val="lt1"/>
            </a:solidFill>
          </a:ln>
          <a:effectLst/>
        </c:spPr>
      </c:pivotFmt>
      <c:pivotFmt>
        <c:idx val="326"/>
        <c:spPr>
          <a:solidFill>
            <a:schemeClr val="accent1"/>
          </a:solidFill>
          <a:ln w="19050">
            <a:solidFill>
              <a:schemeClr val="lt1"/>
            </a:solidFill>
          </a:ln>
          <a:effectLst/>
        </c:spPr>
      </c:pivotFmt>
      <c:pivotFmt>
        <c:idx val="327"/>
        <c:spPr>
          <a:solidFill>
            <a:schemeClr val="accent1"/>
          </a:solidFill>
          <a:ln w="19050">
            <a:solidFill>
              <a:schemeClr val="lt1"/>
            </a:solidFill>
          </a:ln>
          <a:effectLst/>
        </c:spPr>
      </c:pivotFmt>
      <c:pivotFmt>
        <c:idx val="328"/>
        <c:spPr>
          <a:solidFill>
            <a:schemeClr val="accent1"/>
          </a:solidFill>
          <a:ln w="19050">
            <a:solidFill>
              <a:schemeClr val="lt1"/>
            </a:solidFill>
          </a:ln>
          <a:effectLst/>
        </c:spPr>
      </c:pivotFmt>
      <c:pivotFmt>
        <c:idx val="329"/>
        <c:spPr>
          <a:solidFill>
            <a:schemeClr val="accent1"/>
          </a:solidFill>
          <a:ln w="19050">
            <a:solidFill>
              <a:schemeClr val="lt1"/>
            </a:solidFill>
          </a:ln>
          <a:effectLst/>
        </c:spPr>
      </c:pivotFmt>
      <c:pivotFmt>
        <c:idx val="330"/>
        <c:spPr>
          <a:solidFill>
            <a:schemeClr val="accent1"/>
          </a:solidFill>
          <a:ln w="19050">
            <a:solidFill>
              <a:schemeClr val="lt1"/>
            </a:solidFill>
          </a:ln>
          <a:effectLst/>
        </c:spPr>
      </c:pivotFmt>
      <c:pivotFmt>
        <c:idx val="331"/>
        <c:spPr>
          <a:solidFill>
            <a:schemeClr val="accent1"/>
          </a:solidFill>
          <a:ln w="19050">
            <a:solidFill>
              <a:schemeClr val="lt1"/>
            </a:solidFill>
          </a:ln>
          <a:effectLst/>
        </c:spPr>
      </c:pivotFmt>
      <c:pivotFmt>
        <c:idx val="332"/>
        <c:spPr>
          <a:solidFill>
            <a:schemeClr val="accent1"/>
          </a:solidFill>
          <a:ln w="19050">
            <a:solidFill>
              <a:schemeClr val="lt1"/>
            </a:solidFill>
          </a:ln>
          <a:effectLst/>
        </c:spPr>
      </c:pivotFmt>
      <c:pivotFmt>
        <c:idx val="333"/>
        <c:spPr>
          <a:solidFill>
            <a:schemeClr val="accent1"/>
          </a:solidFill>
          <a:ln w="19050">
            <a:solidFill>
              <a:schemeClr val="lt1"/>
            </a:solidFill>
          </a:ln>
          <a:effectLst/>
        </c:spPr>
      </c:pivotFmt>
      <c:pivotFmt>
        <c:idx val="334"/>
        <c:spPr>
          <a:solidFill>
            <a:schemeClr val="accent1"/>
          </a:solidFill>
          <a:ln w="19050">
            <a:solidFill>
              <a:schemeClr val="lt1"/>
            </a:solidFill>
          </a:ln>
          <a:effectLst/>
        </c:spPr>
      </c:pivotFmt>
      <c:pivotFmt>
        <c:idx val="335"/>
        <c:spPr>
          <a:solidFill>
            <a:schemeClr val="accent1"/>
          </a:solidFill>
          <a:ln w="19050">
            <a:solidFill>
              <a:schemeClr val="lt1"/>
            </a:solidFill>
          </a:ln>
          <a:effectLst/>
        </c:spPr>
      </c:pivotFmt>
      <c:pivotFmt>
        <c:idx val="336"/>
        <c:spPr>
          <a:solidFill>
            <a:schemeClr val="accent1"/>
          </a:solidFill>
          <a:ln w="19050">
            <a:solidFill>
              <a:schemeClr val="lt1"/>
            </a:solidFill>
          </a:ln>
          <a:effectLst/>
        </c:spPr>
      </c:pivotFmt>
      <c:pivotFmt>
        <c:idx val="337"/>
        <c:spPr>
          <a:solidFill>
            <a:schemeClr val="accent1"/>
          </a:solidFill>
          <a:ln w="19050">
            <a:solidFill>
              <a:schemeClr val="lt1"/>
            </a:solidFill>
          </a:ln>
          <a:effectLst/>
        </c:spPr>
      </c:pivotFmt>
      <c:pivotFmt>
        <c:idx val="338"/>
        <c:spPr>
          <a:solidFill>
            <a:schemeClr val="accent1"/>
          </a:solidFill>
          <a:ln w="19050">
            <a:solidFill>
              <a:schemeClr val="lt1"/>
            </a:solidFill>
          </a:ln>
          <a:effectLst/>
        </c:spPr>
      </c:pivotFmt>
      <c:pivotFmt>
        <c:idx val="339"/>
        <c:spPr>
          <a:solidFill>
            <a:schemeClr val="accent1"/>
          </a:solidFill>
          <a:ln w="19050">
            <a:solidFill>
              <a:schemeClr val="lt1"/>
            </a:solidFill>
          </a:ln>
          <a:effectLst/>
        </c:spPr>
      </c:pivotFmt>
      <c:pivotFmt>
        <c:idx val="340"/>
        <c:spPr>
          <a:solidFill>
            <a:schemeClr val="accent1"/>
          </a:solidFill>
          <a:ln w="19050">
            <a:solidFill>
              <a:schemeClr val="lt1"/>
            </a:solidFill>
          </a:ln>
          <a:effectLst/>
        </c:spPr>
      </c:pivotFmt>
      <c:pivotFmt>
        <c:idx val="341"/>
        <c:spPr>
          <a:solidFill>
            <a:schemeClr val="accent1"/>
          </a:solidFill>
          <a:ln w="19050">
            <a:solidFill>
              <a:schemeClr val="lt1"/>
            </a:solidFill>
          </a:ln>
          <a:effectLst/>
        </c:spPr>
      </c:pivotFmt>
      <c:pivotFmt>
        <c:idx val="342"/>
        <c:spPr>
          <a:solidFill>
            <a:schemeClr val="accent1"/>
          </a:solidFill>
          <a:ln w="19050">
            <a:solidFill>
              <a:schemeClr val="lt1"/>
            </a:solidFill>
          </a:ln>
          <a:effectLst/>
        </c:spPr>
      </c:pivotFmt>
      <c:pivotFmt>
        <c:idx val="343"/>
        <c:spPr>
          <a:solidFill>
            <a:schemeClr val="accent1"/>
          </a:solidFill>
          <a:ln w="19050">
            <a:solidFill>
              <a:schemeClr val="lt1"/>
            </a:solidFill>
          </a:ln>
          <a:effectLst/>
        </c:spPr>
      </c:pivotFmt>
      <c:pivotFmt>
        <c:idx val="344"/>
        <c:spPr>
          <a:solidFill>
            <a:schemeClr val="accent1"/>
          </a:solidFill>
          <a:ln w="19050">
            <a:solidFill>
              <a:schemeClr val="lt1"/>
            </a:solidFill>
          </a:ln>
          <a:effectLst/>
        </c:spPr>
      </c:pivotFmt>
      <c:pivotFmt>
        <c:idx val="345"/>
        <c:spPr>
          <a:solidFill>
            <a:schemeClr val="accent1"/>
          </a:solidFill>
          <a:ln w="19050">
            <a:solidFill>
              <a:schemeClr val="lt1"/>
            </a:solidFill>
          </a:ln>
          <a:effectLst/>
        </c:spPr>
      </c:pivotFmt>
      <c:pivotFmt>
        <c:idx val="346"/>
        <c:spPr>
          <a:solidFill>
            <a:schemeClr val="accent1"/>
          </a:solidFill>
          <a:ln w="19050">
            <a:solidFill>
              <a:schemeClr val="lt1"/>
            </a:solidFill>
          </a:ln>
          <a:effectLst/>
        </c:spPr>
      </c:pivotFmt>
      <c:pivotFmt>
        <c:idx val="347"/>
        <c:spPr>
          <a:solidFill>
            <a:schemeClr val="accent1"/>
          </a:solidFill>
          <a:ln w="19050">
            <a:solidFill>
              <a:schemeClr val="lt1"/>
            </a:solidFill>
          </a:ln>
          <a:effectLst/>
        </c:spPr>
      </c:pivotFmt>
      <c:pivotFmt>
        <c:idx val="348"/>
        <c:spPr>
          <a:solidFill>
            <a:schemeClr val="accent1"/>
          </a:solidFill>
          <a:ln w="19050">
            <a:solidFill>
              <a:schemeClr val="lt1"/>
            </a:solidFill>
          </a:ln>
          <a:effectLst/>
        </c:spPr>
      </c:pivotFmt>
      <c:pivotFmt>
        <c:idx val="349"/>
        <c:spPr>
          <a:solidFill>
            <a:schemeClr val="accent1"/>
          </a:solidFill>
          <a:ln w="19050">
            <a:solidFill>
              <a:schemeClr val="lt1"/>
            </a:solidFill>
          </a:ln>
          <a:effectLst/>
        </c:spPr>
      </c:pivotFmt>
      <c:pivotFmt>
        <c:idx val="350"/>
        <c:spPr>
          <a:solidFill>
            <a:schemeClr val="accent1"/>
          </a:solidFill>
          <a:ln w="19050">
            <a:solidFill>
              <a:schemeClr val="lt1"/>
            </a:solidFill>
          </a:ln>
          <a:effectLst/>
        </c:spPr>
      </c:pivotFmt>
      <c:pivotFmt>
        <c:idx val="351"/>
        <c:spPr>
          <a:solidFill>
            <a:schemeClr val="accent1"/>
          </a:solidFill>
          <a:ln w="19050">
            <a:solidFill>
              <a:schemeClr val="lt1"/>
            </a:solidFill>
          </a:ln>
          <a:effectLst/>
        </c:spPr>
      </c:pivotFmt>
      <c:pivotFmt>
        <c:idx val="352"/>
        <c:spPr>
          <a:solidFill>
            <a:schemeClr val="accent1"/>
          </a:solidFill>
          <a:ln w="19050">
            <a:solidFill>
              <a:schemeClr val="lt1"/>
            </a:solidFill>
          </a:ln>
          <a:effectLst/>
        </c:spPr>
      </c:pivotFmt>
      <c:pivotFmt>
        <c:idx val="353"/>
        <c:spPr>
          <a:solidFill>
            <a:schemeClr val="accent1"/>
          </a:solidFill>
          <a:ln w="19050">
            <a:solidFill>
              <a:schemeClr val="lt1"/>
            </a:solidFill>
          </a:ln>
          <a:effectLst/>
        </c:spPr>
      </c:pivotFmt>
      <c:pivotFmt>
        <c:idx val="354"/>
        <c:spPr>
          <a:solidFill>
            <a:schemeClr val="accent1"/>
          </a:solidFill>
          <a:ln w="19050">
            <a:solidFill>
              <a:schemeClr val="lt1"/>
            </a:solidFill>
          </a:ln>
          <a:effectLst/>
        </c:spPr>
      </c:pivotFmt>
      <c:pivotFmt>
        <c:idx val="355"/>
        <c:spPr>
          <a:solidFill>
            <a:schemeClr val="accent1"/>
          </a:solidFill>
          <a:ln w="19050">
            <a:solidFill>
              <a:schemeClr val="lt1"/>
            </a:solidFill>
          </a:ln>
          <a:effectLst/>
        </c:spPr>
      </c:pivotFmt>
      <c:pivotFmt>
        <c:idx val="356"/>
        <c:spPr>
          <a:solidFill>
            <a:schemeClr val="accent1"/>
          </a:solidFill>
          <a:ln w="19050">
            <a:solidFill>
              <a:schemeClr val="lt1"/>
            </a:solidFill>
          </a:ln>
          <a:effectLst/>
        </c:spPr>
      </c:pivotFmt>
      <c:pivotFmt>
        <c:idx val="357"/>
        <c:spPr>
          <a:solidFill>
            <a:schemeClr val="accent1"/>
          </a:solidFill>
          <a:ln w="19050">
            <a:solidFill>
              <a:schemeClr val="lt1"/>
            </a:solidFill>
          </a:ln>
          <a:effectLst/>
        </c:spPr>
      </c:pivotFmt>
      <c:pivotFmt>
        <c:idx val="358"/>
        <c:spPr>
          <a:solidFill>
            <a:schemeClr val="accent1"/>
          </a:solidFill>
          <a:ln w="19050">
            <a:solidFill>
              <a:schemeClr val="lt1"/>
            </a:solidFill>
          </a:ln>
          <a:effectLst/>
        </c:spPr>
      </c:pivotFmt>
      <c:pivotFmt>
        <c:idx val="359"/>
        <c:spPr>
          <a:solidFill>
            <a:schemeClr val="accent1"/>
          </a:solidFill>
          <a:ln w="19050">
            <a:solidFill>
              <a:schemeClr val="lt1"/>
            </a:solidFill>
          </a:ln>
          <a:effectLst/>
        </c:spPr>
      </c:pivotFmt>
      <c:pivotFmt>
        <c:idx val="360"/>
        <c:spPr>
          <a:solidFill>
            <a:schemeClr val="accent1"/>
          </a:solidFill>
          <a:ln w="19050">
            <a:solidFill>
              <a:schemeClr val="lt1"/>
            </a:solidFill>
          </a:ln>
          <a:effectLst/>
        </c:spPr>
      </c:pivotFmt>
      <c:pivotFmt>
        <c:idx val="361"/>
        <c:spPr>
          <a:solidFill>
            <a:schemeClr val="accent1"/>
          </a:solidFill>
          <a:ln w="19050">
            <a:solidFill>
              <a:schemeClr val="lt1"/>
            </a:solidFill>
          </a:ln>
          <a:effectLst/>
        </c:spPr>
      </c:pivotFmt>
      <c:pivotFmt>
        <c:idx val="362"/>
        <c:spPr>
          <a:solidFill>
            <a:schemeClr val="accent1"/>
          </a:solidFill>
          <a:ln w="19050">
            <a:solidFill>
              <a:schemeClr val="lt1"/>
            </a:solidFill>
          </a:ln>
          <a:effectLst/>
        </c:spPr>
      </c:pivotFmt>
      <c:pivotFmt>
        <c:idx val="363"/>
        <c:spPr>
          <a:solidFill>
            <a:schemeClr val="accent1"/>
          </a:solidFill>
          <a:ln w="19050">
            <a:solidFill>
              <a:schemeClr val="lt1"/>
            </a:solidFill>
          </a:ln>
          <a:effectLst/>
        </c:spPr>
      </c:pivotFmt>
      <c:pivotFmt>
        <c:idx val="364"/>
        <c:spPr>
          <a:solidFill>
            <a:schemeClr val="accent1"/>
          </a:solidFill>
          <a:ln w="19050">
            <a:solidFill>
              <a:schemeClr val="lt1"/>
            </a:solidFill>
          </a:ln>
          <a:effectLst/>
        </c:spPr>
      </c:pivotFmt>
      <c:pivotFmt>
        <c:idx val="365"/>
        <c:spPr>
          <a:solidFill>
            <a:schemeClr val="accent1"/>
          </a:solidFill>
          <a:ln w="19050">
            <a:solidFill>
              <a:schemeClr val="lt1"/>
            </a:solidFill>
          </a:ln>
          <a:effectLst/>
        </c:spPr>
      </c:pivotFmt>
      <c:pivotFmt>
        <c:idx val="366"/>
        <c:spPr>
          <a:solidFill>
            <a:schemeClr val="accent1"/>
          </a:solidFill>
          <a:ln w="19050">
            <a:solidFill>
              <a:schemeClr val="lt1"/>
            </a:solidFill>
          </a:ln>
          <a:effectLst/>
        </c:spPr>
      </c:pivotFmt>
      <c:pivotFmt>
        <c:idx val="367"/>
        <c:spPr>
          <a:solidFill>
            <a:schemeClr val="accent1"/>
          </a:solidFill>
          <a:ln w="19050">
            <a:solidFill>
              <a:schemeClr val="lt1"/>
            </a:solidFill>
          </a:ln>
          <a:effectLst/>
        </c:spPr>
      </c:pivotFmt>
      <c:pivotFmt>
        <c:idx val="368"/>
        <c:spPr>
          <a:solidFill>
            <a:schemeClr val="accent1"/>
          </a:solidFill>
          <a:ln w="19050">
            <a:solidFill>
              <a:schemeClr val="lt1"/>
            </a:solidFill>
          </a:ln>
          <a:effectLst/>
        </c:spPr>
      </c:pivotFmt>
      <c:pivotFmt>
        <c:idx val="369"/>
        <c:spPr>
          <a:solidFill>
            <a:schemeClr val="accent1"/>
          </a:solidFill>
          <a:ln w="19050">
            <a:solidFill>
              <a:schemeClr val="lt1"/>
            </a:solidFill>
          </a:ln>
          <a:effectLst/>
        </c:spPr>
      </c:pivotFmt>
      <c:pivotFmt>
        <c:idx val="370"/>
        <c:spPr>
          <a:solidFill>
            <a:schemeClr val="accent1"/>
          </a:solidFill>
          <a:ln w="19050">
            <a:solidFill>
              <a:schemeClr val="lt1"/>
            </a:solidFill>
          </a:ln>
          <a:effectLst/>
        </c:spPr>
      </c:pivotFmt>
      <c:pivotFmt>
        <c:idx val="371"/>
        <c:spPr>
          <a:solidFill>
            <a:schemeClr val="accent1"/>
          </a:solidFill>
          <a:ln w="19050">
            <a:solidFill>
              <a:schemeClr val="lt1"/>
            </a:solidFill>
          </a:ln>
          <a:effectLst/>
        </c:spPr>
      </c:pivotFmt>
      <c:pivotFmt>
        <c:idx val="372"/>
        <c:spPr>
          <a:solidFill>
            <a:schemeClr val="accent1"/>
          </a:solidFill>
          <a:ln w="19050">
            <a:solidFill>
              <a:schemeClr val="lt1"/>
            </a:solidFill>
          </a:ln>
          <a:effectLst/>
        </c:spPr>
      </c:pivotFmt>
      <c:pivotFmt>
        <c:idx val="373"/>
        <c:spPr>
          <a:solidFill>
            <a:schemeClr val="accent1"/>
          </a:solidFill>
          <a:ln w="19050">
            <a:solidFill>
              <a:schemeClr val="lt1"/>
            </a:solidFill>
          </a:ln>
          <a:effectLst/>
        </c:spPr>
      </c:pivotFmt>
      <c:pivotFmt>
        <c:idx val="374"/>
        <c:spPr>
          <a:solidFill>
            <a:schemeClr val="accent1"/>
          </a:solidFill>
          <a:ln w="19050">
            <a:solidFill>
              <a:schemeClr val="lt1"/>
            </a:solidFill>
          </a:ln>
          <a:effectLst/>
        </c:spPr>
      </c:pivotFmt>
      <c:pivotFmt>
        <c:idx val="375"/>
        <c:spPr>
          <a:solidFill>
            <a:schemeClr val="accent1"/>
          </a:solidFill>
          <a:ln w="19050">
            <a:solidFill>
              <a:schemeClr val="lt1"/>
            </a:solidFill>
          </a:ln>
          <a:effectLst/>
        </c:spPr>
      </c:pivotFmt>
      <c:pivotFmt>
        <c:idx val="376"/>
        <c:spPr>
          <a:solidFill>
            <a:schemeClr val="accent1"/>
          </a:solidFill>
          <a:ln w="19050">
            <a:solidFill>
              <a:schemeClr val="lt1"/>
            </a:solidFill>
          </a:ln>
          <a:effectLst/>
        </c:spPr>
      </c:pivotFmt>
      <c:pivotFmt>
        <c:idx val="377"/>
        <c:spPr>
          <a:solidFill>
            <a:schemeClr val="accent1"/>
          </a:solidFill>
          <a:ln w="19050">
            <a:solidFill>
              <a:schemeClr val="lt1"/>
            </a:solidFill>
          </a:ln>
          <a:effectLst/>
        </c:spPr>
      </c:pivotFmt>
      <c:pivotFmt>
        <c:idx val="378"/>
        <c:spPr>
          <a:solidFill>
            <a:schemeClr val="accent1"/>
          </a:solidFill>
          <a:ln w="19050">
            <a:solidFill>
              <a:schemeClr val="lt1"/>
            </a:solidFill>
          </a:ln>
          <a:effectLst/>
        </c:spPr>
      </c:pivotFmt>
      <c:pivotFmt>
        <c:idx val="379"/>
        <c:spPr>
          <a:solidFill>
            <a:schemeClr val="accent1"/>
          </a:solidFill>
          <a:ln w="19050">
            <a:solidFill>
              <a:schemeClr val="lt1"/>
            </a:solidFill>
          </a:ln>
          <a:effectLst/>
        </c:spPr>
      </c:pivotFmt>
      <c:pivotFmt>
        <c:idx val="380"/>
        <c:spPr>
          <a:solidFill>
            <a:schemeClr val="accent1"/>
          </a:solidFill>
          <a:ln w="19050">
            <a:solidFill>
              <a:schemeClr val="lt1"/>
            </a:solidFill>
          </a:ln>
          <a:effectLst/>
        </c:spPr>
      </c:pivotFmt>
      <c:pivotFmt>
        <c:idx val="381"/>
        <c:spPr>
          <a:solidFill>
            <a:schemeClr val="accent1"/>
          </a:solidFill>
          <a:ln w="19050">
            <a:solidFill>
              <a:schemeClr val="lt1"/>
            </a:solidFill>
          </a:ln>
          <a:effectLst/>
        </c:spPr>
      </c:pivotFmt>
      <c:pivotFmt>
        <c:idx val="382"/>
        <c:spPr>
          <a:solidFill>
            <a:schemeClr val="accent1"/>
          </a:solidFill>
          <a:ln w="19050">
            <a:solidFill>
              <a:schemeClr val="lt1"/>
            </a:solidFill>
          </a:ln>
          <a:effectLst/>
        </c:spPr>
      </c:pivotFmt>
      <c:pivotFmt>
        <c:idx val="383"/>
        <c:spPr>
          <a:solidFill>
            <a:schemeClr val="accent1"/>
          </a:solidFill>
          <a:ln w="19050">
            <a:solidFill>
              <a:schemeClr val="lt1"/>
            </a:solidFill>
          </a:ln>
          <a:effectLst/>
        </c:spPr>
      </c:pivotFmt>
      <c:pivotFmt>
        <c:idx val="384"/>
        <c:spPr>
          <a:solidFill>
            <a:schemeClr val="accent1"/>
          </a:solidFill>
          <a:ln w="19050">
            <a:solidFill>
              <a:schemeClr val="lt1"/>
            </a:solidFill>
          </a:ln>
          <a:effectLst/>
        </c:spPr>
      </c:pivotFmt>
      <c:pivotFmt>
        <c:idx val="385"/>
        <c:spPr>
          <a:solidFill>
            <a:schemeClr val="accent1"/>
          </a:solidFill>
          <a:ln w="19050">
            <a:solidFill>
              <a:schemeClr val="lt1"/>
            </a:solidFill>
          </a:ln>
          <a:effectLst/>
        </c:spPr>
      </c:pivotFmt>
      <c:pivotFmt>
        <c:idx val="386"/>
        <c:spPr>
          <a:solidFill>
            <a:schemeClr val="accent1"/>
          </a:solidFill>
          <a:ln w="19050">
            <a:solidFill>
              <a:schemeClr val="lt1"/>
            </a:solidFill>
          </a:ln>
          <a:effectLst/>
        </c:spPr>
      </c:pivotFmt>
      <c:pivotFmt>
        <c:idx val="387"/>
        <c:spPr>
          <a:solidFill>
            <a:schemeClr val="accent1"/>
          </a:solidFill>
          <a:ln w="19050">
            <a:solidFill>
              <a:schemeClr val="lt1"/>
            </a:solidFill>
          </a:ln>
          <a:effectLst/>
        </c:spPr>
      </c:pivotFmt>
      <c:pivotFmt>
        <c:idx val="388"/>
        <c:spPr>
          <a:solidFill>
            <a:schemeClr val="accent1"/>
          </a:solidFill>
          <a:ln w="19050">
            <a:solidFill>
              <a:schemeClr val="lt1"/>
            </a:solidFill>
          </a:ln>
          <a:effectLst/>
        </c:spPr>
      </c:pivotFmt>
      <c:pivotFmt>
        <c:idx val="389"/>
        <c:spPr>
          <a:solidFill>
            <a:schemeClr val="accent1"/>
          </a:solidFill>
          <a:ln w="19050">
            <a:solidFill>
              <a:schemeClr val="lt1"/>
            </a:solidFill>
          </a:ln>
          <a:effectLst/>
        </c:spPr>
      </c:pivotFmt>
      <c:pivotFmt>
        <c:idx val="390"/>
        <c:spPr>
          <a:solidFill>
            <a:schemeClr val="accent1"/>
          </a:solidFill>
          <a:ln w="19050">
            <a:solidFill>
              <a:schemeClr val="lt1"/>
            </a:solidFill>
          </a:ln>
          <a:effectLst/>
        </c:spPr>
      </c:pivotFmt>
      <c:pivotFmt>
        <c:idx val="391"/>
        <c:spPr>
          <a:solidFill>
            <a:schemeClr val="accent1"/>
          </a:solidFill>
          <a:ln w="19050">
            <a:solidFill>
              <a:schemeClr val="lt1"/>
            </a:solidFill>
          </a:ln>
          <a:effectLst/>
        </c:spPr>
      </c:pivotFmt>
      <c:pivotFmt>
        <c:idx val="392"/>
        <c:spPr>
          <a:solidFill>
            <a:schemeClr val="accent1"/>
          </a:solidFill>
          <a:ln w="19050">
            <a:solidFill>
              <a:schemeClr val="lt1"/>
            </a:solidFill>
          </a:ln>
          <a:effectLst/>
        </c:spPr>
      </c:pivotFmt>
      <c:pivotFmt>
        <c:idx val="393"/>
        <c:spPr>
          <a:solidFill>
            <a:schemeClr val="accent1"/>
          </a:solidFill>
          <a:ln w="19050">
            <a:solidFill>
              <a:schemeClr val="lt1"/>
            </a:solidFill>
          </a:ln>
          <a:effectLst/>
        </c:spPr>
      </c:pivotFmt>
      <c:pivotFmt>
        <c:idx val="394"/>
        <c:spPr>
          <a:solidFill>
            <a:schemeClr val="accent1"/>
          </a:solidFill>
          <a:ln w="19050">
            <a:solidFill>
              <a:schemeClr val="lt1"/>
            </a:solidFill>
          </a:ln>
          <a:effectLst/>
        </c:spPr>
      </c:pivotFmt>
      <c:pivotFmt>
        <c:idx val="395"/>
        <c:spPr>
          <a:solidFill>
            <a:schemeClr val="accent1"/>
          </a:solidFill>
          <a:ln w="19050">
            <a:solidFill>
              <a:schemeClr val="lt1"/>
            </a:solidFill>
          </a:ln>
          <a:effectLst/>
        </c:spPr>
      </c:pivotFmt>
      <c:pivotFmt>
        <c:idx val="396"/>
        <c:spPr>
          <a:solidFill>
            <a:schemeClr val="accent1"/>
          </a:solidFill>
          <a:ln w="19050">
            <a:solidFill>
              <a:schemeClr val="lt1"/>
            </a:solidFill>
          </a:ln>
          <a:effectLst/>
        </c:spPr>
      </c:pivotFmt>
      <c:pivotFmt>
        <c:idx val="397"/>
        <c:spPr>
          <a:solidFill>
            <a:schemeClr val="accent1"/>
          </a:solidFill>
          <a:ln w="19050">
            <a:solidFill>
              <a:schemeClr val="lt1"/>
            </a:solidFill>
          </a:ln>
          <a:effectLst/>
        </c:spPr>
      </c:pivotFmt>
      <c:pivotFmt>
        <c:idx val="398"/>
        <c:spPr>
          <a:solidFill>
            <a:schemeClr val="accent1"/>
          </a:solidFill>
          <a:ln w="19050">
            <a:solidFill>
              <a:schemeClr val="lt1"/>
            </a:solidFill>
          </a:ln>
          <a:effectLst/>
        </c:spPr>
      </c:pivotFmt>
      <c:pivotFmt>
        <c:idx val="399"/>
        <c:spPr>
          <a:solidFill>
            <a:schemeClr val="accent1"/>
          </a:solidFill>
          <a:ln w="19050">
            <a:solidFill>
              <a:schemeClr val="lt1"/>
            </a:solidFill>
          </a:ln>
          <a:effectLst/>
        </c:spPr>
      </c:pivotFmt>
      <c:pivotFmt>
        <c:idx val="400"/>
        <c:spPr>
          <a:solidFill>
            <a:schemeClr val="accent1"/>
          </a:solidFill>
          <a:ln w="19050">
            <a:solidFill>
              <a:schemeClr val="lt1"/>
            </a:solidFill>
          </a:ln>
          <a:effectLst/>
        </c:spPr>
      </c:pivotFmt>
      <c:pivotFmt>
        <c:idx val="401"/>
        <c:spPr>
          <a:solidFill>
            <a:schemeClr val="accent1"/>
          </a:solidFill>
          <a:ln w="19050">
            <a:solidFill>
              <a:schemeClr val="lt1"/>
            </a:solidFill>
          </a:ln>
          <a:effectLst/>
        </c:spPr>
      </c:pivotFmt>
      <c:pivotFmt>
        <c:idx val="402"/>
        <c:spPr>
          <a:solidFill>
            <a:schemeClr val="accent1"/>
          </a:solidFill>
          <a:ln w="19050">
            <a:solidFill>
              <a:schemeClr val="lt1"/>
            </a:solidFill>
          </a:ln>
          <a:effectLst/>
        </c:spPr>
      </c:pivotFmt>
      <c:pivotFmt>
        <c:idx val="403"/>
        <c:spPr>
          <a:solidFill>
            <a:schemeClr val="accent1"/>
          </a:solidFill>
          <a:ln w="19050">
            <a:solidFill>
              <a:schemeClr val="lt1"/>
            </a:solidFill>
          </a:ln>
          <a:effectLst/>
        </c:spPr>
      </c:pivotFmt>
      <c:pivotFmt>
        <c:idx val="404"/>
        <c:spPr>
          <a:solidFill>
            <a:schemeClr val="accent1"/>
          </a:solidFill>
          <a:ln w="19050">
            <a:solidFill>
              <a:schemeClr val="lt1"/>
            </a:solidFill>
          </a:ln>
          <a:effectLst/>
        </c:spPr>
      </c:pivotFmt>
      <c:pivotFmt>
        <c:idx val="405"/>
        <c:spPr>
          <a:solidFill>
            <a:schemeClr val="accent1"/>
          </a:solidFill>
          <a:ln w="19050">
            <a:solidFill>
              <a:schemeClr val="lt1"/>
            </a:solidFill>
          </a:ln>
          <a:effectLst/>
        </c:spPr>
      </c:pivotFmt>
      <c:pivotFmt>
        <c:idx val="406"/>
        <c:spPr>
          <a:solidFill>
            <a:schemeClr val="accent1"/>
          </a:solidFill>
          <a:ln w="19050">
            <a:solidFill>
              <a:schemeClr val="lt1"/>
            </a:solidFill>
          </a:ln>
          <a:effectLst/>
        </c:spPr>
      </c:pivotFmt>
      <c:pivotFmt>
        <c:idx val="407"/>
        <c:spPr>
          <a:solidFill>
            <a:schemeClr val="accent1"/>
          </a:solidFill>
          <a:ln w="19050">
            <a:solidFill>
              <a:schemeClr val="lt1"/>
            </a:solidFill>
          </a:ln>
          <a:effectLst/>
        </c:spPr>
      </c:pivotFmt>
      <c:pivotFmt>
        <c:idx val="408"/>
        <c:spPr>
          <a:solidFill>
            <a:schemeClr val="accent1"/>
          </a:solidFill>
          <a:ln w="19050">
            <a:solidFill>
              <a:schemeClr val="lt1"/>
            </a:solidFill>
          </a:ln>
          <a:effectLst/>
        </c:spPr>
      </c:pivotFmt>
      <c:pivotFmt>
        <c:idx val="409"/>
        <c:spPr>
          <a:solidFill>
            <a:schemeClr val="accent1"/>
          </a:solidFill>
          <a:ln w="19050">
            <a:solidFill>
              <a:schemeClr val="lt1"/>
            </a:solidFill>
          </a:ln>
          <a:effectLst/>
        </c:spPr>
      </c:pivotFmt>
      <c:pivotFmt>
        <c:idx val="410"/>
        <c:spPr>
          <a:solidFill>
            <a:schemeClr val="accent1"/>
          </a:solidFill>
          <a:ln w="19050">
            <a:solidFill>
              <a:schemeClr val="lt1"/>
            </a:solidFill>
          </a:ln>
          <a:effectLst/>
        </c:spPr>
      </c:pivotFmt>
      <c:pivotFmt>
        <c:idx val="411"/>
        <c:spPr>
          <a:solidFill>
            <a:schemeClr val="accent1"/>
          </a:solidFill>
          <a:ln w="19050">
            <a:solidFill>
              <a:schemeClr val="lt1"/>
            </a:solidFill>
          </a:ln>
          <a:effectLst/>
        </c:spPr>
      </c:pivotFmt>
      <c:pivotFmt>
        <c:idx val="412"/>
        <c:spPr>
          <a:solidFill>
            <a:schemeClr val="accent1"/>
          </a:solidFill>
          <a:ln w="19050">
            <a:solidFill>
              <a:schemeClr val="lt1"/>
            </a:solidFill>
          </a:ln>
          <a:effectLst/>
        </c:spPr>
      </c:pivotFmt>
      <c:pivotFmt>
        <c:idx val="413"/>
        <c:spPr>
          <a:solidFill>
            <a:schemeClr val="accent1"/>
          </a:solidFill>
          <a:ln w="19050">
            <a:solidFill>
              <a:schemeClr val="lt1"/>
            </a:solidFill>
          </a:ln>
          <a:effectLst/>
        </c:spPr>
      </c:pivotFmt>
      <c:pivotFmt>
        <c:idx val="414"/>
        <c:spPr>
          <a:solidFill>
            <a:schemeClr val="accent1"/>
          </a:solidFill>
          <a:ln w="19050">
            <a:solidFill>
              <a:schemeClr val="lt1"/>
            </a:solidFill>
          </a:ln>
          <a:effectLst/>
        </c:spPr>
      </c:pivotFmt>
      <c:pivotFmt>
        <c:idx val="415"/>
        <c:spPr>
          <a:solidFill>
            <a:schemeClr val="accent1"/>
          </a:solidFill>
          <a:ln w="19050">
            <a:solidFill>
              <a:schemeClr val="lt1"/>
            </a:solidFill>
          </a:ln>
          <a:effectLst/>
        </c:spPr>
      </c:pivotFmt>
      <c:pivotFmt>
        <c:idx val="416"/>
        <c:spPr>
          <a:solidFill>
            <a:schemeClr val="accent1"/>
          </a:solidFill>
          <a:ln w="19050">
            <a:solidFill>
              <a:schemeClr val="lt1"/>
            </a:solidFill>
          </a:ln>
          <a:effectLst/>
        </c:spPr>
      </c:pivotFmt>
      <c:pivotFmt>
        <c:idx val="417"/>
        <c:spPr>
          <a:solidFill>
            <a:schemeClr val="accent1"/>
          </a:solidFill>
          <a:ln w="19050">
            <a:solidFill>
              <a:schemeClr val="lt1"/>
            </a:solidFill>
          </a:ln>
          <a:effectLst/>
        </c:spPr>
      </c:pivotFmt>
      <c:pivotFmt>
        <c:idx val="418"/>
        <c:spPr>
          <a:solidFill>
            <a:schemeClr val="accent1"/>
          </a:solidFill>
          <a:ln w="19050">
            <a:solidFill>
              <a:schemeClr val="lt1"/>
            </a:solidFill>
          </a:ln>
          <a:effectLst/>
        </c:spPr>
      </c:pivotFmt>
      <c:pivotFmt>
        <c:idx val="419"/>
        <c:spPr>
          <a:solidFill>
            <a:schemeClr val="accent1"/>
          </a:solidFill>
          <a:ln w="19050">
            <a:solidFill>
              <a:schemeClr val="lt1"/>
            </a:solidFill>
          </a:ln>
          <a:effectLst/>
        </c:spPr>
      </c:pivotFmt>
      <c:pivotFmt>
        <c:idx val="420"/>
        <c:spPr>
          <a:solidFill>
            <a:schemeClr val="accent1"/>
          </a:solidFill>
          <a:ln w="19050">
            <a:solidFill>
              <a:schemeClr val="lt1"/>
            </a:solidFill>
          </a:ln>
          <a:effectLst/>
        </c:spPr>
      </c:pivotFmt>
      <c:pivotFmt>
        <c:idx val="421"/>
        <c:spPr>
          <a:solidFill>
            <a:schemeClr val="accent1"/>
          </a:solidFill>
          <a:ln w="19050">
            <a:solidFill>
              <a:schemeClr val="lt1"/>
            </a:solidFill>
          </a:ln>
          <a:effectLst/>
        </c:spPr>
      </c:pivotFmt>
      <c:pivotFmt>
        <c:idx val="422"/>
        <c:spPr>
          <a:solidFill>
            <a:schemeClr val="accent1"/>
          </a:solidFill>
          <a:ln w="19050">
            <a:solidFill>
              <a:schemeClr val="lt1"/>
            </a:solidFill>
          </a:ln>
          <a:effectLst/>
        </c:spPr>
      </c:pivotFmt>
      <c:pivotFmt>
        <c:idx val="423"/>
        <c:spPr>
          <a:solidFill>
            <a:schemeClr val="accent1"/>
          </a:solidFill>
          <a:ln w="19050">
            <a:solidFill>
              <a:schemeClr val="lt1"/>
            </a:solidFill>
          </a:ln>
          <a:effectLst/>
        </c:spPr>
      </c:pivotFmt>
      <c:pivotFmt>
        <c:idx val="424"/>
        <c:spPr>
          <a:solidFill>
            <a:schemeClr val="accent1"/>
          </a:solidFill>
          <a:ln w="19050">
            <a:solidFill>
              <a:schemeClr val="lt1"/>
            </a:solidFill>
          </a:ln>
          <a:effectLst/>
        </c:spPr>
      </c:pivotFmt>
    </c:pivotFmts>
    <c:plotArea>
      <c:layout>
        <c:manualLayout>
          <c:layoutTarget val="inner"/>
          <c:xMode val="edge"/>
          <c:yMode val="edge"/>
          <c:x val="0.2139608295853592"/>
          <c:y val="6.5342247758387512E-2"/>
          <c:w val="0.59312287601374813"/>
          <c:h val="0.80188230479656908"/>
        </c:manualLayout>
      </c:layout>
      <c:pieChart>
        <c:varyColors val="1"/>
        <c:ser>
          <c:idx val="0"/>
          <c:order val="0"/>
          <c:tx>
            <c:strRef>
              <c:f>'Pivot Tables'!$H$3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2F-4FC5-B52B-AB7F22EAEA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2F-4FC5-B52B-AB7F22EAEA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B2F-4FC5-B52B-AB7F22EAEA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B2F-4FC5-B52B-AB7F22EAEA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B2F-4FC5-B52B-AB7F22EAEA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B2F-4FC5-B52B-AB7F22EAEA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B2F-4FC5-B52B-AB7F22EAEA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4B2F-4FC5-B52B-AB7F22EAEA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4B2F-4FC5-B52B-AB7F22EAEA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4B2F-4FC5-B52B-AB7F22EAEA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4B2F-4FC5-B52B-AB7F22EAEA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4B2F-4FC5-B52B-AB7F22EAEA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4B2F-4FC5-B52B-AB7F22EAEA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4B2F-4FC5-B52B-AB7F22EAEA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4B2F-4FC5-B52B-AB7F22EAEA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4B2F-4FC5-B52B-AB7F22EAEA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4B2F-4FC5-B52B-AB7F22EAEA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4B2F-4FC5-B52B-AB7F22EAEA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4B2F-4FC5-B52B-AB7F22EAEA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4B2F-4FC5-B52B-AB7F22EAEA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4B2F-4FC5-B52B-AB7F22EAEA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4B2F-4FC5-B52B-AB7F22EAEA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4B2F-4FC5-B52B-AB7F22EAEA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4B2F-4FC5-B52B-AB7F22EAEA4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4B2F-4FC5-B52B-AB7F22EAEA4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4B2F-4FC5-B52B-AB7F22EAEA4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4B2F-4FC5-B52B-AB7F22EAEA4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4B2F-4FC5-B52B-AB7F22EAEA4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4B2F-4FC5-B52B-AB7F22EAEA4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4B2F-4FC5-B52B-AB7F22EAEA4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4B2F-4FC5-B52B-AB7F22EAEA4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4B2F-4FC5-B52B-AB7F22EAEA4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4B2F-4FC5-B52B-AB7F22EAEA4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4B2F-4FC5-B52B-AB7F22EAEA4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4B2F-4FC5-B52B-AB7F22EAEA4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4B2F-4FC5-B52B-AB7F22EAEA4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4B2F-4FC5-B52B-AB7F22EAEA4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4B2F-4FC5-B52B-AB7F22EAEA4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4B2F-4FC5-B52B-AB7F22EAEA4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4B2F-4FC5-B52B-AB7F22EAEA4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4B2F-4FC5-B52B-AB7F22EAEA4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4B2F-4FC5-B52B-AB7F22EAEA4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4B2F-4FC5-B52B-AB7F22EAEA4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4B2F-4FC5-B52B-AB7F22EAEA4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4B2F-4FC5-B52B-AB7F22EAEA4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4B2F-4FC5-B52B-AB7F22EAEA4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4B2F-4FC5-B52B-AB7F22EAEA4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4B2F-4FC5-B52B-AB7F22EAEA4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4B2F-4FC5-B52B-AB7F22EAEA4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4B2F-4FC5-B52B-AB7F22EAEA4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4B2F-4FC5-B52B-AB7F22EAEA4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4B2F-4FC5-B52B-AB7F22EAEA4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4B2F-4FC5-B52B-AB7F22EAEA4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4B2F-4FC5-B52B-AB7F22EAEA4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4B2F-4FC5-B52B-AB7F22EAEA4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4B2F-4FC5-B52B-AB7F22EAEA4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4B2F-4FC5-B52B-AB7F22EAEA4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4B2F-4FC5-B52B-AB7F22EAEA4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4B2F-4FC5-B52B-AB7F22EAEA4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4B2F-4FC5-B52B-AB7F22EAEA4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4B2F-4FC5-B52B-AB7F22EAEA4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4B2F-4FC5-B52B-AB7F22EAEA4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4B2F-4FC5-B52B-AB7F22EAEA4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4B2F-4FC5-B52B-AB7F22EAEA4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4B2F-4FC5-B52B-AB7F22EAEA4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4B2F-4FC5-B52B-AB7F22EAEA4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4B2F-4FC5-B52B-AB7F22EAEA4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4B2F-4FC5-B52B-AB7F22EAEA4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4B2F-4FC5-B52B-AB7F22EAEA4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4B2F-4FC5-B52B-AB7F22EAEA4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4B2F-4FC5-B52B-AB7F22EAEA4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4B2F-4FC5-B52B-AB7F22EAEA4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4B2F-4FC5-B52B-AB7F22EAEA4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4B2F-4FC5-B52B-AB7F22EAEA4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4B2F-4FC5-B52B-AB7F22EAEA4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4B2F-4FC5-B52B-AB7F22EAEA4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4B2F-4FC5-B52B-AB7F22EAEA4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4B2F-4FC5-B52B-AB7F22EAEA4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4B2F-4FC5-B52B-AB7F22EAEA4A}"/>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4B2F-4FC5-B52B-AB7F22EAEA4A}"/>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4B2F-4FC5-B52B-AB7F22EAEA4A}"/>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4B2F-4FC5-B52B-AB7F22EAEA4A}"/>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4B2F-4FC5-B52B-AB7F22EAEA4A}"/>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4B2F-4FC5-B52B-AB7F22EAEA4A}"/>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4B2F-4FC5-B52B-AB7F22EAEA4A}"/>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4B2F-4FC5-B52B-AB7F22EAEA4A}"/>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4B2F-4FC5-B52B-AB7F22EAEA4A}"/>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4B2F-4FC5-B52B-AB7F22EAEA4A}"/>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4B2F-4FC5-B52B-AB7F22EAEA4A}"/>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4B2F-4FC5-B52B-AB7F22EAEA4A}"/>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4B2F-4FC5-B52B-AB7F22EAEA4A}"/>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4B2F-4FC5-B52B-AB7F22EAEA4A}"/>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4B2F-4FC5-B52B-AB7F22EAEA4A}"/>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4B2F-4FC5-B52B-AB7F22EAEA4A}"/>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4B2F-4FC5-B52B-AB7F22EAEA4A}"/>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4B2F-4FC5-B52B-AB7F22EAEA4A}"/>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4B2F-4FC5-B52B-AB7F22EAEA4A}"/>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4B2F-4FC5-B52B-AB7F22EAEA4A}"/>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4B2F-4FC5-B52B-AB7F22EAEA4A}"/>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4B2F-4FC5-B52B-AB7F22EAEA4A}"/>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4B2F-4FC5-B52B-AB7F22EAEA4A}"/>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4B2F-4FC5-B52B-AB7F22EAEA4A}"/>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4B2F-4FC5-B52B-AB7F22EAEA4A}"/>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4B2F-4FC5-B52B-AB7F22EAEA4A}"/>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4B2F-4FC5-B52B-AB7F22EAEA4A}"/>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4B2F-4FC5-B52B-AB7F22EAEA4A}"/>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4B2F-4FC5-B52B-AB7F22EAEA4A}"/>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4B2F-4FC5-B52B-AB7F22EAEA4A}"/>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4B2F-4FC5-B52B-AB7F22EAEA4A}"/>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4B2F-4FC5-B52B-AB7F22EAEA4A}"/>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4B2F-4FC5-B52B-AB7F22EAEA4A}"/>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4B2F-4FC5-B52B-AB7F22EAEA4A}"/>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4B2F-4FC5-B52B-AB7F22EAEA4A}"/>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4B2F-4FC5-B52B-AB7F22EAEA4A}"/>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4B2F-4FC5-B52B-AB7F22EAEA4A}"/>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4B2F-4FC5-B52B-AB7F22EAEA4A}"/>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4B2F-4FC5-B52B-AB7F22EAEA4A}"/>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4B2F-4FC5-B52B-AB7F22EAEA4A}"/>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4B2F-4FC5-B52B-AB7F22EAEA4A}"/>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4B2F-4FC5-B52B-AB7F22EAEA4A}"/>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4B2F-4FC5-B52B-AB7F22EAEA4A}"/>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4B2F-4FC5-B52B-AB7F22EAEA4A}"/>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4B2F-4FC5-B52B-AB7F22EAEA4A}"/>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4B2F-4FC5-B52B-AB7F22EAEA4A}"/>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4B2F-4FC5-B52B-AB7F22EAEA4A}"/>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4B2F-4FC5-B52B-AB7F22EAEA4A}"/>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4B2F-4FC5-B52B-AB7F22EAEA4A}"/>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4B2F-4FC5-B52B-AB7F22EAEA4A}"/>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4B2F-4FC5-B52B-AB7F22EAEA4A}"/>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4B2F-4FC5-B52B-AB7F22EAEA4A}"/>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05-4B2F-4FC5-B52B-AB7F22EAEA4A}"/>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07-4B2F-4FC5-B52B-AB7F22EAEA4A}"/>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09-4B2F-4FC5-B52B-AB7F22EAEA4A}"/>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0B-4B2F-4FC5-B52B-AB7F22EAEA4A}"/>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0D-4B2F-4FC5-B52B-AB7F22EAEA4A}"/>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0F-4B2F-4FC5-B52B-AB7F22EAEA4A}"/>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11-4B2F-4FC5-B52B-AB7F22EAEA4A}"/>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13-4B2F-4FC5-B52B-AB7F22EAEA4A}"/>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15-4B2F-4FC5-B52B-AB7F22EAEA4A}"/>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17-4B2F-4FC5-B52B-AB7F22EAEA4A}"/>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19-4B2F-4FC5-B52B-AB7F22EAEA4A}"/>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1B-4B2F-4FC5-B52B-AB7F22EAEA4A}"/>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1D-4B2F-4FC5-B52B-AB7F22EAEA4A}"/>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1F-4B2F-4FC5-B52B-AB7F22EAEA4A}"/>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21-4B2F-4FC5-B52B-AB7F22EAEA4A}"/>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23-4B2F-4FC5-B52B-AB7F22EAEA4A}"/>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25-4B2F-4FC5-B52B-AB7F22EAEA4A}"/>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27-4B2F-4FC5-B52B-AB7F22EAEA4A}"/>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29-4B2F-4FC5-B52B-AB7F22EAEA4A}"/>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2B-4B2F-4FC5-B52B-AB7F22EAEA4A}"/>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2D-4B2F-4FC5-B52B-AB7F22EAEA4A}"/>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2F-4B2F-4FC5-B52B-AB7F22EAEA4A}"/>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1-4B2F-4FC5-B52B-AB7F22EAEA4A}"/>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33-4B2F-4FC5-B52B-AB7F22EAEA4A}"/>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5-4B2F-4FC5-B52B-AB7F22EAEA4A}"/>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37-4B2F-4FC5-B52B-AB7F22EAEA4A}"/>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9-4B2F-4FC5-B52B-AB7F22EAEA4A}"/>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3B-4B2F-4FC5-B52B-AB7F22EAEA4A}"/>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3D-4B2F-4FC5-B52B-AB7F22EAEA4A}"/>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3F-4B2F-4FC5-B52B-AB7F22EAEA4A}"/>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1-4B2F-4FC5-B52B-AB7F22EAEA4A}"/>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43-4B2F-4FC5-B52B-AB7F22EAEA4A}"/>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4B2F-4FC5-B52B-AB7F22EAEA4A}"/>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147-4B2F-4FC5-B52B-AB7F22EAEA4A}"/>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149-4B2F-4FC5-B52B-AB7F22EAEA4A}"/>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14B-4B2F-4FC5-B52B-AB7F22EAEA4A}"/>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14D-4B2F-4FC5-B52B-AB7F22EAEA4A}"/>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14F-4B2F-4FC5-B52B-AB7F22EAEA4A}"/>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51-4B2F-4FC5-B52B-AB7F22EAEA4A}"/>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53-4B2F-4FC5-B52B-AB7F22EAEA4A}"/>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55-4B2F-4FC5-B52B-AB7F22EAEA4A}"/>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57-4B2F-4FC5-B52B-AB7F22EAEA4A}"/>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59-4B2F-4FC5-B52B-AB7F22EAEA4A}"/>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5B-4B2F-4FC5-B52B-AB7F22EAEA4A}"/>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D-4B2F-4FC5-B52B-AB7F22EAEA4A}"/>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5F-4B2F-4FC5-B52B-AB7F22EAEA4A}"/>
              </c:ext>
            </c:extLst>
          </c:dPt>
          <c:dPt>
            <c:idx val="17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61-4B2F-4FC5-B52B-AB7F22EAEA4A}"/>
              </c:ext>
            </c:extLst>
          </c:dPt>
          <c:dPt>
            <c:idx val="17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63-4B2F-4FC5-B52B-AB7F22EAEA4A}"/>
              </c:ext>
            </c:extLst>
          </c:dPt>
          <c:dPt>
            <c:idx val="17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65-4B2F-4FC5-B52B-AB7F22EAEA4A}"/>
              </c:ext>
            </c:extLst>
          </c:dPt>
          <c:dPt>
            <c:idx val="17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67-4B2F-4FC5-B52B-AB7F22EAEA4A}"/>
              </c:ext>
            </c:extLst>
          </c:dPt>
          <c:dPt>
            <c:idx val="18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69-4B2F-4FC5-B52B-AB7F22EAEA4A}"/>
              </c:ext>
            </c:extLst>
          </c:dPt>
          <c:dPt>
            <c:idx val="18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6B-4B2F-4FC5-B52B-AB7F22EAEA4A}"/>
              </c:ext>
            </c:extLst>
          </c:dPt>
          <c:dPt>
            <c:idx val="18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6D-4B2F-4FC5-B52B-AB7F22EAEA4A}"/>
              </c:ext>
            </c:extLst>
          </c:dPt>
          <c:dPt>
            <c:idx val="18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6F-4B2F-4FC5-B52B-AB7F22EAEA4A}"/>
              </c:ext>
            </c:extLst>
          </c:dPt>
          <c:dPt>
            <c:idx val="18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71-4B2F-4FC5-B52B-AB7F22EAEA4A}"/>
              </c:ext>
            </c:extLst>
          </c:dPt>
          <c:dPt>
            <c:idx val="18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73-4B2F-4FC5-B52B-AB7F22EAEA4A}"/>
              </c:ext>
            </c:extLst>
          </c:dPt>
          <c:dPt>
            <c:idx val="18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75-4B2F-4FC5-B52B-AB7F22EAEA4A}"/>
              </c:ext>
            </c:extLst>
          </c:dPt>
          <c:dPt>
            <c:idx val="18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77-4B2F-4FC5-B52B-AB7F22EAEA4A}"/>
              </c:ext>
            </c:extLst>
          </c:dPt>
          <c:dPt>
            <c:idx val="18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79-4B2F-4FC5-B52B-AB7F22EAEA4A}"/>
              </c:ext>
            </c:extLst>
          </c:dPt>
          <c:dPt>
            <c:idx val="18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7B-4B2F-4FC5-B52B-AB7F22EAEA4A}"/>
              </c:ext>
            </c:extLst>
          </c:dPt>
          <c:dPt>
            <c:idx val="19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7D-4B2F-4FC5-B52B-AB7F22EAEA4A}"/>
              </c:ext>
            </c:extLst>
          </c:dPt>
          <c:dPt>
            <c:idx val="19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7F-4B2F-4FC5-B52B-AB7F22EAEA4A}"/>
              </c:ext>
            </c:extLst>
          </c:dPt>
          <c:dPt>
            <c:idx val="19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81-4B2F-4FC5-B52B-AB7F22EAEA4A}"/>
              </c:ext>
            </c:extLst>
          </c:dPt>
          <c:dPt>
            <c:idx val="19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83-4B2F-4FC5-B52B-AB7F22EAEA4A}"/>
              </c:ext>
            </c:extLst>
          </c:dPt>
          <c:dPt>
            <c:idx val="19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85-4B2F-4FC5-B52B-AB7F22EAEA4A}"/>
              </c:ext>
            </c:extLst>
          </c:dPt>
          <c:dPt>
            <c:idx val="19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87-4B2F-4FC5-B52B-AB7F22EAEA4A}"/>
              </c:ext>
            </c:extLst>
          </c:dPt>
          <c:dPt>
            <c:idx val="19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89-4B2F-4FC5-B52B-AB7F22EAEA4A}"/>
              </c:ext>
            </c:extLst>
          </c:dPt>
          <c:dPt>
            <c:idx val="19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8B-4B2F-4FC5-B52B-AB7F22EAEA4A}"/>
              </c:ext>
            </c:extLst>
          </c:dPt>
          <c:dPt>
            <c:idx val="19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8D-4B2F-4FC5-B52B-AB7F22EAEA4A}"/>
              </c:ext>
            </c:extLst>
          </c:dPt>
          <c:dPt>
            <c:idx val="19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8F-4B2F-4FC5-B52B-AB7F22EAEA4A}"/>
              </c:ext>
            </c:extLst>
          </c:dPt>
          <c:dPt>
            <c:idx val="2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91-4B2F-4FC5-B52B-AB7F22EAEA4A}"/>
              </c:ext>
            </c:extLst>
          </c:dPt>
          <c:dPt>
            <c:idx val="20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93-4B2F-4FC5-B52B-AB7F22EAEA4A}"/>
              </c:ext>
            </c:extLst>
          </c:dPt>
          <c:dPt>
            <c:idx val="20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95-4B2F-4FC5-B52B-AB7F22EAEA4A}"/>
              </c:ext>
            </c:extLst>
          </c:dPt>
          <c:dPt>
            <c:idx val="20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97-4B2F-4FC5-B52B-AB7F22EAEA4A}"/>
              </c:ext>
            </c:extLst>
          </c:dPt>
          <c:dPt>
            <c:idx val="20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99-4B2F-4FC5-B52B-AB7F22EAEA4A}"/>
              </c:ext>
            </c:extLst>
          </c:dPt>
          <c:dPt>
            <c:idx val="20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9B-4B2F-4FC5-B52B-AB7F22EAEA4A}"/>
              </c:ext>
            </c:extLst>
          </c:dPt>
          <c:dPt>
            <c:idx val="20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9D-4B2F-4FC5-B52B-AB7F22EAEA4A}"/>
              </c:ext>
            </c:extLst>
          </c:dPt>
          <c:dPt>
            <c:idx val="20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9F-4B2F-4FC5-B52B-AB7F22EAEA4A}"/>
              </c:ext>
            </c:extLst>
          </c:dPt>
          <c:dPt>
            <c:idx val="20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1-4B2F-4FC5-B52B-AB7F22EAEA4A}"/>
              </c:ext>
            </c:extLst>
          </c:dPt>
          <c:dPt>
            <c:idx val="20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A3-4B2F-4FC5-B52B-AB7F22EAEA4A}"/>
              </c:ext>
            </c:extLst>
          </c:dPt>
          <c:dPt>
            <c:idx val="21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5-4B2F-4FC5-B52B-AB7F22EAEA4A}"/>
              </c:ext>
            </c:extLst>
          </c:dPt>
          <c:cat>
            <c:strRef>
              <c:f>'Pivot Tables'!$G$4:$G$215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Tables'!$H$4:$H$215</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1A6-4B2F-4FC5-B52B-AB7F22EAEA4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..xlsx]Pivot Tables!PivotTable1</c:name>
    <c:fmtId val="13"/>
  </c:pivotSource>
  <c:chart>
    <c:autoTitleDeleted val="1"/>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987657727526192E-2"/>
          <c:y val="7.5284950906841452E-2"/>
          <c:w val="0.97402468454494762"/>
          <c:h val="0.4528191494028973"/>
        </c:manualLayout>
      </c:layout>
      <c:barChart>
        <c:barDir val="col"/>
        <c:grouping val="clustered"/>
        <c:varyColors val="0"/>
        <c:ser>
          <c:idx val="0"/>
          <c:order val="0"/>
          <c:tx>
            <c:strRef>
              <c:f>'Pivot Tables'!$B$3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'Pivot Tables'!$A$4:$A$215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Tables'!$B$4:$B$215</c:f>
              <c:numCache>
                <c:formatCode>General</c:formatCode>
                <c:ptCount val="211"/>
                <c:pt idx="0">
                  <c:v>0.42</c:v>
                </c:pt>
                <c:pt idx="1">
                  <c:v>0.78499999999999992</c:v>
                </c:pt>
                <c:pt idx="2">
                  <c:v>0.35</c:v>
                </c:pt>
                <c:pt idx="3">
                  <c:v>0.56499999999999995</c:v>
                </c:pt>
                <c:pt idx="4">
                  <c:v>0.46499999999999997</c:v>
                </c:pt>
                <c:pt idx="5">
                  <c:v>0.44500000000000001</c:v>
                </c:pt>
                <c:pt idx="6">
                  <c:v>0.9</c:v>
                </c:pt>
                <c:pt idx="7">
                  <c:v>0.55000000000000004</c:v>
                </c:pt>
                <c:pt idx="8">
                  <c:v>0.54</c:v>
                </c:pt>
                <c:pt idx="9">
                  <c:v>0.65</c:v>
                </c:pt>
                <c:pt idx="10">
                  <c:v>0.59377682403433485</c:v>
                </c:pt>
                <c:pt idx="11">
                  <c:v>0.54333333333333333</c:v>
                </c:pt>
                <c:pt idx="12">
                  <c:v>0.75</c:v>
                </c:pt>
                <c:pt idx="13">
                  <c:v>0.60818181818181816</c:v>
                </c:pt>
                <c:pt idx="14">
                  <c:v>0.875</c:v>
                </c:pt>
                <c:pt idx="15">
                  <c:v>0.61250000000000004</c:v>
                </c:pt>
                <c:pt idx="16">
                  <c:v>0.32100000000000001</c:v>
                </c:pt>
                <c:pt idx="17">
                  <c:v>0.35</c:v>
                </c:pt>
                <c:pt idx="18">
                  <c:v>0.42041666666666672</c:v>
                </c:pt>
                <c:pt idx="19">
                  <c:v>0.44</c:v>
                </c:pt>
                <c:pt idx="20">
                  <c:v>0.61833333333333329</c:v>
                </c:pt>
                <c:pt idx="21">
                  <c:v>0.25666666666666665</c:v>
                </c:pt>
                <c:pt idx="22">
                  <c:v>0.45</c:v>
                </c:pt>
                <c:pt idx="23">
                  <c:v>0.5892857142857143</c:v>
                </c:pt>
                <c:pt idx="24">
                  <c:v>0.61</c:v>
                </c:pt>
                <c:pt idx="25">
                  <c:v>0.75666666666666671</c:v>
                </c:pt>
                <c:pt idx="26">
                  <c:v>0.52333333333333332</c:v>
                </c:pt>
                <c:pt idx="27">
                  <c:v>0.38999999999999996</c:v>
                </c:pt>
                <c:pt idx="28">
                  <c:v>0.33500000000000002</c:v>
                </c:pt>
                <c:pt idx="29">
                  <c:v>0.56666666666666665</c:v>
                </c:pt>
                <c:pt idx="30">
                  <c:v>0.70500000000000007</c:v>
                </c:pt>
                <c:pt idx="31">
                  <c:v>0.63800000000000001</c:v>
                </c:pt>
                <c:pt idx="32">
                  <c:v>0.7</c:v>
                </c:pt>
                <c:pt idx="33">
                  <c:v>0.2</c:v>
                </c:pt>
                <c:pt idx="34">
                  <c:v>0.15999999999999998</c:v>
                </c:pt>
                <c:pt idx="35">
                  <c:v>0.434</c:v>
                </c:pt>
                <c:pt idx="36">
                  <c:v>0.8</c:v>
                </c:pt>
                <c:pt idx="37">
                  <c:v>0.48</c:v>
                </c:pt>
                <c:pt idx="38">
                  <c:v>0.49</c:v>
                </c:pt>
                <c:pt idx="39">
                  <c:v>0.26999999999999996</c:v>
                </c:pt>
                <c:pt idx="40">
                  <c:v>0.45</c:v>
                </c:pt>
                <c:pt idx="41">
                  <c:v>0.68</c:v>
                </c:pt>
                <c:pt idx="42">
                  <c:v>0.56900000000000006</c:v>
                </c:pt>
                <c:pt idx="43">
                  <c:v>0.38</c:v>
                </c:pt>
                <c:pt idx="44">
                  <c:v>0.505</c:v>
                </c:pt>
                <c:pt idx="45">
                  <c:v>0.66</c:v>
                </c:pt>
                <c:pt idx="46">
                  <c:v>0.35</c:v>
                </c:pt>
                <c:pt idx="47">
                  <c:v>0.33</c:v>
                </c:pt>
                <c:pt idx="48">
                  <c:v>0.4</c:v>
                </c:pt>
                <c:pt idx="49">
                  <c:v>0.49111111111111111</c:v>
                </c:pt>
                <c:pt idx="50">
                  <c:v>0.54333333333333333</c:v>
                </c:pt>
                <c:pt idx="51">
                  <c:v>0.4466666666666666</c:v>
                </c:pt>
                <c:pt idx="52">
                  <c:v>0.13</c:v>
                </c:pt>
                <c:pt idx="53">
                  <c:v>0.73</c:v>
                </c:pt>
                <c:pt idx="54">
                  <c:v>0.48</c:v>
                </c:pt>
                <c:pt idx="55">
                  <c:v>0.13666666666666669</c:v>
                </c:pt>
                <c:pt idx="56">
                  <c:v>0.115</c:v>
                </c:pt>
                <c:pt idx="57">
                  <c:v>0.28999999999999998</c:v>
                </c:pt>
                <c:pt idx="58">
                  <c:v>0.58846153846153848</c:v>
                </c:pt>
                <c:pt idx="59">
                  <c:v>0.44</c:v>
                </c:pt>
                <c:pt idx="60">
                  <c:v>0.25</c:v>
                </c:pt>
                <c:pt idx="61">
                  <c:v>0.4</c:v>
                </c:pt>
                <c:pt idx="62">
                  <c:v>0</c:v>
                </c:pt>
                <c:pt idx="63">
                  <c:v>0.46</c:v>
                </c:pt>
                <c:pt idx="64">
                  <c:v>0.38</c:v>
                </c:pt>
                <c:pt idx="65">
                  <c:v>0.69500000000000006</c:v>
                </c:pt>
                <c:pt idx="66">
                  <c:v>0.625</c:v>
                </c:pt>
                <c:pt idx="67">
                  <c:v>0.6</c:v>
                </c:pt>
                <c:pt idx="68">
                  <c:v>0.42599999999999999</c:v>
                </c:pt>
                <c:pt idx="69">
                  <c:v>0.75</c:v>
                </c:pt>
                <c:pt idx="70">
                  <c:v>0.23499999999999999</c:v>
                </c:pt>
                <c:pt idx="71">
                  <c:v>0.14285714285714285</c:v>
                </c:pt>
                <c:pt idx="72">
                  <c:v>0.13333333333333333</c:v>
                </c:pt>
                <c:pt idx="73">
                  <c:v>0.88</c:v>
                </c:pt>
                <c:pt idx="74">
                  <c:v>0.76</c:v>
                </c:pt>
                <c:pt idx="75">
                  <c:v>0.9</c:v>
                </c:pt>
                <c:pt idx="76">
                  <c:v>0.58269230769230784</c:v>
                </c:pt>
                <c:pt idx="77">
                  <c:v>0.52375000000000005</c:v>
                </c:pt>
                <c:pt idx="78">
                  <c:v>0.69</c:v>
                </c:pt>
                <c:pt idx="79">
                  <c:v>0.65</c:v>
                </c:pt>
                <c:pt idx="80">
                  <c:v>0.73</c:v>
                </c:pt>
                <c:pt idx="81">
                  <c:v>0</c:v>
                </c:pt>
                <c:pt idx="82">
                  <c:v>0.48500000000000004</c:v>
                </c:pt>
                <c:pt idx="83">
                  <c:v>0.38</c:v>
                </c:pt>
                <c:pt idx="84">
                  <c:v>0.5625</c:v>
                </c:pt>
                <c:pt idx="85">
                  <c:v>0.6</c:v>
                </c:pt>
                <c:pt idx="86">
                  <c:v>0.43</c:v>
                </c:pt>
                <c:pt idx="87">
                  <c:v>0.23</c:v>
                </c:pt>
                <c:pt idx="88">
                  <c:v>0.59791666666666665</c:v>
                </c:pt>
                <c:pt idx="89">
                  <c:v>0.46333333333333337</c:v>
                </c:pt>
                <c:pt idx="90">
                  <c:v>0.505</c:v>
                </c:pt>
                <c:pt idx="91">
                  <c:v>0.5</c:v>
                </c:pt>
                <c:pt idx="92">
                  <c:v>0.59510204081632645</c:v>
                </c:pt>
                <c:pt idx="93">
                  <c:v>0.5116666666666666</c:v>
                </c:pt>
                <c:pt idx="94">
                  <c:v>0.36</c:v>
                </c:pt>
                <c:pt idx="95">
                  <c:v>0.42666666666666669</c:v>
                </c:pt>
                <c:pt idx="96">
                  <c:v>0.51333333333333331</c:v>
                </c:pt>
                <c:pt idx="97">
                  <c:v>0.38285714285714301</c:v>
                </c:pt>
                <c:pt idx="98">
                  <c:v>0.52166666666666661</c:v>
                </c:pt>
                <c:pt idx="99">
                  <c:v>0.60333333333333339</c:v>
                </c:pt>
                <c:pt idx="100">
                  <c:v>0.72</c:v>
                </c:pt>
                <c:pt idx="101">
                  <c:v>0.70750000000000002</c:v>
                </c:pt>
                <c:pt idx="102">
                  <c:v>0.57999999999999996</c:v>
                </c:pt>
                <c:pt idx="103">
                  <c:v>0.37999999999999995</c:v>
                </c:pt>
                <c:pt idx="104">
                  <c:v>0.51437499999999992</c:v>
                </c:pt>
                <c:pt idx="105">
                  <c:v>0.73199999999999998</c:v>
                </c:pt>
                <c:pt idx="106">
                  <c:v>0.9</c:v>
                </c:pt>
                <c:pt idx="107">
                  <c:v>0.66857142857142848</c:v>
                </c:pt>
                <c:pt idx="108">
                  <c:v>0.745</c:v>
                </c:pt>
                <c:pt idx="109">
                  <c:v>0.66</c:v>
                </c:pt>
                <c:pt idx="110">
                  <c:v>0.82</c:v>
                </c:pt>
                <c:pt idx="111">
                  <c:v>0.51</c:v>
                </c:pt>
                <c:pt idx="112">
                  <c:v>0.65399999999999991</c:v>
                </c:pt>
                <c:pt idx="113">
                  <c:v>0.66</c:v>
                </c:pt>
                <c:pt idx="114">
                  <c:v>0.76400000000000001</c:v>
                </c:pt>
                <c:pt idx="115">
                  <c:v>0.64624999999999999</c:v>
                </c:pt>
                <c:pt idx="116">
                  <c:v>0.18555555555555556</c:v>
                </c:pt>
                <c:pt idx="117">
                  <c:v>0.23294117647058821</c:v>
                </c:pt>
                <c:pt idx="118">
                  <c:v>0.14000000000000001</c:v>
                </c:pt>
                <c:pt idx="119">
                  <c:v>0.69815789473684231</c:v>
                </c:pt>
                <c:pt idx="120">
                  <c:v>0.53</c:v>
                </c:pt>
                <c:pt idx="121">
                  <c:v>0</c:v>
                </c:pt>
                <c:pt idx="122">
                  <c:v>0.1</c:v>
                </c:pt>
                <c:pt idx="123">
                  <c:v>0</c:v>
                </c:pt>
                <c:pt idx="124">
                  <c:v>9.3333333333333338E-2</c:v>
                </c:pt>
                <c:pt idx="125">
                  <c:v>0.21</c:v>
                </c:pt>
                <c:pt idx="126">
                  <c:v>0.43</c:v>
                </c:pt>
                <c:pt idx="127">
                  <c:v>0.41000000000000003</c:v>
                </c:pt>
                <c:pt idx="128">
                  <c:v>0.38181818181818189</c:v>
                </c:pt>
                <c:pt idx="129">
                  <c:v>0.24666666666666667</c:v>
                </c:pt>
                <c:pt idx="130">
                  <c:v>0.4</c:v>
                </c:pt>
                <c:pt idx="131">
                  <c:v>0.42</c:v>
                </c:pt>
                <c:pt idx="132">
                  <c:v>0.39333333333333337</c:v>
                </c:pt>
                <c:pt idx="133">
                  <c:v>0.59</c:v>
                </c:pt>
                <c:pt idx="134">
                  <c:v>0.51500000000000001</c:v>
                </c:pt>
                <c:pt idx="135">
                  <c:v>0.36</c:v>
                </c:pt>
                <c:pt idx="136">
                  <c:v>0.42449999999999993</c:v>
                </c:pt>
                <c:pt idx="137">
                  <c:v>0.29500000000000004</c:v>
                </c:pt>
                <c:pt idx="138">
                  <c:v>0.27</c:v>
                </c:pt>
                <c:pt idx="139">
                  <c:v>0.31777777777777777</c:v>
                </c:pt>
                <c:pt idx="140">
                  <c:v>0.4804347826086956</c:v>
                </c:pt>
                <c:pt idx="141">
                  <c:v>0.45083333333333336</c:v>
                </c:pt>
                <c:pt idx="142">
                  <c:v>0.47</c:v>
                </c:pt>
                <c:pt idx="143">
                  <c:v>0.6</c:v>
                </c:pt>
                <c:pt idx="144">
                  <c:v>0.44846153846153847</c:v>
                </c:pt>
                <c:pt idx="145">
                  <c:v>0.6</c:v>
                </c:pt>
                <c:pt idx="146">
                  <c:v>0.51</c:v>
                </c:pt>
                <c:pt idx="147">
                  <c:v>0.56333333333333335</c:v>
                </c:pt>
                <c:pt idx="148">
                  <c:v>0.27</c:v>
                </c:pt>
                <c:pt idx="149">
                  <c:v>0.37399999999999994</c:v>
                </c:pt>
                <c:pt idx="150">
                  <c:v>0.17</c:v>
                </c:pt>
                <c:pt idx="151">
                  <c:v>0.41333333333333333</c:v>
                </c:pt>
                <c:pt idx="152">
                  <c:v>0.54</c:v>
                </c:pt>
                <c:pt idx="153">
                  <c:v>0.40500000000000003</c:v>
                </c:pt>
                <c:pt idx="154">
                  <c:v>0.39</c:v>
                </c:pt>
                <c:pt idx="155">
                  <c:v>0.44000000000000006</c:v>
                </c:pt>
                <c:pt idx="156">
                  <c:v>0.53900000000000003</c:v>
                </c:pt>
                <c:pt idx="157">
                  <c:v>0.23499999999999999</c:v>
                </c:pt>
                <c:pt idx="158">
                  <c:v>0.52909090909090917</c:v>
                </c:pt>
                <c:pt idx="159">
                  <c:v>0.4168421052631579</c:v>
                </c:pt>
                <c:pt idx="160">
                  <c:v>0.42</c:v>
                </c:pt>
                <c:pt idx="161">
                  <c:v>0.44900000000000001</c:v>
                </c:pt>
                <c:pt idx="162">
                  <c:v>0.44166666666666665</c:v>
                </c:pt>
                <c:pt idx="163">
                  <c:v>0.52500000000000002</c:v>
                </c:pt>
                <c:pt idx="164">
                  <c:v>0.47</c:v>
                </c:pt>
                <c:pt idx="165">
                  <c:v>0.39</c:v>
                </c:pt>
                <c:pt idx="166">
                  <c:v>0.44230769230769229</c:v>
                </c:pt>
                <c:pt idx="167">
                  <c:v>0.215</c:v>
                </c:pt>
                <c:pt idx="168">
                  <c:v>0.41874999999999996</c:v>
                </c:pt>
                <c:pt idx="169">
                  <c:v>0.43962962962962954</c:v>
                </c:pt>
                <c:pt idx="170">
                  <c:v>9.5000000000000001E-2</c:v>
                </c:pt>
                <c:pt idx="171">
                  <c:v>0.13</c:v>
                </c:pt>
                <c:pt idx="172">
                  <c:v>0.318</c:v>
                </c:pt>
                <c:pt idx="173">
                  <c:v>0.33</c:v>
                </c:pt>
                <c:pt idx="174">
                  <c:v>0.32363636363636372</c:v>
                </c:pt>
                <c:pt idx="175">
                  <c:v>0.08</c:v>
                </c:pt>
                <c:pt idx="176">
                  <c:v>0</c:v>
                </c:pt>
                <c:pt idx="177">
                  <c:v>0.48</c:v>
                </c:pt>
                <c:pt idx="178">
                  <c:v>0.31428571428571433</c:v>
                </c:pt>
                <c:pt idx="179">
                  <c:v>0.53333333333333333</c:v>
                </c:pt>
                <c:pt idx="180">
                  <c:v>0.55000000000000004</c:v>
                </c:pt>
                <c:pt idx="181">
                  <c:v>0.34250000000000003</c:v>
                </c:pt>
                <c:pt idx="182">
                  <c:v>0.23833333333333329</c:v>
                </c:pt>
                <c:pt idx="183">
                  <c:v>0.51318181818181818</c:v>
                </c:pt>
                <c:pt idx="184">
                  <c:v>0.44333333333333336</c:v>
                </c:pt>
                <c:pt idx="185">
                  <c:v>0.49</c:v>
                </c:pt>
                <c:pt idx="186">
                  <c:v>0.28249999999999997</c:v>
                </c:pt>
                <c:pt idx="187">
                  <c:v>0.3775</c:v>
                </c:pt>
                <c:pt idx="188">
                  <c:v>0.45</c:v>
                </c:pt>
                <c:pt idx="189">
                  <c:v>0.43666666666666659</c:v>
                </c:pt>
                <c:pt idx="190">
                  <c:v>0.03</c:v>
                </c:pt>
                <c:pt idx="191">
                  <c:v>0.42499999999999999</c:v>
                </c:pt>
                <c:pt idx="192">
                  <c:v>0.40818181818181815</c:v>
                </c:pt>
                <c:pt idx="193">
                  <c:v>0.56999999999999995</c:v>
                </c:pt>
                <c:pt idx="194">
                  <c:v>0.57999999999999996</c:v>
                </c:pt>
                <c:pt idx="195">
                  <c:v>0.45999999999999996</c:v>
                </c:pt>
                <c:pt idx="196">
                  <c:v>0</c:v>
                </c:pt>
                <c:pt idx="197">
                  <c:v>0</c:v>
                </c:pt>
                <c:pt idx="198">
                  <c:v>2.5000000000000001E-2</c:v>
                </c:pt>
                <c:pt idx="199">
                  <c:v>0</c:v>
                </c:pt>
                <c:pt idx="200">
                  <c:v>0.53</c:v>
                </c:pt>
                <c:pt idx="201">
                  <c:v>0.12</c:v>
                </c:pt>
                <c:pt idx="202">
                  <c:v>0.62</c:v>
                </c:pt>
                <c:pt idx="203">
                  <c:v>5.7500000000000002E-2</c:v>
                </c:pt>
                <c:pt idx="204">
                  <c:v>0.05</c:v>
                </c:pt>
                <c:pt idx="205">
                  <c:v>0</c:v>
                </c:pt>
                <c:pt idx="206">
                  <c:v>0</c:v>
                </c:pt>
                <c:pt idx="207">
                  <c:v>0.05</c:v>
                </c:pt>
                <c:pt idx="208">
                  <c:v>0.17499999999999999</c:v>
                </c:pt>
                <c:pt idx="209">
                  <c:v>0.13</c:v>
                </c:pt>
                <c:pt idx="210">
                  <c:v>0</c:v>
                </c:pt>
              </c:numCache>
            </c:numRef>
          </c:val>
          <c:extLst>
            <c:ext xmlns:c16="http://schemas.microsoft.com/office/drawing/2014/chart" uri="{C3380CC4-5D6E-409C-BE32-E72D297353CC}">
              <c16:uniqueId val="{00000000-DD9D-4175-A368-C30249243CFF}"/>
            </c:ext>
          </c:extLst>
        </c:ser>
        <c:dLbls>
          <c:showLegendKey val="0"/>
          <c:showVal val="0"/>
          <c:showCatName val="0"/>
          <c:showSerName val="0"/>
          <c:showPercent val="0"/>
          <c:showBubbleSize val="0"/>
        </c:dLbls>
        <c:gapWidth val="164"/>
        <c:overlap val="-22"/>
        <c:axId val="1832808304"/>
        <c:axId val="1832811664"/>
      </c:barChart>
      <c:catAx>
        <c:axId val="183280830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811664"/>
        <c:crosses val="autoZero"/>
        <c:auto val="1"/>
        <c:lblAlgn val="ctr"/>
        <c:lblOffset val="100"/>
        <c:noMultiLvlLbl val="0"/>
      </c:catAx>
      <c:valAx>
        <c:axId val="1832811664"/>
        <c:scaling>
          <c:orientation val="minMax"/>
        </c:scaling>
        <c:delete val="1"/>
        <c:axPos val="l"/>
        <c:numFmt formatCode="General" sourceLinked="1"/>
        <c:majorTickMark val="none"/>
        <c:minorTickMark val="none"/>
        <c:tickLblPos val="nextTo"/>
        <c:crossAx val="1832808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..xlsx]Pivot Tables!PivotTable5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60183868640726"/>
          <c:y val="1.020408163265306E-2"/>
          <c:w val="0.88107357891394378"/>
          <c:h val="0.40204135197386048"/>
        </c:manualLayout>
      </c:layout>
      <c:barChart>
        <c:barDir val="col"/>
        <c:grouping val="clustered"/>
        <c:varyColors val="0"/>
        <c:ser>
          <c:idx val="0"/>
          <c:order val="0"/>
          <c:tx>
            <c:strRef>
              <c:f>'Pivot Tables'!$E$3</c:f>
              <c:strCache>
                <c:ptCount val="1"/>
                <c:pt idx="0">
                  <c:v>Total</c:v>
                </c:pt>
              </c:strCache>
            </c:strRef>
          </c:tx>
          <c:spPr>
            <a:solidFill>
              <a:schemeClr val="accent1"/>
            </a:solidFill>
            <a:ln>
              <a:noFill/>
            </a:ln>
            <a:effectLst/>
          </c:spPr>
          <c:invertIfNegative val="0"/>
          <c:cat>
            <c:strRef>
              <c:f>'Pivot Tables'!$D$4:$D$215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Tables'!$E$4:$E$215</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2E54-4398-9C39-E0F719BD216A}"/>
            </c:ext>
          </c:extLst>
        </c:ser>
        <c:dLbls>
          <c:showLegendKey val="0"/>
          <c:showVal val="0"/>
          <c:showCatName val="0"/>
          <c:showSerName val="0"/>
          <c:showPercent val="0"/>
          <c:showBubbleSize val="0"/>
        </c:dLbls>
        <c:gapWidth val="219"/>
        <c:axId val="1829200768"/>
        <c:axId val="1829209408"/>
      </c:barChart>
      <c:catAx>
        <c:axId val="182920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209408"/>
        <c:crosses val="autoZero"/>
        <c:auto val="1"/>
        <c:lblAlgn val="ctr"/>
        <c:lblOffset val="100"/>
        <c:noMultiLvlLbl val="0"/>
      </c:catAx>
      <c:valAx>
        <c:axId val="18292094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200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..xlsx]Pivot Tables!PivotTable11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Tables'!$X$3</c:f>
              <c:strCache>
                <c:ptCount val="1"/>
                <c:pt idx="0">
                  <c:v>Total</c:v>
                </c:pt>
              </c:strCache>
            </c:strRef>
          </c:tx>
          <c:spPr>
            <a:solidFill>
              <a:schemeClr val="accent1"/>
            </a:solidFill>
            <a:ln w="38100">
              <a:noFill/>
            </a:ln>
            <a:effectLst/>
          </c:spPr>
          <c:invertIfNegative val="0"/>
          <c:cat>
            <c:strRef>
              <c:f>'Pivot Tables'!$W$4:$W$30</c:f>
              <c:strCache>
                <c:ptCount val="26"/>
                <c:pt idx="0">
                  <c:v>5</c:v>
                </c:pt>
                <c:pt idx="1">
                  <c:v>4.8</c:v>
                </c:pt>
                <c:pt idx="2">
                  <c:v>4.7</c:v>
                </c:pt>
                <c:pt idx="3">
                  <c:v>4.6</c:v>
                </c:pt>
                <c:pt idx="4">
                  <c:v>4.5</c:v>
                </c:pt>
                <c:pt idx="5">
                  <c:v>4.4</c:v>
                </c:pt>
                <c:pt idx="6">
                  <c:v>4.3</c:v>
                </c:pt>
                <c:pt idx="7">
                  <c:v>4.2</c:v>
                </c:pt>
                <c:pt idx="8">
                  <c:v>4.1</c:v>
                </c:pt>
                <c:pt idx="9">
                  <c:v>4</c:v>
                </c:pt>
                <c:pt idx="10">
                  <c:v>3.9</c:v>
                </c:pt>
                <c:pt idx="11">
                  <c:v>3.8</c:v>
                </c:pt>
                <c:pt idx="12">
                  <c:v>3.7</c:v>
                </c:pt>
                <c:pt idx="13">
                  <c:v>3.6</c:v>
                </c:pt>
                <c:pt idx="14">
                  <c:v>3.5</c:v>
                </c:pt>
                <c:pt idx="15">
                  <c:v>3.4</c:v>
                </c:pt>
                <c:pt idx="16">
                  <c:v>3.3</c:v>
                </c:pt>
                <c:pt idx="17">
                  <c:v>3.2</c:v>
                </c:pt>
                <c:pt idx="18">
                  <c:v>3.1</c:v>
                </c:pt>
                <c:pt idx="19">
                  <c:v>3</c:v>
                </c:pt>
                <c:pt idx="20">
                  <c:v>2.9</c:v>
                </c:pt>
                <c:pt idx="21">
                  <c:v>2.8</c:v>
                </c:pt>
                <c:pt idx="22">
                  <c:v>2.6</c:v>
                </c:pt>
                <c:pt idx="23">
                  <c:v>2.3</c:v>
                </c:pt>
                <c:pt idx="24">
                  <c:v>2</c:v>
                </c:pt>
                <c:pt idx="25">
                  <c:v>1</c:v>
                </c:pt>
              </c:strCache>
            </c:strRef>
          </c:cat>
          <c:val>
            <c:numRef>
              <c:f>'Pivot Tables'!$X$4:$X$30</c:f>
              <c:numCache>
                <c:formatCode>General</c:formatCode>
                <c:ptCount val="26"/>
                <c:pt idx="0">
                  <c:v>3</c:v>
                </c:pt>
                <c:pt idx="1">
                  <c:v>3</c:v>
                </c:pt>
                <c:pt idx="2">
                  <c:v>6</c:v>
                </c:pt>
                <c:pt idx="3">
                  <c:v>17</c:v>
                </c:pt>
                <c:pt idx="4">
                  <c:v>75</c:v>
                </c:pt>
                <c:pt idx="5">
                  <c:v>123</c:v>
                </c:pt>
                <c:pt idx="6">
                  <c:v>230</c:v>
                </c:pt>
                <c:pt idx="7">
                  <c:v>228</c:v>
                </c:pt>
                <c:pt idx="8">
                  <c:v>244</c:v>
                </c:pt>
                <c:pt idx="9">
                  <c:v>181</c:v>
                </c:pt>
                <c:pt idx="10">
                  <c:v>123</c:v>
                </c:pt>
                <c:pt idx="11">
                  <c:v>86</c:v>
                </c:pt>
                <c:pt idx="12">
                  <c:v>42</c:v>
                </c:pt>
                <c:pt idx="13">
                  <c:v>35</c:v>
                </c:pt>
                <c:pt idx="14">
                  <c:v>26</c:v>
                </c:pt>
                <c:pt idx="15">
                  <c:v>10</c:v>
                </c:pt>
                <c:pt idx="16">
                  <c:v>16</c:v>
                </c:pt>
                <c:pt idx="17">
                  <c:v>2</c:v>
                </c:pt>
                <c:pt idx="18">
                  <c:v>4</c:v>
                </c:pt>
                <c:pt idx="19">
                  <c:v>4</c:v>
                </c:pt>
                <c:pt idx="20">
                  <c:v>1</c:v>
                </c:pt>
                <c:pt idx="21">
                  <c:v>2</c:v>
                </c:pt>
                <c:pt idx="22">
                  <c:v>1</c:v>
                </c:pt>
                <c:pt idx="23">
                  <c:v>1</c:v>
                </c:pt>
                <c:pt idx="24">
                  <c:v>1</c:v>
                </c:pt>
                <c:pt idx="25">
                  <c:v>1</c:v>
                </c:pt>
              </c:numCache>
            </c:numRef>
          </c:val>
          <c:extLst>
            <c:ext xmlns:c16="http://schemas.microsoft.com/office/drawing/2014/chart" uri="{C3380CC4-5D6E-409C-BE32-E72D297353CC}">
              <c16:uniqueId val="{00000000-1F81-454E-BE0B-B4935F261BF8}"/>
            </c:ext>
          </c:extLst>
        </c:ser>
        <c:dLbls>
          <c:showLegendKey val="0"/>
          <c:showVal val="0"/>
          <c:showCatName val="0"/>
          <c:showSerName val="0"/>
          <c:showPercent val="0"/>
          <c:showBubbleSize val="0"/>
        </c:dLbls>
        <c:gapWidth val="219"/>
        <c:overlap val="-27"/>
        <c:axId val="1691505200"/>
        <c:axId val="1691488400"/>
      </c:barChart>
      <c:catAx>
        <c:axId val="1691505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488400"/>
        <c:crosses val="autoZero"/>
        <c:auto val="1"/>
        <c:lblAlgn val="ctr"/>
        <c:lblOffset val="100"/>
        <c:noMultiLvlLbl val="0"/>
      </c:catAx>
      <c:valAx>
        <c:axId val="1691488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05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..xlsx]Pivot Tables!PivotTable12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Tables'!$AA$3</c:f>
              <c:strCache>
                <c:ptCount val="1"/>
                <c:pt idx="0">
                  <c:v>Total</c:v>
                </c:pt>
              </c:strCache>
            </c:strRef>
          </c:tx>
          <c:spPr>
            <a:solidFill>
              <a:schemeClr val="accent1"/>
            </a:solidFill>
            <a:ln>
              <a:noFill/>
            </a:ln>
            <a:effectLst/>
          </c:spPr>
          <c:invertIfNegative val="0"/>
          <c:cat>
            <c:strRef>
              <c:f>'Pivot Tables'!$Z$4:$Z$215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Tables'!$AA$4:$AA$215</c:f>
              <c:numCache>
                <c:formatCode>#,##0</c:formatCode>
                <c:ptCount val="211"/>
                <c:pt idx="0">
                  <c:v>4472000</c:v>
                </c:pt>
                <c:pt idx="1">
                  <c:v>22740034</c:v>
                </c:pt>
                <c:pt idx="2">
                  <c:v>7214778</c:v>
                </c:pt>
                <c:pt idx="3">
                  <c:v>31337196</c:v>
                </c:pt>
                <c:pt idx="4">
                  <c:v>17774148</c:v>
                </c:pt>
                <c:pt idx="5">
                  <c:v>113191050</c:v>
                </c:pt>
                <c:pt idx="6">
                  <c:v>11531457</c:v>
                </c:pt>
                <c:pt idx="7">
                  <c:v>27694700</c:v>
                </c:pt>
                <c:pt idx="8">
                  <c:v>9881952</c:v>
                </c:pt>
                <c:pt idx="9">
                  <c:v>816183</c:v>
                </c:pt>
                <c:pt idx="10">
                  <c:v>2988615418.0599999</c:v>
                </c:pt>
                <c:pt idx="11">
                  <c:v>21330697</c:v>
                </c:pt>
                <c:pt idx="12">
                  <c:v>5859067</c:v>
                </c:pt>
                <c:pt idx="13">
                  <c:v>79096228</c:v>
                </c:pt>
                <c:pt idx="14">
                  <c:v>10240975</c:v>
                </c:pt>
                <c:pt idx="15">
                  <c:v>30401343</c:v>
                </c:pt>
                <c:pt idx="16">
                  <c:v>288055579</c:v>
                </c:pt>
                <c:pt idx="17">
                  <c:v>193272950</c:v>
                </c:pt>
                <c:pt idx="18">
                  <c:v>384292909</c:v>
                </c:pt>
                <c:pt idx="19">
                  <c:v>27574260</c:v>
                </c:pt>
                <c:pt idx="20">
                  <c:v>47846409</c:v>
                </c:pt>
                <c:pt idx="21">
                  <c:v>3304479</c:v>
                </c:pt>
                <c:pt idx="22">
                  <c:v>62447958</c:v>
                </c:pt>
                <c:pt idx="23">
                  <c:v>235523473</c:v>
                </c:pt>
                <c:pt idx="24">
                  <c:v>51356117</c:v>
                </c:pt>
                <c:pt idx="25">
                  <c:v>47982570</c:v>
                </c:pt>
                <c:pt idx="26">
                  <c:v>128861852</c:v>
                </c:pt>
                <c:pt idx="27">
                  <c:v>14376221</c:v>
                </c:pt>
                <c:pt idx="28">
                  <c:v>100259779</c:v>
                </c:pt>
                <c:pt idx="29">
                  <c:v>77676221</c:v>
                </c:pt>
                <c:pt idx="30">
                  <c:v>30382438</c:v>
                </c:pt>
                <c:pt idx="31">
                  <c:v>43520080</c:v>
                </c:pt>
                <c:pt idx="32">
                  <c:v>12777893</c:v>
                </c:pt>
                <c:pt idx="33">
                  <c:v>64710300</c:v>
                </c:pt>
                <c:pt idx="34">
                  <c:v>2585553</c:v>
                </c:pt>
                <c:pt idx="35">
                  <c:v>17059221</c:v>
                </c:pt>
                <c:pt idx="36">
                  <c:v>361638</c:v>
                </c:pt>
                <c:pt idx="37">
                  <c:v>315525000</c:v>
                </c:pt>
                <c:pt idx="38">
                  <c:v>91679000</c:v>
                </c:pt>
                <c:pt idx="39">
                  <c:v>1350091477</c:v>
                </c:pt>
                <c:pt idx="40">
                  <c:v>7750242</c:v>
                </c:pt>
                <c:pt idx="41">
                  <c:v>1324736000</c:v>
                </c:pt>
                <c:pt idx="42">
                  <c:v>1075113650</c:v>
                </c:pt>
                <c:pt idx="43">
                  <c:v>19344470</c:v>
                </c:pt>
                <c:pt idx="44">
                  <c:v>77818030</c:v>
                </c:pt>
                <c:pt idx="45">
                  <c:v>40888840</c:v>
                </c:pt>
                <c:pt idx="46">
                  <c:v>36442250</c:v>
                </c:pt>
                <c:pt idx="47">
                  <c:v>85509284</c:v>
                </c:pt>
                <c:pt idx="48">
                  <c:v>44817580</c:v>
                </c:pt>
                <c:pt idx="49">
                  <c:v>1032821843</c:v>
                </c:pt>
                <c:pt idx="50">
                  <c:v>722158329</c:v>
                </c:pt>
                <c:pt idx="51">
                  <c:v>788933678</c:v>
                </c:pt>
                <c:pt idx="52">
                  <c:v>15218019</c:v>
                </c:pt>
                <c:pt idx="53">
                  <c:v>2732633</c:v>
                </c:pt>
                <c:pt idx="54">
                  <c:v>2915250</c:v>
                </c:pt>
                <c:pt idx="55">
                  <c:v>176327270.51999998</c:v>
                </c:pt>
                <c:pt idx="56">
                  <c:v>82367375</c:v>
                </c:pt>
                <c:pt idx="57">
                  <c:v>109665114</c:v>
                </c:pt>
                <c:pt idx="58">
                  <c:v>2615837993</c:v>
                </c:pt>
                <c:pt idx="59">
                  <c:v>55668000</c:v>
                </c:pt>
                <c:pt idx="60">
                  <c:v>16358000</c:v>
                </c:pt>
                <c:pt idx="61">
                  <c:v>12191568</c:v>
                </c:pt>
                <c:pt idx="62">
                  <c:v>2676375</c:v>
                </c:pt>
                <c:pt idx="63">
                  <c:v>8031717</c:v>
                </c:pt>
                <c:pt idx="64">
                  <c:v>37766815</c:v>
                </c:pt>
                <c:pt idx="65">
                  <c:v>116892237</c:v>
                </c:pt>
                <c:pt idx="66">
                  <c:v>27907760</c:v>
                </c:pt>
                <c:pt idx="67">
                  <c:v>25903042</c:v>
                </c:pt>
                <c:pt idx="68">
                  <c:v>640186732</c:v>
                </c:pt>
                <c:pt idx="69">
                  <c:v>6734631</c:v>
                </c:pt>
                <c:pt idx="70">
                  <c:v>45801400</c:v>
                </c:pt>
                <c:pt idx="71">
                  <c:v>51251751</c:v>
                </c:pt>
                <c:pt idx="72">
                  <c:v>24066562</c:v>
                </c:pt>
                <c:pt idx="73">
                  <c:v>12969018</c:v>
                </c:pt>
                <c:pt idx="74">
                  <c:v>7500968</c:v>
                </c:pt>
                <c:pt idx="75">
                  <c:v>593406</c:v>
                </c:pt>
                <c:pt idx="76">
                  <c:v>7891731253</c:v>
                </c:pt>
                <c:pt idx="77">
                  <c:v>1585622750</c:v>
                </c:pt>
                <c:pt idx="78">
                  <c:v>308514259</c:v>
                </c:pt>
                <c:pt idx="79">
                  <c:v>11323200</c:v>
                </c:pt>
                <c:pt idx="80">
                  <c:v>4280205</c:v>
                </c:pt>
                <c:pt idx="81">
                  <c:v>1052576</c:v>
                </c:pt>
                <c:pt idx="82">
                  <c:v>490574426</c:v>
                </c:pt>
                <c:pt idx="83">
                  <c:v>5386858</c:v>
                </c:pt>
                <c:pt idx="84">
                  <c:v>183148041</c:v>
                </c:pt>
                <c:pt idx="85">
                  <c:v>56757959</c:v>
                </c:pt>
                <c:pt idx="86">
                  <c:v>1127718</c:v>
                </c:pt>
                <c:pt idx="87">
                  <c:v>2173500</c:v>
                </c:pt>
                <c:pt idx="88">
                  <c:v>1569588545</c:v>
                </c:pt>
                <c:pt idx="89">
                  <c:v>83703754</c:v>
                </c:pt>
                <c:pt idx="90">
                  <c:v>86701968</c:v>
                </c:pt>
                <c:pt idx="91">
                  <c:v>9612345</c:v>
                </c:pt>
                <c:pt idx="92">
                  <c:v>32363458</c:v>
                </c:pt>
                <c:pt idx="93">
                  <c:v>11996792</c:v>
                </c:pt>
                <c:pt idx="94">
                  <c:v>2780700</c:v>
                </c:pt>
                <c:pt idx="95">
                  <c:v>168047230</c:v>
                </c:pt>
                <c:pt idx="96">
                  <c:v>25894063</c:v>
                </c:pt>
                <c:pt idx="97">
                  <c:v>25406754848</c:v>
                </c:pt>
                <c:pt idx="98">
                  <c:v>204756305</c:v>
                </c:pt>
                <c:pt idx="99">
                  <c:v>72236321</c:v>
                </c:pt>
                <c:pt idx="100">
                  <c:v>9502104</c:v>
                </c:pt>
                <c:pt idx="101">
                  <c:v>20264159</c:v>
                </c:pt>
                <c:pt idx="102">
                  <c:v>81616365</c:v>
                </c:pt>
                <c:pt idx="103">
                  <c:v>1597847790</c:v>
                </c:pt>
                <c:pt idx="104">
                  <c:v>114549911</c:v>
                </c:pt>
                <c:pt idx="105">
                  <c:v>6505055</c:v>
                </c:pt>
                <c:pt idx="106">
                  <c:v>304695</c:v>
                </c:pt>
                <c:pt idx="107">
                  <c:v>130265514</c:v>
                </c:pt>
                <c:pt idx="108">
                  <c:v>6031791</c:v>
                </c:pt>
                <c:pt idx="109">
                  <c:v>2384807</c:v>
                </c:pt>
                <c:pt idx="110">
                  <c:v>4660660</c:v>
                </c:pt>
                <c:pt idx="111">
                  <c:v>50226645</c:v>
                </c:pt>
                <c:pt idx="112">
                  <c:v>35850186</c:v>
                </c:pt>
                <c:pt idx="113">
                  <c:v>23422152</c:v>
                </c:pt>
                <c:pt idx="114">
                  <c:v>131202703</c:v>
                </c:pt>
                <c:pt idx="115">
                  <c:v>313887786</c:v>
                </c:pt>
                <c:pt idx="116">
                  <c:v>931328677</c:v>
                </c:pt>
                <c:pt idx="117">
                  <c:v>38500723825</c:v>
                </c:pt>
                <c:pt idx="118">
                  <c:v>30981332</c:v>
                </c:pt>
                <c:pt idx="119">
                  <c:v>13274477088</c:v>
                </c:pt>
                <c:pt idx="120">
                  <c:v>6959700</c:v>
                </c:pt>
                <c:pt idx="121">
                  <c:v>498564</c:v>
                </c:pt>
                <c:pt idx="122">
                  <c:v>1071800</c:v>
                </c:pt>
                <c:pt idx="123">
                  <c:v>2168210</c:v>
                </c:pt>
                <c:pt idx="124">
                  <c:v>5783195</c:v>
                </c:pt>
                <c:pt idx="125">
                  <c:v>2438370</c:v>
                </c:pt>
                <c:pt idx="126">
                  <c:v>245523690</c:v>
                </c:pt>
                <c:pt idx="127">
                  <c:v>380063000</c:v>
                </c:pt>
                <c:pt idx="128">
                  <c:v>371016646</c:v>
                </c:pt>
                <c:pt idx="129">
                  <c:v>52957460</c:v>
                </c:pt>
                <c:pt idx="130">
                  <c:v>19380900</c:v>
                </c:pt>
                <c:pt idx="131">
                  <c:v>8746800</c:v>
                </c:pt>
                <c:pt idx="132">
                  <c:v>15247770</c:v>
                </c:pt>
                <c:pt idx="133">
                  <c:v>5955560</c:v>
                </c:pt>
                <c:pt idx="134">
                  <c:v>50896039</c:v>
                </c:pt>
                <c:pt idx="135">
                  <c:v>59548992</c:v>
                </c:pt>
                <c:pt idx="136">
                  <c:v>88342755</c:v>
                </c:pt>
                <c:pt idx="137">
                  <c:v>2649553</c:v>
                </c:pt>
                <c:pt idx="138">
                  <c:v>6099860</c:v>
                </c:pt>
                <c:pt idx="139">
                  <c:v>84971310</c:v>
                </c:pt>
                <c:pt idx="140">
                  <c:v>602542560</c:v>
                </c:pt>
                <c:pt idx="141">
                  <c:v>770004136</c:v>
                </c:pt>
                <c:pt idx="142">
                  <c:v>860551</c:v>
                </c:pt>
                <c:pt idx="143">
                  <c:v>3072954</c:v>
                </c:pt>
                <c:pt idx="144">
                  <c:v>37654672</c:v>
                </c:pt>
                <c:pt idx="145">
                  <c:v>133928685</c:v>
                </c:pt>
                <c:pt idx="146">
                  <c:v>238522</c:v>
                </c:pt>
                <c:pt idx="147">
                  <c:v>5085024</c:v>
                </c:pt>
                <c:pt idx="148">
                  <c:v>1597500</c:v>
                </c:pt>
                <c:pt idx="149">
                  <c:v>5241616</c:v>
                </c:pt>
                <c:pt idx="150">
                  <c:v>22107925</c:v>
                </c:pt>
                <c:pt idx="151">
                  <c:v>6869363</c:v>
                </c:pt>
                <c:pt idx="152">
                  <c:v>766410</c:v>
                </c:pt>
                <c:pt idx="153">
                  <c:v>174409868</c:v>
                </c:pt>
                <c:pt idx="154">
                  <c:v>9077640</c:v>
                </c:pt>
                <c:pt idx="155">
                  <c:v>169846351</c:v>
                </c:pt>
                <c:pt idx="156">
                  <c:v>67439807</c:v>
                </c:pt>
                <c:pt idx="157">
                  <c:v>14544173</c:v>
                </c:pt>
                <c:pt idx="158">
                  <c:v>39626966</c:v>
                </c:pt>
                <c:pt idx="159">
                  <c:v>153904730</c:v>
                </c:pt>
                <c:pt idx="160">
                  <c:v>36352659</c:v>
                </c:pt>
                <c:pt idx="161">
                  <c:v>676608592</c:v>
                </c:pt>
                <c:pt idx="162">
                  <c:v>373214961</c:v>
                </c:pt>
                <c:pt idx="163">
                  <c:v>33031823</c:v>
                </c:pt>
                <c:pt idx="164">
                  <c:v>54909712</c:v>
                </c:pt>
                <c:pt idx="165">
                  <c:v>482835840</c:v>
                </c:pt>
                <c:pt idx="166">
                  <c:v>107472949</c:v>
                </c:pt>
                <c:pt idx="167">
                  <c:v>73384032</c:v>
                </c:pt>
                <c:pt idx="168">
                  <c:v>50617483</c:v>
                </c:pt>
                <c:pt idx="169">
                  <c:v>1641979238</c:v>
                </c:pt>
                <c:pt idx="170">
                  <c:v>105294457</c:v>
                </c:pt>
                <c:pt idx="171">
                  <c:v>38258304</c:v>
                </c:pt>
                <c:pt idx="172">
                  <c:v>83052730</c:v>
                </c:pt>
                <c:pt idx="173">
                  <c:v>1163612</c:v>
                </c:pt>
                <c:pt idx="174">
                  <c:v>119334267</c:v>
                </c:pt>
                <c:pt idx="175">
                  <c:v>1703160</c:v>
                </c:pt>
                <c:pt idx="176">
                  <c:v>2901950</c:v>
                </c:pt>
                <c:pt idx="177">
                  <c:v>6138330</c:v>
                </c:pt>
                <c:pt idx="178">
                  <c:v>8390745</c:v>
                </c:pt>
                <c:pt idx="179">
                  <c:v>4625929</c:v>
                </c:pt>
                <c:pt idx="180">
                  <c:v>721315</c:v>
                </c:pt>
                <c:pt idx="181">
                  <c:v>290256625</c:v>
                </c:pt>
                <c:pt idx="182">
                  <c:v>171517814</c:v>
                </c:pt>
                <c:pt idx="183">
                  <c:v>24956109</c:v>
                </c:pt>
                <c:pt idx="184">
                  <c:v>13515363</c:v>
                </c:pt>
                <c:pt idx="185">
                  <c:v>1332000</c:v>
                </c:pt>
                <c:pt idx="186">
                  <c:v>388473708</c:v>
                </c:pt>
                <c:pt idx="187">
                  <c:v>69654814</c:v>
                </c:pt>
                <c:pt idx="188">
                  <c:v>393427664</c:v>
                </c:pt>
                <c:pt idx="189">
                  <c:v>332857699</c:v>
                </c:pt>
                <c:pt idx="190">
                  <c:v>21848640</c:v>
                </c:pt>
                <c:pt idx="191">
                  <c:v>1208314068</c:v>
                </c:pt>
                <c:pt idx="192">
                  <c:v>19395818</c:v>
                </c:pt>
                <c:pt idx="193">
                  <c:v>2578419</c:v>
                </c:pt>
                <c:pt idx="194">
                  <c:v>3585015</c:v>
                </c:pt>
                <c:pt idx="195">
                  <c:v>151117062</c:v>
                </c:pt>
                <c:pt idx="196">
                  <c:v>3788400</c:v>
                </c:pt>
                <c:pt idx="197">
                  <c:v>2367910</c:v>
                </c:pt>
                <c:pt idx="198">
                  <c:v>14157650</c:v>
                </c:pt>
                <c:pt idx="199">
                  <c:v>38412</c:v>
                </c:pt>
                <c:pt idx="200">
                  <c:v>10586470</c:v>
                </c:pt>
                <c:pt idx="201">
                  <c:v>6024060</c:v>
                </c:pt>
                <c:pt idx="202">
                  <c:v>8775275</c:v>
                </c:pt>
                <c:pt idx="203">
                  <c:v>4205840</c:v>
                </c:pt>
                <c:pt idx="204">
                  <c:v>615600</c:v>
                </c:pt>
                <c:pt idx="205">
                  <c:v>1079550</c:v>
                </c:pt>
                <c:pt idx="206">
                  <c:v>946600</c:v>
                </c:pt>
                <c:pt idx="207">
                  <c:v>1428820</c:v>
                </c:pt>
                <c:pt idx="208">
                  <c:v>3945900</c:v>
                </c:pt>
                <c:pt idx="209">
                  <c:v>2818330</c:v>
                </c:pt>
                <c:pt idx="210">
                  <c:v>2380050</c:v>
                </c:pt>
              </c:numCache>
            </c:numRef>
          </c:val>
          <c:extLst>
            <c:ext xmlns:c16="http://schemas.microsoft.com/office/drawing/2014/chart" uri="{C3380CC4-5D6E-409C-BE32-E72D297353CC}">
              <c16:uniqueId val="{00000000-23CE-4103-BEB7-555BDD222ADD}"/>
            </c:ext>
          </c:extLst>
        </c:ser>
        <c:dLbls>
          <c:showLegendKey val="0"/>
          <c:showVal val="0"/>
          <c:showCatName val="0"/>
          <c:showSerName val="0"/>
          <c:showPercent val="0"/>
          <c:showBubbleSize val="0"/>
        </c:dLbls>
        <c:gapWidth val="219"/>
        <c:overlap val="-27"/>
        <c:axId val="1832792464"/>
        <c:axId val="1832799184"/>
      </c:barChart>
      <c:catAx>
        <c:axId val="18327924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799184"/>
        <c:crosses val="autoZero"/>
        <c:auto val="1"/>
        <c:lblAlgn val="ctr"/>
        <c:lblOffset val="100"/>
        <c:noMultiLvlLbl val="0"/>
      </c:catAx>
      <c:valAx>
        <c:axId val="1832799184"/>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792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0</xdr:colOff>
      <xdr:row>0</xdr:row>
      <xdr:rowOff>68580</xdr:rowOff>
    </xdr:from>
    <xdr:to>
      <xdr:col>13</xdr:col>
      <xdr:colOff>22860</xdr:colOff>
      <xdr:row>2</xdr:row>
      <xdr:rowOff>167640</xdr:rowOff>
    </xdr:to>
    <xdr:sp macro="" textlink="">
      <xdr:nvSpPr>
        <xdr:cNvPr id="3" name="Rectangle 2">
          <a:extLst>
            <a:ext uri="{FF2B5EF4-FFF2-40B4-BE49-F238E27FC236}">
              <a16:creationId xmlns:a16="http://schemas.microsoft.com/office/drawing/2014/main" id="{C0A74D7C-C726-C10F-A9D1-BBDB54D3134D}"/>
            </a:ext>
          </a:extLst>
        </xdr:cNvPr>
        <xdr:cNvSpPr/>
      </xdr:nvSpPr>
      <xdr:spPr>
        <a:xfrm>
          <a:off x="403860" y="68580"/>
          <a:ext cx="7399020" cy="495300"/>
        </a:xfrm>
        <a:prstGeom prst="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chemeClr val="accent4">
                  <a:lumMod val="75000"/>
                </a:schemeClr>
              </a:solidFill>
              <a:latin typeface="Times New Roman" panose="02020603050405020304" pitchFamily="18" charset="0"/>
              <a:cs typeface="Times New Roman" panose="02020603050405020304" pitchFamily="18" charset="0"/>
            </a:rPr>
            <a:t>AMAZON CASE STUDY DASHBOARD</a:t>
          </a:r>
        </a:p>
      </xdr:txBody>
    </xdr:sp>
    <xdr:clientData/>
  </xdr:twoCellAnchor>
  <xdr:twoCellAnchor>
    <xdr:from>
      <xdr:col>1</xdr:col>
      <xdr:colOff>144780</xdr:colOff>
      <xdr:row>4</xdr:row>
      <xdr:rowOff>129540</xdr:rowOff>
    </xdr:from>
    <xdr:to>
      <xdr:col>5</xdr:col>
      <xdr:colOff>0</xdr:colOff>
      <xdr:row>7</xdr:row>
      <xdr:rowOff>30480</xdr:rowOff>
    </xdr:to>
    <xdr:sp macro="" textlink="$R$2">
      <xdr:nvSpPr>
        <xdr:cNvPr id="4" name="Rectangle: Rounded Corners 3">
          <a:extLst>
            <a:ext uri="{FF2B5EF4-FFF2-40B4-BE49-F238E27FC236}">
              <a16:creationId xmlns:a16="http://schemas.microsoft.com/office/drawing/2014/main" id="{8344B194-1BFC-503E-0CB5-9491162869A9}"/>
            </a:ext>
          </a:extLst>
        </xdr:cNvPr>
        <xdr:cNvSpPr/>
      </xdr:nvSpPr>
      <xdr:spPr>
        <a:xfrm>
          <a:off x="365760" y="922020"/>
          <a:ext cx="2049780" cy="4953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C9BB876-8A3B-4F66-9E15-2906335557E8}" type="TxLink">
            <a:rPr lang="en-US" sz="3200" b="0" i="0" u="none" strike="noStrike">
              <a:solidFill>
                <a:schemeClr val="accent1">
                  <a:lumMod val="20000"/>
                  <a:lumOff val="80000"/>
                </a:schemeClr>
              </a:solidFill>
              <a:latin typeface="Times New Roman" panose="02020603050405020304" pitchFamily="18" charset="0"/>
              <a:cs typeface="Times New Roman" panose="02020603050405020304" pitchFamily="18" charset="0"/>
            </a:rPr>
            <a:pPr algn="ctr"/>
            <a:t>1465</a:t>
          </a:fld>
          <a:endParaRPr lang="en-US" sz="2800">
            <a:solidFill>
              <a:schemeClr val="accent1">
                <a:lumMod val="20000"/>
                <a:lumOff val="80000"/>
              </a:schemeClr>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68580</xdr:colOff>
      <xdr:row>4</xdr:row>
      <xdr:rowOff>129540</xdr:rowOff>
    </xdr:from>
    <xdr:to>
      <xdr:col>7</xdr:col>
      <xdr:colOff>510540</xdr:colOff>
      <xdr:row>7</xdr:row>
      <xdr:rowOff>68580</xdr:rowOff>
    </xdr:to>
    <xdr:sp macro="" textlink="$R$3">
      <xdr:nvSpPr>
        <xdr:cNvPr id="5" name="Rectangle: Rounded Corners 4">
          <a:extLst>
            <a:ext uri="{FF2B5EF4-FFF2-40B4-BE49-F238E27FC236}">
              <a16:creationId xmlns:a16="http://schemas.microsoft.com/office/drawing/2014/main" id="{414797AE-8D41-455F-9FFE-DA5FDEDFE72E}"/>
            </a:ext>
          </a:extLst>
        </xdr:cNvPr>
        <xdr:cNvSpPr/>
      </xdr:nvSpPr>
      <xdr:spPr>
        <a:xfrm>
          <a:off x="2484120" y="922020"/>
          <a:ext cx="1783080" cy="533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DFB47AA-644E-43E1-9354-36ADDE781FF2}" type="TxLink">
            <a:rPr lang="en-US" sz="2400" b="0" i="0" u="none" strike="noStrike">
              <a:solidFill>
                <a:schemeClr val="accent1">
                  <a:lumMod val="20000"/>
                  <a:lumOff val="80000"/>
                </a:schemeClr>
              </a:solidFill>
              <a:latin typeface="Times New Roman" panose="02020603050405020304" pitchFamily="18" charset="0"/>
              <a:cs typeface="Times New Roman" panose="02020603050405020304" pitchFamily="18" charset="0"/>
            </a:rPr>
            <a:pPr algn="ctr"/>
            <a:t>4.09447099</a:t>
          </a:fld>
          <a:endParaRPr lang="en-US" sz="2000">
            <a:solidFill>
              <a:schemeClr val="accent1">
                <a:lumMod val="20000"/>
                <a:lumOff val="80000"/>
              </a:schemeClr>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556260</xdr:colOff>
      <xdr:row>4</xdr:row>
      <xdr:rowOff>106680</xdr:rowOff>
    </xdr:from>
    <xdr:to>
      <xdr:col>10</xdr:col>
      <xdr:colOff>327660</xdr:colOff>
      <xdr:row>7</xdr:row>
      <xdr:rowOff>38100</xdr:rowOff>
    </xdr:to>
    <xdr:sp macro="" textlink="$R$4">
      <xdr:nvSpPr>
        <xdr:cNvPr id="6" name="Rectangle: Rounded Corners 5">
          <a:extLst>
            <a:ext uri="{FF2B5EF4-FFF2-40B4-BE49-F238E27FC236}">
              <a16:creationId xmlns:a16="http://schemas.microsoft.com/office/drawing/2014/main" id="{4B1AB1D2-0E55-4E7B-941A-B0C03D19E9DC}"/>
            </a:ext>
          </a:extLst>
        </xdr:cNvPr>
        <xdr:cNvSpPr/>
      </xdr:nvSpPr>
      <xdr:spPr>
        <a:xfrm>
          <a:off x="4312920" y="899160"/>
          <a:ext cx="1783080" cy="5257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448E536-5E4F-4670-9574-86BD4E3F5513}" type="TxLink">
            <a:rPr lang="en-US" sz="3200" b="0" i="0" u="none" strike="noStrike">
              <a:solidFill>
                <a:schemeClr val="accent1">
                  <a:lumMod val="20000"/>
                  <a:lumOff val="80000"/>
                </a:schemeClr>
              </a:solidFill>
              <a:latin typeface="Times New Roman" panose="02020603050405020304" pitchFamily="18" charset="0"/>
              <a:cs typeface="Times New Roman" panose="02020603050405020304" pitchFamily="18" charset="0"/>
            </a:rPr>
            <a:pPr algn="ctr"/>
            <a:t>5123815</a:t>
          </a:fld>
          <a:endParaRPr lang="en-US" sz="2800">
            <a:solidFill>
              <a:schemeClr val="accent1">
                <a:lumMod val="20000"/>
                <a:lumOff val="80000"/>
              </a:schemeClr>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373380</xdr:colOff>
      <xdr:row>4</xdr:row>
      <xdr:rowOff>129540</xdr:rowOff>
    </xdr:from>
    <xdr:to>
      <xdr:col>13</xdr:col>
      <xdr:colOff>45720</xdr:colOff>
      <xdr:row>7</xdr:row>
      <xdr:rowOff>60960</xdr:rowOff>
    </xdr:to>
    <xdr:sp macro="" textlink="$R$5">
      <xdr:nvSpPr>
        <xdr:cNvPr id="7" name="Rectangle: Rounded Corners 6">
          <a:extLst>
            <a:ext uri="{FF2B5EF4-FFF2-40B4-BE49-F238E27FC236}">
              <a16:creationId xmlns:a16="http://schemas.microsoft.com/office/drawing/2014/main" id="{D14ABADF-E185-40C1-8745-FE896E07B93E}"/>
            </a:ext>
          </a:extLst>
        </xdr:cNvPr>
        <xdr:cNvSpPr/>
      </xdr:nvSpPr>
      <xdr:spPr>
        <a:xfrm>
          <a:off x="6141720" y="922020"/>
          <a:ext cx="1684020" cy="5257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EF86554-BB9D-415B-B36A-41F4CB382615}" type="TxLink">
            <a:rPr lang="en-US" sz="3200" b="0" i="0" u="none" strike="noStrike">
              <a:solidFill>
                <a:schemeClr val="accent1">
                  <a:lumMod val="20000"/>
                  <a:lumOff val="80000"/>
                </a:schemeClr>
              </a:solidFill>
              <a:latin typeface="Times New Roman" panose="02020603050405020304" pitchFamily="18" charset="0"/>
              <a:cs typeface="Times New Roman" panose="02020603050405020304" pitchFamily="18" charset="0"/>
            </a:rPr>
            <a:pPr algn="ctr"/>
            <a:t>94%</a:t>
          </a:fld>
          <a:endParaRPr lang="en-US" sz="2800">
            <a:solidFill>
              <a:schemeClr val="accent1">
                <a:lumMod val="20000"/>
                <a:lumOff val="80000"/>
              </a:schemeClr>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154697</xdr:colOff>
      <xdr:row>9</xdr:row>
      <xdr:rowOff>11586</xdr:rowOff>
    </xdr:from>
    <xdr:to>
      <xdr:col>6</xdr:col>
      <xdr:colOff>469726</xdr:colOff>
      <xdr:row>12</xdr:row>
      <xdr:rowOff>118266</xdr:rowOff>
    </xdr:to>
    <xdr:sp macro="" textlink="$R$6">
      <xdr:nvSpPr>
        <xdr:cNvPr id="9" name="Rectangle: Rounded Corners 8">
          <a:extLst>
            <a:ext uri="{FF2B5EF4-FFF2-40B4-BE49-F238E27FC236}">
              <a16:creationId xmlns:a16="http://schemas.microsoft.com/office/drawing/2014/main" id="{C492034A-77E1-4CA1-A8E7-033626569704}"/>
            </a:ext>
          </a:extLst>
        </xdr:cNvPr>
        <xdr:cNvSpPr/>
      </xdr:nvSpPr>
      <xdr:spPr>
        <a:xfrm>
          <a:off x="373902" y="1796545"/>
          <a:ext cx="3175139" cy="70166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CD24C91-20CA-4F94-B864-B268FB1784A6}" type="TxLink">
            <a:rPr lang="en-US" sz="2800" b="0" i="0" u="none" strike="noStrike">
              <a:solidFill>
                <a:schemeClr val="accent1">
                  <a:lumMod val="20000"/>
                  <a:lumOff val="80000"/>
                </a:schemeClr>
              </a:solidFill>
              <a:latin typeface="Times New Roman" panose="02020603050405020304" pitchFamily="18" charset="0"/>
              <a:cs typeface="Times New Roman" panose="02020603050405020304" pitchFamily="18" charset="0"/>
            </a:rPr>
            <a:pPr algn="l"/>
            <a:t>120,496,902,155</a:t>
          </a:fld>
          <a:endParaRPr lang="en-US" sz="2400">
            <a:solidFill>
              <a:schemeClr val="accent1">
                <a:lumMod val="20000"/>
                <a:lumOff val="80000"/>
              </a:schemeClr>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160020</xdr:colOff>
      <xdr:row>2</xdr:row>
      <xdr:rowOff>175260</xdr:rowOff>
    </xdr:from>
    <xdr:to>
      <xdr:col>5</xdr:col>
      <xdr:colOff>7620</xdr:colOff>
      <xdr:row>4</xdr:row>
      <xdr:rowOff>99060</xdr:rowOff>
    </xdr:to>
    <xdr:sp macro="" textlink="">
      <xdr:nvSpPr>
        <xdr:cNvPr id="10" name="Rectangle 9">
          <a:extLst>
            <a:ext uri="{FF2B5EF4-FFF2-40B4-BE49-F238E27FC236}">
              <a16:creationId xmlns:a16="http://schemas.microsoft.com/office/drawing/2014/main" id="{FA2D43F3-A828-BA13-EFF2-9008E5145A67}"/>
            </a:ext>
          </a:extLst>
        </xdr:cNvPr>
        <xdr:cNvSpPr/>
      </xdr:nvSpPr>
      <xdr:spPr>
        <a:xfrm>
          <a:off x="381000" y="571500"/>
          <a:ext cx="2042160" cy="320040"/>
        </a:xfrm>
        <a:prstGeom prst="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US" sz="1400">
              <a:latin typeface="Times New Roman" panose="02020603050405020304" pitchFamily="18" charset="0"/>
              <a:cs typeface="Times New Roman" panose="02020603050405020304" pitchFamily="18" charset="0"/>
            </a:rPr>
            <a:t>Total number of products</a:t>
          </a:r>
        </a:p>
      </xdr:txBody>
    </xdr:sp>
    <xdr:clientData/>
  </xdr:twoCellAnchor>
  <xdr:twoCellAnchor>
    <xdr:from>
      <xdr:col>5</xdr:col>
      <xdr:colOff>98612</xdr:colOff>
      <xdr:row>2</xdr:row>
      <xdr:rowOff>175260</xdr:rowOff>
    </xdr:from>
    <xdr:to>
      <xdr:col>7</xdr:col>
      <xdr:colOff>475131</xdr:colOff>
      <xdr:row>4</xdr:row>
      <xdr:rowOff>99060</xdr:rowOff>
    </xdr:to>
    <xdr:sp macro="" textlink="">
      <xdr:nvSpPr>
        <xdr:cNvPr id="11" name="Rectangle 10">
          <a:extLst>
            <a:ext uri="{FF2B5EF4-FFF2-40B4-BE49-F238E27FC236}">
              <a16:creationId xmlns:a16="http://schemas.microsoft.com/office/drawing/2014/main" id="{741DC686-92D9-4939-A5E4-A1465514F4F7}"/>
            </a:ext>
          </a:extLst>
        </xdr:cNvPr>
        <xdr:cNvSpPr/>
      </xdr:nvSpPr>
      <xdr:spPr>
        <a:xfrm>
          <a:off x="2519083" y="569707"/>
          <a:ext cx="1721224" cy="318247"/>
        </a:xfrm>
        <a:prstGeom prst="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US" sz="1400">
              <a:latin typeface="Times New Roman" panose="02020603050405020304" pitchFamily="18" charset="0"/>
              <a:cs typeface="Times New Roman" panose="02020603050405020304" pitchFamily="18" charset="0"/>
            </a:rPr>
            <a:t>Average Rating</a:t>
          </a:r>
        </a:p>
      </xdr:txBody>
    </xdr:sp>
    <xdr:clientData/>
  </xdr:twoCellAnchor>
  <xdr:twoCellAnchor>
    <xdr:from>
      <xdr:col>7</xdr:col>
      <xdr:colOff>582706</xdr:colOff>
      <xdr:row>2</xdr:row>
      <xdr:rowOff>167640</xdr:rowOff>
    </xdr:from>
    <xdr:to>
      <xdr:col>10</xdr:col>
      <xdr:colOff>331694</xdr:colOff>
      <xdr:row>4</xdr:row>
      <xdr:rowOff>91440</xdr:rowOff>
    </xdr:to>
    <xdr:sp macro="" textlink="">
      <xdr:nvSpPr>
        <xdr:cNvPr id="12" name="Rectangle 11">
          <a:extLst>
            <a:ext uri="{FF2B5EF4-FFF2-40B4-BE49-F238E27FC236}">
              <a16:creationId xmlns:a16="http://schemas.microsoft.com/office/drawing/2014/main" id="{8B09CECD-8FB4-4E32-88DC-209B8CA7D4A7}"/>
            </a:ext>
          </a:extLst>
        </xdr:cNvPr>
        <xdr:cNvSpPr/>
      </xdr:nvSpPr>
      <xdr:spPr>
        <a:xfrm>
          <a:off x="4347882" y="562087"/>
          <a:ext cx="1766047" cy="318247"/>
        </a:xfrm>
        <a:prstGeom prst="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US" sz="1400">
              <a:latin typeface="Times New Roman" panose="02020603050405020304" pitchFamily="18" charset="0"/>
              <a:cs typeface="Times New Roman" panose="02020603050405020304" pitchFamily="18" charset="0"/>
            </a:rPr>
            <a:t>Total Reviews</a:t>
          </a:r>
        </a:p>
      </xdr:txBody>
    </xdr:sp>
    <xdr:clientData/>
  </xdr:twoCellAnchor>
  <xdr:twoCellAnchor>
    <xdr:from>
      <xdr:col>10</xdr:col>
      <xdr:colOff>367554</xdr:colOff>
      <xdr:row>2</xdr:row>
      <xdr:rowOff>190500</xdr:rowOff>
    </xdr:from>
    <xdr:to>
      <xdr:col>13</xdr:col>
      <xdr:colOff>22861</xdr:colOff>
      <xdr:row>4</xdr:row>
      <xdr:rowOff>114300</xdr:rowOff>
    </xdr:to>
    <xdr:sp macro="" textlink="">
      <xdr:nvSpPr>
        <xdr:cNvPr id="13" name="Rectangle 12">
          <a:extLst>
            <a:ext uri="{FF2B5EF4-FFF2-40B4-BE49-F238E27FC236}">
              <a16:creationId xmlns:a16="http://schemas.microsoft.com/office/drawing/2014/main" id="{56E8D7CC-BA5C-48D1-8F88-1ED71335D9EC}"/>
            </a:ext>
          </a:extLst>
        </xdr:cNvPr>
        <xdr:cNvSpPr/>
      </xdr:nvSpPr>
      <xdr:spPr>
        <a:xfrm>
          <a:off x="6149789" y="584947"/>
          <a:ext cx="1672366" cy="318247"/>
        </a:xfrm>
        <a:prstGeom prst="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US" sz="1400">
              <a:latin typeface="Times New Roman" panose="02020603050405020304" pitchFamily="18" charset="0"/>
              <a:cs typeface="Times New Roman" panose="02020603050405020304" pitchFamily="18" charset="0"/>
            </a:rPr>
            <a:t>Highest Discount</a:t>
          </a:r>
        </a:p>
      </xdr:txBody>
    </xdr:sp>
    <xdr:clientData/>
  </xdr:twoCellAnchor>
  <xdr:twoCellAnchor>
    <xdr:from>
      <xdr:col>1</xdr:col>
      <xdr:colOff>155532</xdr:colOff>
      <xdr:row>7</xdr:row>
      <xdr:rowOff>54488</xdr:rowOff>
    </xdr:from>
    <xdr:to>
      <xdr:col>6</xdr:col>
      <xdr:colOff>427973</xdr:colOff>
      <xdr:row>9</xdr:row>
      <xdr:rowOff>0</xdr:rowOff>
    </xdr:to>
    <xdr:sp macro="" textlink="">
      <xdr:nvSpPr>
        <xdr:cNvPr id="14" name="Rectangle 13">
          <a:extLst>
            <a:ext uri="{FF2B5EF4-FFF2-40B4-BE49-F238E27FC236}">
              <a16:creationId xmlns:a16="http://schemas.microsoft.com/office/drawing/2014/main" id="{5BAF6340-E5C1-418F-B9A7-B318502E8384}"/>
            </a:ext>
          </a:extLst>
        </xdr:cNvPr>
        <xdr:cNvSpPr/>
      </xdr:nvSpPr>
      <xdr:spPr>
        <a:xfrm>
          <a:off x="374737" y="1442789"/>
          <a:ext cx="3132551" cy="342170"/>
        </a:xfrm>
        <a:prstGeom prst="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US" sz="1800">
              <a:latin typeface="Times New Roman" panose="02020603050405020304" pitchFamily="18" charset="0"/>
              <a:cs typeface="Times New Roman" panose="02020603050405020304" pitchFamily="18" charset="0"/>
            </a:rPr>
            <a:t>Total Potential Revenue</a:t>
          </a:r>
        </a:p>
      </xdr:txBody>
    </xdr:sp>
    <xdr:clientData/>
  </xdr:twoCellAnchor>
  <xdr:twoCellAnchor>
    <xdr:from>
      <xdr:col>6</xdr:col>
      <xdr:colOff>542795</xdr:colOff>
      <xdr:row>9</xdr:row>
      <xdr:rowOff>74216</xdr:rowOff>
    </xdr:from>
    <xdr:to>
      <xdr:col>12</xdr:col>
      <xdr:colOff>662940</xdr:colOff>
      <xdr:row>12</xdr:row>
      <xdr:rowOff>180896</xdr:rowOff>
    </xdr:to>
    <xdr:sp macro="" textlink="$R$7">
      <xdr:nvSpPr>
        <xdr:cNvPr id="15" name="Rectangle: Rounded Corners 14">
          <a:extLst>
            <a:ext uri="{FF2B5EF4-FFF2-40B4-BE49-F238E27FC236}">
              <a16:creationId xmlns:a16="http://schemas.microsoft.com/office/drawing/2014/main" id="{BC88AD9E-A5D6-4F35-A6C7-40E7EC7979B7}"/>
            </a:ext>
          </a:extLst>
        </xdr:cNvPr>
        <xdr:cNvSpPr/>
      </xdr:nvSpPr>
      <xdr:spPr>
        <a:xfrm>
          <a:off x="3622110" y="1859175"/>
          <a:ext cx="4128474" cy="70166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07BD006-2FE7-4ABA-983E-21570B3485F1}" type="TxLink">
            <a:rPr lang="en-US" sz="1600" b="0" i="0" u="none" strike="noStrike">
              <a:solidFill>
                <a:schemeClr val="accent1">
                  <a:lumMod val="20000"/>
                  <a:lumOff val="80000"/>
                </a:schemeClr>
              </a:solidFill>
              <a:latin typeface="Times New Roman" panose="02020603050405020304" pitchFamily="18" charset="0"/>
              <a:cs typeface="Times New Roman" panose="02020603050405020304" pitchFamily="18" charset="0"/>
            </a:rPr>
            <a:pPr algn="l"/>
            <a:t>AmazonBasics Flexible Premium HDMI Cable (Black, 4K@60Hz, 18Gbps), 3-Foot</a:t>
          </a:fld>
          <a:endParaRPr lang="en-US" sz="3200">
            <a:solidFill>
              <a:schemeClr val="accent1">
                <a:lumMod val="20000"/>
                <a:lumOff val="80000"/>
              </a:schemeClr>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521919</xdr:colOff>
      <xdr:row>7</xdr:row>
      <xdr:rowOff>89968</xdr:rowOff>
    </xdr:from>
    <xdr:to>
      <xdr:col>12</xdr:col>
      <xdr:colOff>657616</xdr:colOff>
      <xdr:row>9</xdr:row>
      <xdr:rowOff>52192</xdr:rowOff>
    </xdr:to>
    <xdr:sp macro="" textlink="">
      <xdr:nvSpPr>
        <xdr:cNvPr id="16" name="Rectangle 15">
          <a:extLst>
            <a:ext uri="{FF2B5EF4-FFF2-40B4-BE49-F238E27FC236}">
              <a16:creationId xmlns:a16="http://schemas.microsoft.com/office/drawing/2014/main" id="{99536B04-1550-4569-9991-6D8A867E58F1}"/>
            </a:ext>
          </a:extLst>
        </xdr:cNvPr>
        <xdr:cNvSpPr/>
      </xdr:nvSpPr>
      <xdr:spPr>
        <a:xfrm>
          <a:off x="3601234" y="1478269"/>
          <a:ext cx="4144026" cy="358882"/>
        </a:xfrm>
        <a:prstGeom prst="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US" sz="1800">
              <a:latin typeface="Times New Roman" panose="02020603050405020304" pitchFamily="18" charset="0"/>
              <a:cs typeface="Times New Roman" panose="02020603050405020304" pitchFamily="18" charset="0"/>
            </a:rPr>
            <a:t>Top Product</a:t>
          </a:r>
        </a:p>
      </xdr:txBody>
    </xdr:sp>
    <xdr:clientData/>
  </xdr:twoCellAnchor>
  <xdr:twoCellAnchor>
    <xdr:from>
      <xdr:col>2</xdr:col>
      <xdr:colOff>77545</xdr:colOff>
      <xdr:row>15</xdr:row>
      <xdr:rowOff>3137</xdr:rowOff>
    </xdr:from>
    <xdr:to>
      <xdr:col>7</xdr:col>
      <xdr:colOff>107577</xdr:colOff>
      <xdr:row>27</xdr:row>
      <xdr:rowOff>131781</xdr:rowOff>
    </xdr:to>
    <xdr:graphicFrame macro="">
      <xdr:nvGraphicFramePr>
        <xdr:cNvPr id="17" name="Chart 16">
          <a:extLst>
            <a:ext uri="{FF2B5EF4-FFF2-40B4-BE49-F238E27FC236}">
              <a16:creationId xmlns:a16="http://schemas.microsoft.com/office/drawing/2014/main" id="{3F049C8B-4BE3-40BE-A7F6-FEA24EC94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305697</xdr:colOff>
      <xdr:row>14</xdr:row>
      <xdr:rowOff>178848</xdr:rowOff>
    </xdr:from>
    <xdr:to>
      <xdr:col>12</xdr:col>
      <xdr:colOff>564777</xdr:colOff>
      <xdr:row>28</xdr:row>
      <xdr:rowOff>95924</xdr:rowOff>
    </xdr:to>
    <xdr:graphicFrame macro="">
      <xdr:nvGraphicFramePr>
        <xdr:cNvPr id="18" name="Chart 17">
          <a:extLst>
            <a:ext uri="{FF2B5EF4-FFF2-40B4-BE49-F238E27FC236}">
              <a16:creationId xmlns:a16="http://schemas.microsoft.com/office/drawing/2014/main" id="{F4AC50DF-EFAC-492C-9F63-A966659B4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62753</xdr:colOff>
      <xdr:row>13</xdr:row>
      <xdr:rowOff>22860</xdr:rowOff>
    </xdr:from>
    <xdr:to>
      <xdr:col>7</xdr:col>
      <xdr:colOff>143436</xdr:colOff>
      <xdr:row>15</xdr:row>
      <xdr:rowOff>1</xdr:rowOff>
    </xdr:to>
    <xdr:sp macro="" textlink="">
      <xdr:nvSpPr>
        <xdr:cNvPr id="19" name="Rectangle 18">
          <a:extLst>
            <a:ext uri="{FF2B5EF4-FFF2-40B4-BE49-F238E27FC236}">
              <a16:creationId xmlns:a16="http://schemas.microsoft.com/office/drawing/2014/main" id="{6F419872-8687-476A-821B-9C9126B101A5}"/>
            </a:ext>
          </a:extLst>
        </xdr:cNvPr>
        <xdr:cNvSpPr/>
      </xdr:nvSpPr>
      <xdr:spPr>
        <a:xfrm>
          <a:off x="466165" y="2586766"/>
          <a:ext cx="3442447" cy="371588"/>
        </a:xfrm>
        <a:prstGeom prst="rect">
          <a:avLst/>
        </a:prstGeom>
        <a:solidFill>
          <a:srgbClr val="C00000"/>
        </a:solidFill>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US" sz="1600">
              <a:latin typeface="Times New Roman" panose="02020603050405020304" pitchFamily="18" charset="0"/>
              <a:cs typeface="Times New Roman" panose="02020603050405020304" pitchFamily="18" charset="0"/>
            </a:rPr>
            <a:t>Product Distribution by Price Range</a:t>
          </a:r>
        </a:p>
      </xdr:txBody>
    </xdr:sp>
    <xdr:clientData/>
  </xdr:twoCellAnchor>
  <xdr:twoCellAnchor>
    <xdr:from>
      <xdr:col>7</xdr:col>
      <xdr:colOff>295834</xdr:colOff>
      <xdr:row>13</xdr:row>
      <xdr:rowOff>15688</xdr:rowOff>
    </xdr:from>
    <xdr:to>
      <xdr:col>12</xdr:col>
      <xdr:colOff>591670</xdr:colOff>
      <xdr:row>15</xdr:row>
      <xdr:rowOff>448</xdr:rowOff>
    </xdr:to>
    <xdr:sp macro="" textlink="">
      <xdr:nvSpPr>
        <xdr:cNvPr id="20" name="Rectangle 19">
          <a:extLst>
            <a:ext uri="{FF2B5EF4-FFF2-40B4-BE49-F238E27FC236}">
              <a16:creationId xmlns:a16="http://schemas.microsoft.com/office/drawing/2014/main" id="{B526EC73-0790-40C8-BB5B-70A6387518AD}"/>
            </a:ext>
          </a:extLst>
        </xdr:cNvPr>
        <xdr:cNvSpPr/>
      </xdr:nvSpPr>
      <xdr:spPr>
        <a:xfrm>
          <a:off x="4061010" y="2579594"/>
          <a:ext cx="3657601" cy="379207"/>
        </a:xfrm>
        <a:prstGeom prst="rect">
          <a:avLst/>
        </a:prstGeom>
        <a:solidFill>
          <a:srgbClr val="C00000"/>
        </a:solidFill>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US" sz="1800">
              <a:latin typeface="Times New Roman" panose="02020603050405020304" pitchFamily="18" charset="0"/>
              <a:cs typeface="Times New Roman" panose="02020603050405020304" pitchFamily="18" charset="0"/>
            </a:rPr>
            <a:t>Reviews by Category</a:t>
          </a:r>
        </a:p>
      </xdr:txBody>
    </xdr:sp>
    <xdr:clientData/>
  </xdr:twoCellAnchor>
  <xdr:twoCellAnchor editAs="oneCell">
    <xdr:from>
      <xdr:col>0</xdr:col>
      <xdr:colOff>32658</xdr:colOff>
      <xdr:row>32</xdr:row>
      <xdr:rowOff>0</xdr:rowOff>
    </xdr:from>
    <xdr:to>
      <xdr:col>13</xdr:col>
      <xdr:colOff>97971</xdr:colOff>
      <xdr:row>54</xdr:row>
      <xdr:rowOff>21772</xdr:rowOff>
    </xdr:to>
    <xdr:pic>
      <xdr:nvPicPr>
        <xdr:cNvPr id="22" name="Picture 21">
          <a:extLst>
            <a:ext uri="{FF2B5EF4-FFF2-40B4-BE49-F238E27FC236}">
              <a16:creationId xmlns:a16="http://schemas.microsoft.com/office/drawing/2014/main" id="{2D923B43-E30C-C398-26C5-7A6F4AC02F78}"/>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542" t="1980" r="13875" b="3214"/>
        <a:stretch/>
      </xdr:blipFill>
      <xdr:spPr>
        <a:xfrm>
          <a:off x="32658" y="6270171"/>
          <a:ext cx="7892142" cy="4332515"/>
        </a:xfrm>
        <a:prstGeom prst="rect">
          <a:avLst/>
        </a:prstGeom>
      </xdr:spPr>
    </xdr:pic>
    <xdr:clientData/>
  </xdr:twoCellAnchor>
  <xdr:twoCellAnchor>
    <xdr:from>
      <xdr:col>13</xdr:col>
      <xdr:colOff>303518</xdr:colOff>
      <xdr:row>3</xdr:row>
      <xdr:rowOff>38421</xdr:rowOff>
    </xdr:from>
    <xdr:to>
      <xdr:col>43</xdr:col>
      <xdr:colOff>361950</xdr:colOff>
      <xdr:row>32</xdr:row>
      <xdr:rowOff>54429</xdr:rowOff>
    </xdr:to>
    <xdr:graphicFrame macro="">
      <xdr:nvGraphicFramePr>
        <xdr:cNvPr id="2" name="Chart 1">
          <a:extLst>
            <a:ext uri="{FF2B5EF4-FFF2-40B4-BE49-F238E27FC236}">
              <a16:creationId xmlns:a16="http://schemas.microsoft.com/office/drawing/2014/main" id="{FF2421D0-28D2-4423-8BC1-BAB1F6B9CB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54429</xdr:colOff>
      <xdr:row>28</xdr:row>
      <xdr:rowOff>43545</xdr:rowOff>
    </xdr:from>
    <xdr:to>
      <xdr:col>13</xdr:col>
      <xdr:colOff>65314</xdr:colOff>
      <xdr:row>31</xdr:row>
      <xdr:rowOff>185058</xdr:rowOff>
    </xdr:to>
    <xdr:sp macro="" textlink="">
      <xdr:nvSpPr>
        <xdr:cNvPr id="21" name="Rectangle: Rounded Corners 20">
          <a:extLst>
            <a:ext uri="{FF2B5EF4-FFF2-40B4-BE49-F238E27FC236}">
              <a16:creationId xmlns:a16="http://schemas.microsoft.com/office/drawing/2014/main" id="{6C0BDE64-E7A5-05ED-B965-8C815CD7AD59}"/>
            </a:ext>
          </a:extLst>
        </xdr:cNvPr>
        <xdr:cNvSpPr/>
      </xdr:nvSpPr>
      <xdr:spPr>
        <a:xfrm>
          <a:off x="54429" y="5529945"/>
          <a:ext cx="7837714" cy="729342"/>
        </a:xfrm>
        <a:prstGeom prst="roundRect">
          <a:avLst/>
        </a:prstGeom>
        <a:solidFill>
          <a:schemeClr val="accent6"/>
        </a:solid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ctr"/>
          <a:r>
            <a:rPr lang="en-US" sz="3200">
              <a:solidFill>
                <a:schemeClr val="bg2">
                  <a:lumMod val="25000"/>
                </a:schemeClr>
              </a:solidFill>
              <a:latin typeface="Algerian" panose="04020705040A02060702" pitchFamily="82" charset="0"/>
            </a:rPr>
            <a:t>RATING</a:t>
          </a:r>
          <a:r>
            <a:rPr lang="en-US" sz="3200" baseline="0">
              <a:solidFill>
                <a:schemeClr val="bg2">
                  <a:lumMod val="25000"/>
                </a:schemeClr>
              </a:solidFill>
              <a:latin typeface="Algerian" panose="04020705040A02060702" pitchFamily="82" charset="0"/>
            </a:rPr>
            <a:t> VS  DISCOUNT PERCENTAGE</a:t>
          </a:r>
          <a:endParaRPr lang="en-US" sz="3200">
            <a:solidFill>
              <a:schemeClr val="bg2">
                <a:lumMod val="25000"/>
              </a:schemeClr>
            </a:solidFill>
            <a:latin typeface="Algerian" panose="04020705040A02060702" pitchFamily="82" charset="0"/>
          </a:endParaRPr>
        </a:p>
      </xdr:txBody>
    </xdr:sp>
    <xdr:clientData/>
  </xdr:twoCellAnchor>
  <xdr:twoCellAnchor>
    <xdr:from>
      <xdr:col>13</xdr:col>
      <xdr:colOff>283029</xdr:colOff>
      <xdr:row>0</xdr:row>
      <xdr:rowOff>10888</xdr:rowOff>
    </xdr:from>
    <xdr:to>
      <xdr:col>43</xdr:col>
      <xdr:colOff>381000</xdr:colOff>
      <xdr:row>3</xdr:row>
      <xdr:rowOff>97973</xdr:rowOff>
    </xdr:to>
    <xdr:sp macro="" textlink="">
      <xdr:nvSpPr>
        <xdr:cNvPr id="23" name="Rectangle: Rounded Corners 22">
          <a:extLst>
            <a:ext uri="{FF2B5EF4-FFF2-40B4-BE49-F238E27FC236}">
              <a16:creationId xmlns:a16="http://schemas.microsoft.com/office/drawing/2014/main" id="{AA3DA1D0-D754-4D1D-8678-C66A0B7D9807}"/>
            </a:ext>
          </a:extLst>
        </xdr:cNvPr>
        <xdr:cNvSpPr/>
      </xdr:nvSpPr>
      <xdr:spPr>
        <a:xfrm>
          <a:off x="8036379" y="10888"/>
          <a:ext cx="20729121" cy="658585"/>
        </a:xfrm>
        <a:prstGeom prst="roundRect">
          <a:avLst/>
        </a:prstGeom>
        <a:solidFill>
          <a:schemeClr val="accent6"/>
        </a:solid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ctr"/>
          <a:r>
            <a:rPr lang="en-US" sz="3200" baseline="0">
              <a:solidFill>
                <a:schemeClr val="bg2">
                  <a:lumMod val="25000"/>
                </a:schemeClr>
              </a:solidFill>
              <a:latin typeface="Algerian" panose="04020705040A02060702" pitchFamily="82" charset="0"/>
            </a:rPr>
            <a:t>AVERAGE DISCOUNT PERCENTAGE BY CATEGORY</a:t>
          </a:r>
          <a:endParaRPr lang="en-US" sz="3200">
            <a:solidFill>
              <a:schemeClr val="bg2">
                <a:lumMod val="25000"/>
              </a:schemeClr>
            </a:solidFill>
            <a:latin typeface="Algerian" panose="04020705040A02060702" pitchFamily="82" charset="0"/>
          </a:endParaRPr>
        </a:p>
      </xdr:txBody>
    </xdr:sp>
    <xdr:clientData/>
  </xdr:twoCellAnchor>
  <xdr:twoCellAnchor>
    <xdr:from>
      <xdr:col>13</xdr:col>
      <xdr:colOff>163286</xdr:colOff>
      <xdr:row>36</xdr:row>
      <xdr:rowOff>57150</xdr:rowOff>
    </xdr:from>
    <xdr:to>
      <xdr:col>45</xdr:col>
      <xdr:colOff>514350</xdr:colOff>
      <xdr:row>75</xdr:row>
      <xdr:rowOff>95250</xdr:rowOff>
    </xdr:to>
    <xdr:graphicFrame macro="">
      <xdr:nvGraphicFramePr>
        <xdr:cNvPr id="24" name="Chart 23">
          <a:extLst>
            <a:ext uri="{FF2B5EF4-FFF2-40B4-BE49-F238E27FC236}">
              <a16:creationId xmlns:a16="http://schemas.microsoft.com/office/drawing/2014/main" id="{A5B0462F-50A9-41A8-9D78-7B6ABDC01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152400</xdr:colOff>
      <xdr:row>32</xdr:row>
      <xdr:rowOff>133350</xdr:rowOff>
    </xdr:from>
    <xdr:to>
      <xdr:col>45</xdr:col>
      <xdr:colOff>495300</xdr:colOff>
      <xdr:row>36</xdr:row>
      <xdr:rowOff>29935</xdr:rowOff>
    </xdr:to>
    <xdr:sp macro="" textlink="">
      <xdr:nvSpPr>
        <xdr:cNvPr id="27" name="Rectangle: Rounded Corners 26">
          <a:extLst>
            <a:ext uri="{FF2B5EF4-FFF2-40B4-BE49-F238E27FC236}">
              <a16:creationId xmlns:a16="http://schemas.microsoft.com/office/drawing/2014/main" id="{33C6E7C4-0AF3-4979-9393-555243838746}"/>
            </a:ext>
          </a:extLst>
        </xdr:cNvPr>
        <xdr:cNvSpPr/>
      </xdr:nvSpPr>
      <xdr:spPr>
        <a:xfrm>
          <a:off x="7905750" y="6229350"/>
          <a:ext cx="22307550" cy="658585"/>
        </a:xfrm>
        <a:prstGeom prst="roundRect">
          <a:avLst/>
        </a:prstGeom>
        <a:solidFill>
          <a:schemeClr val="accent6"/>
        </a:solid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ctr"/>
          <a:r>
            <a:rPr lang="en-US" sz="3200" baseline="0">
              <a:solidFill>
                <a:schemeClr val="bg2">
                  <a:lumMod val="25000"/>
                </a:schemeClr>
              </a:solidFill>
              <a:latin typeface="Algerian" panose="04020705040A02060702" pitchFamily="82" charset="0"/>
            </a:rPr>
            <a:t>NUMBER OF PRODUCTS PER CATEGORY</a:t>
          </a:r>
        </a:p>
      </xdr:txBody>
    </xdr:sp>
    <xdr:clientData/>
  </xdr:twoCellAnchor>
  <xdr:twoCellAnchor>
    <xdr:from>
      <xdr:col>0</xdr:col>
      <xdr:colOff>0</xdr:colOff>
      <xdr:row>57</xdr:row>
      <xdr:rowOff>177451</xdr:rowOff>
    </xdr:from>
    <xdr:to>
      <xdr:col>12</xdr:col>
      <xdr:colOff>459286</xdr:colOff>
      <xdr:row>72</xdr:row>
      <xdr:rowOff>133610</xdr:rowOff>
    </xdr:to>
    <xdr:graphicFrame macro="">
      <xdr:nvGraphicFramePr>
        <xdr:cNvPr id="28" name="Chart 27">
          <a:extLst>
            <a:ext uri="{FF2B5EF4-FFF2-40B4-BE49-F238E27FC236}">
              <a16:creationId xmlns:a16="http://schemas.microsoft.com/office/drawing/2014/main" id="{C57E3FB4-66B7-4F5A-BEC2-0905B25844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54</xdr:row>
      <xdr:rowOff>41755</xdr:rowOff>
    </xdr:from>
    <xdr:to>
      <xdr:col>12</xdr:col>
      <xdr:colOff>501041</xdr:colOff>
      <xdr:row>57</xdr:row>
      <xdr:rowOff>136668</xdr:rowOff>
    </xdr:to>
    <xdr:sp macro="" textlink="">
      <xdr:nvSpPr>
        <xdr:cNvPr id="29" name="Rectangle: Rounded Corners 28">
          <a:extLst>
            <a:ext uri="{FF2B5EF4-FFF2-40B4-BE49-F238E27FC236}">
              <a16:creationId xmlns:a16="http://schemas.microsoft.com/office/drawing/2014/main" id="{0D3E6506-CA71-4F2A-AC3E-8E5DC1E8568C}"/>
            </a:ext>
          </a:extLst>
        </xdr:cNvPr>
        <xdr:cNvSpPr/>
      </xdr:nvSpPr>
      <xdr:spPr>
        <a:xfrm>
          <a:off x="0" y="10751508"/>
          <a:ext cx="7588685" cy="689900"/>
        </a:xfrm>
        <a:prstGeom prst="roundRect">
          <a:avLst/>
        </a:prstGeom>
        <a:solidFill>
          <a:schemeClr val="accent6"/>
        </a:solid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ctr"/>
          <a:r>
            <a:rPr lang="en-US" sz="3200" baseline="0">
              <a:solidFill>
                <a:schemeClr val="bg2">
                  <a:lumMod val="25000"/>
                </a:schemeClr>
              </a:solidFill>
              <a:latin typeface="Algerian" panose="04020705040A02060702" pitchFamily="82" charset="0"/>
            </a:rPr>
            <a:t> distribution of product ratings</a:t>
          </a:r>
        </a:p>
      </xdr:txBody>
    </xdr:sp>
    <xdr:clientData/>
  </xdr:twoCellAnchor>
  <xdr:twoCellAnchor>
    <xdr:from>
      <xdr:col>43</xdr:col>
      <xdr:colOff>459288</xdr:colOff>
      <xdr:row>3</xdr:row>
      <xdr:rowOff>114822</xdr:rowOff>
    </xdr:from>
    <xdr:to>
      <xdr:col>74</xdr:col>
      <xdr:colOff>459286</xdr:colOff>
      <xdr:row>32</xdr:row>
      <xdr:rowOff>62630</xdr:rowOff>
    </xdr:to>
    <xdr:graphicFrame macro="">
      <xdr:nvGraphicFramePr>
        <xdr:cNvPr id="30" name="Chart 29">
          <a:extLst>
            <a:ext uri="{FF2B5EF4-FFF2-40B4-BE49-F238E27FC236}">
              <a16:creationId xmlns:a16="http://schemas.microsoft.com/office/drawing/2014/main" id="{1A70CDF1-4736-40C5-BBC8-A39E01315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43</xdr:col>
      <xdr:colOff>407096</xdr:colOff>
      <xdr:row>0</xdr:row>
      <xdr:rowOff>0</xdr:rowOff>
    </xdr:from>
    <xdr:to>
      <xdr:col>74</xdr:col>
      <xdr:colOff>473751</xdr:colOff>
      <xdr:row>3</xdr:row>
      <xdr:rowOff>87085</xdr:rowOff>
    </xdr:to>
    <xdr:sp macro="" textlink="">
      <xdr:nvSpPr>
        <xdr:cNvPr id="31" name="Rectangle: Rounded Corners 30">
          <a:extLst>
            <a:ext uri="{FF2B5EF4-FFF2-40B4-BE49-F238E27FC236}">
              <a16:creationId xmlns:a16="http://schemas.microsoft.com/office/drawing/2014/main" id="{65A75C76-5037-4806-8FEE-7056B58E0837}"/>
            </a:ext>
          </a:extLst>
        </xdr:cNvPr>
        <xdr:cNvSpPr/>
      </xdr:nvSpPr>
      <xdr:spPr>
        <a:xfrm>
          <a:off x="28841178" y="0"/>
          <a:ext cx="20776354" cy="682071"/>
        </a:xfrm>
        <a:prstGeom prst="roundRect">
          <a:avLst/>
        </a:prstGeom>
        <a:solidFill>
          <a:schemeClr val="accent6"/>
        </a:solid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ctr"/>
          <a:r>
            <a:rPr lang="en-US" sz="3200" baseline="0">
              <a:solidFill>
                <a:schemeClr val="bg2">
                  <a:lumMod val="25000"/>
                </a:schemeClr>
              </a:solidFill>
              <a:latin typeface="Algerian" panose="04020705040A02060702" pitchFamily="82" charset="0"/>
            </a:rPr>
            <a:t>Total potential revenue  by category</a:t>
          </a:r>
          <a:endParaRPr lang="en-US" sz="3200">
            <a:solidFill>
              <a:schemeClr val="bg2">
                <a:lumMod val="25000"/>
              </a:schemeClr>
            </a:solidFill>
            <a:latin typeface="Algerian" panose="04020705040A02060702" pitchFamily="82"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6001.661271296296" createdVersion="8" refreshedVersion="8" minRefreshableVersion="3" recordCount="1465" xr:uid="{C47E22D1-0A30-4D1A-82E8-587514D89368}">
  <cacheSource type="worksheet">
    <worksheetSource ref="A1:R1466" sheet="amazon"/>
  </cacheSource>
  <cacheFields count="18">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SemiMixedTypes="0" containsString="0" containsNumber="1" minValue="1" maxValue="5" count="26">
        <n v="4.2"/>
        <n v="4"/>
        <n v="3.9"/>
        <n v="4.0999999999999996"/>
        <n v="4.3"/>
        <n v="4.4000000000000004"/>
        <n v="4.5"/>
        <n v="3.7"/>
        <n v="3.3"/>
        <n v="3.6"/>
        <n v="3.4"/>
        <n v="3.8"/>
        <n v="3.5"/>
        <n v="4.5999999999999996"/>
        <n v="3.2"/>
        <n v="5"/>
        <n v="4.7"/>
        <n v="3"/>
        <n v="2.8"/>
        <n v="3.1"/>
        <n v="4.8"/>
        <n v="2.2999999999999998"/>
        <n v="1"/>
        <n v="2"/>
        <n v="2.6"/>
        <n v="2.9"/>
      </sharedItems>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ount="1194">
        <s v="Manav,Adarsh gupta,Sundeep,S.Sayeed Ahmed,jaspreet singh,Khaja moin,Anand,S.ARUMUGAM"/>
        <s v="ArdKn,Nirbhay kumar,Sagar Viswanathan,Asp,Placeholder,BharanI,sonia,Niam"/>
        <s v="Kunal,Himanshu,viswanath,sai niharka,saqib malik,Aashiq,Ramu Challa,Sanjay gupta"/>
        <s v="Omkar dhale,JD,HEMALATHA,Ajwadh a.,amar singh chouhan,Ravi Siddan,Himanshu Goel,Udaykumar"/>
        <s v="rahuls6099,Swasat Borah,Ajay Wadke,Pranali,RVK,Bhargav,Durai Vignesh,Amazon Customer"/>
        <s v="Jayesh,Rajesh k.,Soopy,amazon customer,Aman,Shankar,dinesh,Chitra,Ajaybabu.O.M"/>
        <s v="Vivek kumar,Amazon Customer,SARTHAK,Chiranjeevi,V V GIRI KUMAR,Rajnandini,Akshay Talla,sudhanshu chaubey"/>
        <s v="Pavan A H,Jayesh bagad,Shridhar,rajendran,karuppu k,Akshay wani,Abbimaniu Singh,VISHAL H BADSHE"/>
        <s v="Azhar JuMan,Anirudh Sood,Hari Krishnan PS,Akash Jindal,PRADEEP,Rajesh,Divya Kothari,abhijit"/>
        <s v="Tanya,Anu,Akshay,Vishal Sagara Shetty,Swatilekha Sarkar,Jithindas,IBRAHIM S,Sundaram J."/>
        <s v="Rishav Gossain,Shashank Mallamraju,Purnendu,gunasekaran desomayananam,Anto RK,Sukrit Basak,Manoj Kumar,Sethuram.S"/>
        <s v="Priya,Mansi,Plaban,Vivek,Taufique Ahmed,Praveen kumar,Robbin,arjun sharma"/>
        <s v="Deepaak Singh,siva k.,MUNDATH BALGOPAL,BOOPATHI,Rakesh,Ana,Xolo,Rushi"/>
        <s v="Birendra ku Dash,Aditya Gupta,Abdulla A N,Deepak,Gowtham,Rakesh,Pawan Kumar,Prabhat Raj Pathak"/>
        <s v="Manoj maddheshiya,Manoj Kumar Sahoo,Saumil s.,Jean-Louis M.,Mahesh,syed azhar abbas,prabakaran,Sidhu"/>
        <s v="Rohan Narkar,JAGWINDER SINGH,Gursewak Singh,Avii,Amit Sharma,Ritesh Agarwala,Rahul hardaha,Amazon Customer"/>
        <s v="NIRMAL.N,Manoj kumar,SOMNATH DAS,Harsha,Pradhut Roy,MAHENDRA NATH DAS,Naveen Kumar,Gopi Sahu"/>
        <s v="Prasannavijayaraghavan G.,Preet Sikka,Theeban Raj,Nishikant,Gurpreet S.,Manoj,SP,Ashutosh"/>
        <s v="aditya d.,Paranthaman,ashik rahman c,Rajas c.,Madan Tejaswi,Sumit,chaitanya srikrishna,subeh sharma"/>
        <s v="Rahman Ali,MARIYA DASS,Md Aftab,roshan s.,Mohan,Devendu Sawant,Shek hussain,Prathap Pathaneni"/>
        <s v="$@|\|TO$|-|,Sethu madhav,Akash Thakur,Burger Planet,Justice ‚öñÔ∏è,indrajyoti d.,Aditya Kumar,E.C.GEORGE"/>
        <s v="Ayush,ROHIT A.,Kedar,Haran,Santosh Ghante,KRISHNENDU,Harindra,sangamesh"/>
        <s v="Yashpreet Singh,Abiram,Aakaash Ramchandani,Amit katoch,Avijit Basak,Anirban B.,Dass,Gopalakrishnan"/>
        <s v="ATHARVA BONDRE,Sujitkumar Thorat,Chandrasekara rajasekara reddy,J vasanth,Placeholder,roshan,Boopathi,Rajesh"/>
        <s v="Anand sarma,lokeshnist,C,SAI KIRAN,Amazon Customer,Jagdeesh singh,Kalpit Sultania,gopi"/>
        <s v="Amazon Customer,Govind Gujarathi,Vihari,shalem,Tejas,RADHA krishanan,Vasudeva Govindraju,Amazon Customer"/>
        <s v="GHOST,Amazon Customer,A Vase,Mani Jha,Anu B,Ganesh Inguva,Prabhu,Amazon Customer"/>
        <s v="Pravin Kumar,Maestrov,rag,Mukundha2good,Amazon_Shopper,Sonic,Pratap,Amazon Customer"/>
        <s v="Rishabh,Amazon Customer,Darpan chauhan,Kumar Ketan,Amazon Customer,jayaprathap,Nirmal,Mihul pandey"/>
        <s v="Pratyush Pahuja,Thiyagarajan,yeses,Amazon Customer,Ajinkya,The Scarred Man,KULDEEP GUPTA,Abhishek Thapar"/>
        <s v="Verified Buyer,Avishek Majumdar,Drowna roy,mahaboobali khan,Aamir,PRAHLADAN K N,Abdulkadir,raja"/>
        <s v="Placeholder,‡§∂‡•ç‡§∞‡•ÄPK‡§ú‡•Ä,Gauri salkar,aQeel,Ashish Raj Arora,Ankit,Amazon Customer,Ramamoorthy Jaykumar"/>
        <s v="Wraith,Krishna Engineering,Kindle Customer,Deeps,Chintada Bhaskar Rao,FH,Vasudev,Done Chandra Mouli"/>
        <s v="Anmol,Vani,Tejas Jha,Rishabh Gupta,Nik,Harsha,Thota Srinivas,Lokesh"/>
        <s v="Abhishek Kumar,Arun prasath,Naveen,Harmit,Placeholder,Precision Engineering,Senthil Kumar B,Sasikumar madurai"/>
        <s v="Koushal K Jain,Mathew Jibin,Jeevan,Hemanth J.,Rajiv krishna,Mohammad Thayub Pasha,MANOHAR MALTHANE,pragati"/>
        <s v="Shiva,Uzef,kottala samuel,Renjith,Dhivakaran,Mark,Utkarsh Tripathi,Vijay Sreekantan"/>
        <s v="Sameer Patil,TechnoLoon,Deepti Rawat,Ajay,Sagar Rastogi,Gangadhar Rao Nepa,Jaydeep,Rishi Kapoor"/>
        <s v="Paul Joe,Simon Rex P. J.,Santhosh,Rajat Singh 2,Placeholder,Jay,VARUN PANDEY,Jai Jyothir"/>
        <s v="Amazon Customer,DHONDU,Saurabh,Promod George,Ramesh Haran,mram,Placeholder,SHASHANK"/>
        <s v="nilesh,EAGLE,Manoj KNS,Titus P.,Paras singla,arun,Ankur Awasthi,BALASUNDHARAM B"/>
        <s v="MONTY,Qais Makani,Rajat Shuvra Roy,Amith PJ,Dheeraj Agarwal,bragdishwaran.u,Amazon Customer,VSR"/>
        <s v="Neeraj Vishwakarma,Siddharth,SD1908,Mukundha2good,manjunath h,Vidhi Nigam,Amazon Customer,Tarun Gupta"/>
        <s v="Anonymous,Sugam Agrawal,Diganta Gogoi,Amazon Customer,Saigal84,Sonal ashish,Arbind Kumar,Neeraj yadav"/>
        <s v="Arun verma,Arv,Aashna Nasta,Harshitha,Sunny Panchal,Snigdha Mallik,None_123,Ravindra J."/>
        <s v="Amazon Customer,Yousuf,Raja Laxman,Pooja Thapa,Selva Vellingiri A,Nikhil Padwal,Bipin,sandip"/>
        <s v="Vipan Agnihotri,Hitender singh,Anuj Chauhan,Mufti Abul Hasan,Amazon Customer,MDR,Jai kumar,Rohan Wakade"/>
        <s v="Jacob.,Dinesh Ahuja,Ashith,Pravin Chavhan,Anil kumar sharma (Lucky),Customer,Debashis Sengupta,Sridhar"/>
        <s v="nisar,Pralipta Kumar Sahoo,Vimal kumar g s,Amazon Customer,Amazon Customer,Amith Kumar M,Ekant Sharma,K R S"/>
        <s v="Arun S.,Jeevan Prasad,mitesh,Tasmai Agrawal,Parvathi,Mohammadnaeem Surajwala,Suriya,Amazon Customer"/>
        <s v="Periyasamy,Madhusudhanan,S Salman palka,Sumit,Syed Amir,Arun Nihalani,Gaurav tyagi,LK"/>
        <s v="Binu,Sabjan,Ramkapil,User,Amazon Customer,ganesh,basavaraj huggi,Mangesh Borkar"/>
        <s v="pruthvi natraj,Phani,Amazon Customer,TechDevoteeIndia,Devanand S B,Anuradha Banerjee,xxxxxxxxxxxxxxxxxxxxxx,chintan"/>
        <s v="harpreet,Y Kiran Korneli Reddy,Kadir,SP,Mr Sab.,Rupesh Singh,Abdul Maktedar,Anshita"/>
        <s v="prateeq,Suraj Chand,viswanath Raju,Ramamoorthy,Nitesh singh,Adnan,Kailash,Chandani Dinodia"/>
        <s v="Thenmozhi,manish,Brajesh Jha,sushil kumar,Prasanth,Vishal Mehra,LmcX,Prashant Parkhe"/>
        <s v="ARUN KUMAR A V,Ankesh kumar pandit,Pradeep,limugha sumi,Amar,syed akrampasha,Ganesh, Tamilnadu,T Karthikeyan"/>
        <s v="Prashant Pradhan,Raghavendra Shetty,Shiva prasad,James.faihriem,MANI TEJA,Christopher R,PG,Gangadhar Kotapatti"/>
        <s v="Hremant,Anjaneyulu,Madhav,NOTTADRIS,Deepak,P,M.SASIKUMAR,S.Suresh"/>
        <s v="Ravi Shankar,Prakash Luhariya,bhavesh sabalpara,Anup Roy,Hasibul seikh,Manoj Kumar,Amazon Customer,DEEPAK  MAZUMDAR"/>
        <s v="Satyanarayana,mohd irfan,Pankaj,Shirish Shivarkar,Thomas,datta DG,NB SHOP,Vijay"/>
        <s v="Vijayan C V,Sanjay P.,keshav,Dharemesh K.,Amazon Customer,Rajesh,Sagar Yadav,Vaibhav"/>
        <s v="livin sebi,Anand k.,Rahul Pandita,Fazil Mohamed,Steve,Shivasunhith,Varun Kumar,Advaid Haridas"/>
        <s v="Gopal krishna rout,Customer,Amazon Customer,AMAN KUMAR,Amazon Customer,Ghanshyam Hemade,Satyam Pandey,Amazon Customer"/>
        <s v="Actual user,Shanti lal Gurjar,Gowthami,Amrut K.,chetan tandel,Mwnzil brahma,Amazon Customer,Karthik"/>
        <s v="Nilesh K Salvi,Amazon Customer,Wippingstone T.,Nareshkumar kangula,j.shahulhameed,martin stanly,shekha p,Paavanaarun"/>
        <s v="Vinay,Amazon Customer,Naveenkumar Vemula,sumit,Ajay,vivek rajpooot,drravish,8309-873146"/>
        <s v="Dharminder Singh Singha,Gnana Prasad Gopathi,arun kumar,Hariram,Santosh,vinayak,apparao saripilli,Neha Chaudhary"/>
        <s v="Naresh Patel,Bhaskar Reddy,Vipin Thakur,Ramdas  Tryambak  shewale,Aijaz Ahmed,ankesh verma,Rakesh kumar,Devraj Nayak"/>
        <s v="ùïµùñÜùñôùñéùñì ùïÆùñçùñÜùñâùñçùñÜ,palpandia153,Arvind,Nithyadhakshina,Basha_Neerati,shaker,Amazon Customer,D Ravi"/>
        <s v="Sunil Funde,Biju Abraham Thomas,Samir,Rahul Sharma,Avninder Singh,Tribhuvan more,N Patel,Bhavy kachhadiya"/>
        <s v="Nadhiyarasan,Saurabh Aggarwal,Dibya,Sai Sriya,Sayed,Bhupendra Verma,Yash suhagiya,Manuj Patel"/>
        <s v="SQL,ARUN KUMAR,veer,Ravi shankar,Shivam Kumar,ramesh,Bibin,Hem Roy"/>
        <s v="Vivek Ramachandran,Pavan,Rahul,Push,Yuthika Losalka,Biswas Enterprises,Akash maurya,Prem"/>
        <s v="KIRAN BABU BIREDDI,gaurav kumar,srinivasa reddy t,Ram Allways,uday ghatak,M Daniel John,Amazon Customer,Amazon Customer"/>
        <s v="Mohseen Qureshi,Karan,Pranav Anand,Muthukumar,Banda Srinivas,ONam,Sudhakar P,Ben"/>
        <s v="mohamednathar,Amazon Customer,Ashwini Kansal,Gopala Krishna Reddy,Doctor eye,Anierrudh S,gaurav chikhale,Sandeep Kaushik"/>
        <s v="kishore movva,Nithya,Balaji BG,M Shafi Bhat,pooja,Showkat,Anuj,Royal"/>
        <s v="MOINUL H.,Jayendra Pai,Avinash kumar,Sreekanth,Piojeet,simam.mular,Sagar,Saumik Shashwat"/>
        <s v="Kiran Kolla,Vishal gupta,Pranav,JS,Palak dadhich,8360101472,Pravin,Rahul M."/>
        <s v="parvinder singh,Rishikesh Gharge,Mattathil,Chettan,Gautam Chawla,T George,Manindra,Sunil Rawat"/>
        <s v="Ananya S.,Anirban Pramanick,Aashuthosh,Savita,Amazon Customer,RAJ,Avinash singh,pooja"/>
        <s v="Pritam Roy,AdyZon,pradeep4uall,purnendu shekhar,Arun,elisha,Shreesha Mokhashi,Viswa Teja"/>
        <s v="Pratik,Amazon Customer,Abhishek,Derrick Angelsz,Prakhar gupta,Harshal Mehta,Bhanu Vardhan,Rajesh"/>
        <s v="sameer Dubey,virender,Amazon Customer,Jay,Siddharth,Kaveri Pramod,Ravinder yadav,RAKESH SWAIN"/>
        <s v="AkashP.,Hrishikesh, pune,ROHIT RANJAN ROUT,Sarika Roy,vijay,Dnyanoba Phad,Amazon Customer,Prakash Waghchaure"/>
        <s v="UtdBuzz,Mukund Nagvenkar,S.R K.,Pruthvi Raj Goud"/>
        <s v="Ankit,Rishi Kapoor,Amazon Customer,Chandan Mahato,Sagar Raut,Placeholder,Tapas mitra,Jaya jadhav"/>
        <s v="Rishi V,Placeholder,Benoy M.,Kushagra Goyal,Kamlesh Chugh,Manjunath,Priyanka Mukherjee,Krishti jaswani"/>
        <s v="ravi,Raju,arun,Customer reviews,Anirban M.,Shaik B.,Ajish M Thomas,sudhir"/>
        <s v="Rathod Lakhan,Manas Pawar,Gerald,SHIVAM PURE,SyedShoaib Afnan,Raj,Junaid shaikh,Suresh S"/>
        <s v="Anand Tiwari,Dr Emes Malsawma,Nishant k.,Amazon Customer,Divyang Jhala,SeeCot,Amos,Dr Rose Khan"/>
        <s v="PARVEJ MALLICK,Akshay B,URMaddy,Raja Babu,Satish,kapil,Krish,Capt Rohit Das"/>
        <s v="SyedShoaib Afnan,Deepak Gogia,stuartb4u,Ramanasai Rupanagudi Venkata,ABC Thiruvananthapuram,Aneesh Suresh,SunDeeP ChebrolU,harsh shah"/>
        <s v="Ganesh,P P.,anas,Dr G S Santosh,Amit Benwal,jaswant sai,Vinod Gahlot,Piyush Handa"/>
        <s v="Abhishek Shode,Mahendra,Vishal M,Amazon Customer,PUNEET SOOD,Jasmeet,Rahul dubey,Lisha Dsouza"/>
        <s v="Denzil Varghese,Amazon Customer,Placeholder,Anil More,Rajesh,Mostafir Molla,mohit singh,Suresh rankhambe"/>
        <s v="Ravi Naresh,anup,Chinmay Bapusaheb Gayake,Hetal,Mageshwaran,Eswar,Gaddam Srinivas,Gautam Jethwa"/>
        <s v="Ranjeet Singh,Placeholder,Niranjan V Jayaram,Amazon Customer,Amazon Customer,Sudhanshu Shekhar Tripathy,Ac3Connor,Neeraj K."/>
        <s v="Amazon Customer,Jagmeet singh,Anil Sethi,Dev singh,Pankaj Jain,Haridass d.,Mohanram Baskaran,SDev"/>
        <s v="giribabu,Dhuna Charan Dalai.,RCLJ,Arun Gowda,pradeep,vishnu lal,Sagar C,balakrishna"/>
        <s v="Swapnil N,Abhishek Maji,Dinesh B.,Sangeet,George George,B R.k,Tom,Amazon Customer"/>
        <s v="Madhu Sudan Rankawat,Jegatheeswari,Jawahar Barve,SHIV SUNDAR,vinoth kumar G,EPIC,Amit,Navonil Dey"/>
        <s v="Arun,Shailendra,SHIVA PALTHI,Harish Rao,Sushant Shukla,Jay Jayesh Chheda,Shivani Chande,Kindle Customer"/>
        <s v="Amazon Customer,Amrit V.,Mahender singh,pala pothuraju,Kishan Patel,Amazon Customer,Amazon Customer,vikram gaikwad"/>
        <s v="Ranjith,Amazon Customer,Rajneesh s vaid,Heera,Bavanbir Singh,Kiran Kumar SS,Vanshik Kamboj,Unknown"/>
        <s v="Raj Mohammed,Samson,Haroon sayeed,P Imran Khan,Manohar P,SRF Prashant,Akash Sharma,Sumesh"/>
        <s v="Mandar Joglekar,Vasanth,Well person"/>
        <s v="Vishal Nagpal,sharmila,Amazon Customer,Ashish Panjwani,Triti roi,Yogesh Kumar Jalote,Thambaa,Sandeep S."/>
        <s v="Abhay Goyal,Apurva,Shilpa,Vishnu Narayanan,Kushagra S.,Rogin Cherian,Amazon Customer,Jay d."/>
        <s v="Girija Mohapatra,ShanChan83,Jai Ashvan,Sandeep N.,Digvijay Bhavsar,Imran,Vijayabhaskar,Amazon Customer"/>
        <s v="Fateh,Fauzia kahkashan,Prakash hembram,Shivu,mahesh,Rajesh Jindal,Ramapati Mishra,Amazon Customer"/>
        <s v="ABHAY SINGH,kapil,Amazon Customer,M.V.SUBBA RAJU,A.KANAKAYYA,Divyaj,Sachin Tiwari,Samriti garg"/>
        <s v="Brian Visvasam,CHAITHANYA GOUD DONTHI,Suresh Kannan B S,Ankur J,Anil Kumar M G,Sudheesh,himanshu verma,Dr. Pranab"/>
        <s v="Siddhartha G.,BABU ARIF,Parikshit giri,Adwait,Anil Kumar Singh,VIKRAM RAJAI,vasumathy,Shivam thakur"/>
        <s v="Mahender Singh,Vinay,Supratim Banerjee,Vinod Bhattu,Amitabha,RISHAV RAJ,khushal027,Shubham Gupta"/>
        <s v="Sreejith ks,chetan w.,ASR,vajreshwari,Raghavandra,Kunal Singh,sarath,Sujit b."/>
        <s v="CH Venkatesh,nihar mendon,IP Trading solutions,Amazon Customer,Venkatesh,MAYANK KOHLI,Vinita,Akhil"/>
        <s v="Akmathambil | XplCreR,Rohit,Satish Kumar Singh,Chelvam,narendra,Huzaifa Bharmal,Mohammed irfan,Ritesh Ray"/>
        <s v="anurag jain"/>
        <s v="Amazon Customer,Manasi Kulkarni,dwaipayan sarkar,Balaji,Amazon Customer,sanjib behera,vanniavel,Pradeep"/>
        <s v="Amazon Customer,Gowthami,Pradeep sp,RS,Dr akank,Bookcritics,K.Singh"/>
        <s v="T A Rajagopal,Anesh,Anoop,Amazon Customer,Vikas,Ajit kandiban,Bala Subramanian,KRISHNAA"/>
        <s v="Amazon Customer,Sarma P,Ravindra Deodatta Dhond,Abhineet Chandra,Abir Choudhury,Shinto Mon,Amazon Customer,Suvam seal"/>
        <s v="SMG,Rohit,roy,Sukumar Ballavolu,Jeeva,Sirajdurvesh,Adhikundhan,Manjit Kaur"/>
        <s v="Nik Xavier,Muhammed Ali Faizal,Debanjan,Satyam,Sanchit,Niraj K,shankar,Mohana"/>
        <s v="Khan, BA,Vaibhav,ANIL KUMAR AR,aditya,Renga C,Amazon Customer,K J Sudarshan,A.M."/>
        <s v="Pinky,girish,Sajin Thomas,Amazon Customer,Kindle Customer,Sanath Menon,Pranabesh Ganguli,brijendra"/>
        <s v="MANIK SK,Niranjan,renpuppypaws,Ayushi sharma,Kat,Krishna Mohan Dubey,Gautam,J.S."/>
        <s v="Moon Tej,Aditya sikarwar,P kanaka raju,Ajay,Pramod K.,Lalpi Sektak,RAM JI GUPTA,Siva"/>
        <s v="Ajinkya M K,iggi,Sivajit barman,Sarath RadhaKrishnan,Handsome,sahadev,Ravi Yadav,Rahul Sharma"/>
        <s v="Shweta Bairagi,Sarathi,Abhishek,AAR,Deepak Rai,Shefaz,Nilesh P.,DEEPAK"/>
        <s v="Soumya R.,sivaramakrishnan c,shradha nair,Mohammed Rameezuddin,AR,Vivek,Riyas R.,Amazon Customer"/>
        <s v="Amazon Customer,kamal sahota,Pankaj,luvsmplcty,kanta"/>
        <s v="POTNURU RAJINI,swapnil mohit masih,Suryansh Bhargava,I.KANNAN,Prakshobh,karthikeyan,sandeep kumar,Abhiram Ganesh"/>
        <s v="ravi,Alex,Vineet M.,chakri,Siddhartha Bayye,Samscruthi,Paul J.,thrinath"/>
        <s v="S R.,JK,balaji,kishore,SANJEEV SINGH,Mrs Ali,palangthod laxman,Aditya Abhishek"/>
        <s v="Abhirup,SHANMUGANANDA RAMAN,Srijit Kundu,sunny,Asif Chaudhary,Sandip savaratkar,Aman Kumar,rajesh patel"/>
        <s v="Aaditya,Ajinkya Kumbhar,Sanchada,Shubham,Gaurav Bhatt,Aditi Shetty,Deepak,Himanshu"/>
        <s v="Gaurab Chakraborty,Pratik Patel,Rahul sharma,SEKAR,Nilesh Madhani,Saurabh Dongre,s s.,Sumit jogade"/>
        <s v="Partha biswas,kamlesh S.,Nageswar,trishal patel,Ram,Aman M Nath,Venkataramana Chalamalasetty,Debashis Das"/>
        <s v="Sunil Jeurkar,Bhashker kumar sangahi,Raju,Food street,Sanjeev,Maksud Ansari,Venkatesh HH,khem chand"/>
        <s v="Pete25,Bhanu,Naveen Kr Singh,kavan,BG,Aditya Biruly,Sachin. Christy,Hiral parmar"/>
        <s v="Saswat kumar Rout,Ashfaq Ahmed,Sharath Pothuganti,Krishvar,MANIKANTA KUMAR GOPI,Nitesh,Srinibash Nayak,Mohammad Kamran Ansari"/>
        <s v="Dr. R.,Ajay Tripathi,Ethan,Mangesh D Polekar,Fatima,Gokul Parmar,Mohit,Sagar s."/>
        <s v="samarth shukla,Sanjeev Kumar,Gigi,G RAJAN,Srinu Jonnada,Ezaz Ashraf,Subhasisha B.,sudhansu sekhar khandai"/>
        <s v="VM,Dilip,The Mango Couple,Jogendra,Shashi Kumar,Ryan,Kannan,Santhosh"/>
        <s v="Raja Vankadara,velidandi prasad,NagaTeja,venki,Sudheer,Anand achari,RAHUL KUMAR,Galab"/>
        <s v="padmaprasaad,rahul kumria,dharmesh maradiya,sanjay,Goutham Ram,hiren parmar,ravichandra,Mehtab"/>
        <s v="Angsuman DUtta,Amjath sp,Amazon Customer,utpal roy,Mahesh,kavithakrishna,Sreeram,jhankar dhumketi"/>
        <s v="Srinivas Pasumarthi,AM,Khushboo,Geetanjali Jha,champalal,Suchismita"/>
        <s v="Surya Praveen,Suraj Botre,Prashanth,Sacchidanand Pant,Shiva,Amritha Sunilkumar,Dr.Mohsin,Praveenkumar"/>
        <s v="Kakulie,Amjath sp,Saj Erassery,Rajesh Macwan,bharatdhamecha,Firoz patel,Ravi moses,Amazon Customer"/>
        <s v="R Ramesh,Virender,Hemkant Rajput,Suvendu Ray. (Alok ),Yash Shah,manik,Ajinkya,Ashish A. Jhala"/>
        <s v="Seyadhu Hussain,Vikky,BG,Sreejith,Thakor shaileshkumar mafaji,Vignesh S,Sulabh mathur,Shashidhar N"/>
        <s v="Digvijay Kharbas,D,Vibhor,Asha,RoRo,tanya,Sai Tenish Harsha,Aasif Shaik"/>
        <s v="jagadish,Rishabh,Sakshi,Amazon Customer,Boina Sai Vinay,Neeraj S.,Shubham Kumar Mehta,Mainuddin Warsi"/>
        <s v="Amazon Customer,JKSingh,Aryan,sridhar reddy B,karthikg,Dipraj More,Brahmaiah V,amit kumar"/>
        <s v="Arul Prakash,rashid,Amazon Customer,Abhiram Vishnu,Nithin,Richard Suantak,Sumier786,SHADAB ILAHI"/>
        <s v="Amazon Customer,Soniya Pandey,Amazon Customer,Martin Alex Soares,Suseendran,Yaszone,Shashikant,SHVRPS"/>
        <s v="That Crazy Photographer,Nathan Avram,raj singh,AAKASH RAI,Amazon Customer,Amazon Customer,sailesh,Saswata Prime"/>
        <s v="Sangita,Radha Senthilkumar,Deepak Kumar,Anup Kumar Pandey,Amazon Customer,Vijay Mohite,Nand lal,Amazon Customer"/>
        <s v="Ajay kumar,Ishan narang,Sathish r,Sagadevan.j,Amazon Customer,Pramod Pandey,VIGNESH K,K vijay kumar reddy"/>
        <s v="Rashmi,Raghvendra,Hari Prasad P,Vishnu singh,Tarun Kumar Sharma,Dharmendra,K j suresh,Mahore.lakhan"/>
        <s v="Amjith' S,Zakir Ali,RANJIT SINGH  RAWAT,T . S. SOMASUNDARAM,syam,Vishal sharma,Actor Aahaan Vyas,Saravanakumar S"/>
        <s v="Bharanidharan,Roshan k jose,fabeel,RS,Jasper,Abhishek kumar,Sharad Ojha,Rajasekar M"/>
        <s v="Ajay,Jeswin,Amazon Customer,Sudeerreddy Panati,Amazon Customer,verified genuine buyer,Akshay,sachin sharma"/>
        <s v="Yamini Negi,Sandhya,Placeholder,Rajeev Mishra,Raghu R.,Amazon Customer,Jay,Amresh Munshi"/>
        <s v="SNR,Aditya Digambar Pachghare,Harika,nkm,Lovenish Gautam,Nikhil  Lad,Suresh,Nikhil Khedekar"/>
        <s v="chandra,Dark Lord,Amazon Customer,Krishnaveer singh,Aumkar Padiyar,Bickram B.,RaKesh,Sukumar Ballavolu"/>
        <s v="Lokesh bhandari,Ajit Singh,Kottiswaran,Santa Singh,Abhishek,Nishan singha Roy,Jaya prakash,Vishal Bhoyar"/>
        <s v="Amazon Customer,Harish Devarahatti,Vids,Nachiket doshi,Mani,Vikas Dashpute,Amazon Customer,Hidam rosan singh"/>
        <s v="ravindra,Thrinath,PD,Prashant,Amazon Customer,Amazon Customer,Dinesh K.,Vijaya Kumar Rasala"/>
        <s v="Rohit aggarwal,anbu,Vijay,Nagoju Raghu kumar,pankaj,suraj,Sandeep Kumar,Uma K"/>
        <s v="Harihara,Manish Singh,parmar k.,sibi kumar,MANOJKUMAR PATIL,Placeholder,Abhinave,Baljindersandhu"/>
        <s v="Anubhab,Himanshu Yogi,Amit,Chandra sekhar sahoo,ArdKn,Devesh,Yasoob Rizvi,Abeendranath K."/>
        <s v="sanjay,Hari R.,rohit,Samrat Mandal,Abhishek K.,Awesomecritic,Ankur singh,Jayesh chavan"/>
        <s v="Amazon Customer,Rampratap singh,Arjun vaidya,Apurav,MAHESH KANCHARANA,Val Coutinho,Pravin Bhati,Nagaraj"/>
        <s v="Prat JD,vishnu,Ankur Mitra,Marilinga Bk,Premkumar,Harry,P D.,Sivaji Kodali"/>
        <s v="Rakesh Reddy,Gururaj Kulkarni,Neetiraj,Viswa  Kiran Kathi,Vijay Kumar Saini,Beena Rawath,vishal goel,Reema Borborah"/>
        <s v="Manoj  kumar,johnny prince,Raja,Amazon Customer,Anand Kumar Singh,Girish,Sonal,AmazonCustomer"/>
        <s v="umakanth,Sagar Ranpise,Martin Gibson Karkada,Rashid Raza,Karthi R,Mahadev Kolekar,sairam,Pras G"/>
        <s v="saidheeraj ravipati,Ayyappareddy,Tirtha Das,Imran,Amazon Customer,MAINAK,Neeraj Andhavarapu,Amazon Customer"/>
        <s v="Ankita Thakur,Customer,Priyanka,varun sharma,Tushar Agarwal,sulabh sharma,Amazon Customer,Laxmi Foods"/>
        <s v="HaRshal Kapote,Chaitanya,Prachi Jha,sanjeeth,manish kataria,San Note,jereenalex,Karthik"/>
        <s v="Jayraj Datta,sachin kumar,Pranjal M.,Anil Ramteke,Abhishek Katoch,Rajesh M.,Ram Prakash Soni,Shariq Shaikh"/>
        <s v="Princey,Subodh Gupta,Amazon Customer,Ram Sarikh,A R,SUMEDH RANVIR,ankit dalal,Subramanyam"/>
        <s v="Chandu,Satyaganesh,Srihari,Amazon Customer,Krish,Venkat Ranga,Sintu,Vinay V"/>
        <s v="Aneesh See Yay,Narendra Choudhari,Amazon Customer,Vidit Gandhi,Tushar A Bhojwani,Kindle Customer,Amzino,Tahir Hussain"/>
        <s v="David P.,Dr. ATUL THAKUR,Shriniwas Patil,Tahir Ali,Harpreet,NB,Swamy,Arindam"/>
        <s v="Rakesh Roshan Koul,Yogesh Gupta,Nitesh raj,Syed Ahmed,Shalem M.,Vijay Mane,ANIL SHARMA,Amaazon"/>
        <s v="hema,Lalsangpuia masanga,Mudang Tajang,syed,Amazon Customer,Mahesh,Pratyaksha Singh,Bhaskar jemmi"/>
        <s v="Tarun Gupta,Ann John,Venkannababu Naidu,Pratap Mistri,Stalin,Pranav,Krishma sadiwala,SOHAM JOARDAR"/>
        <s v="Samadhan patil,ARUN,govind,kishor Wankhade,Rawal Singh Bhati,Naryain,Renuka,Shim"/>
        <s v="Arun Rajappa,Ashish Singh,Venky Iyer,Tushar Goel,Uday Vasant Gosavi,Venkatasubramanya Narayana,Samuel Abhishek,Dr M."/>
        <s v="DINESHWAR,rubhaganth,Gurinder Singh,Nathan,Clyde,shadkhans,K.S.Tanwar,Manish Malhotra"/>
        <s v="Vikas,Salil P.,PESI MEHTA,Dr.Sukhdev G. Punjabi,Satish Pasupuleti,Dr. N.,harry duggal,Nilesh"/>
        <s v="Jarlina Nath,Sona,Ranjit Harchekar,Myneni Suneeta,prithvi,Srinivas,upender,Ishita Bhadana"/>
        <s v="Sayan Dutta,Harish,Saurabh Majumdar,Ajay Kumar Gupta"/>
        <s v="Amit Singh,mahaboob basha,ponnada suresh,Naveen Ahamed,Pritam,Gurvarinder Gilhotra,Sibani sahu,Raviteja bachu"/>
        <s v="SUSHANT,SANJEEV,R. chatterjee,P.Krishna,Avi Rawal,Ashok S,Gagan Mahajan,Madan lal Mahto"/>
        <s v="meen rajan.,AV,Sreejith,SANDESH P TYAGI,cranky,Yash,Amogh h,contactarvi"/>
        <s v="Ajay Singh,sanahanrajkumar,Andy,Perfect Communication,Badru sarkar,ajoy,Ramesh,Abhishek Lad"/>
        <s v="Rohit Bhatnagar,GLEN ROHAN,Arun B,Shankar Subbaraman,MD O.,GT,srbhkr,Prakash"/>
        <s v="Ahmad,punnoose wilson,Manoj Kumar,Somujit biswas,Manpreet Singh,Placeholder,Manoj,Neha khan"/>
        <s v="Praburaj,Dipen Giri,Santhosh Badhavath,Amit Kumar,Parveen,Monu antil,Vishal,Harshal Gosavi"/>
        <s v="Amazon Customer,Amazon Customer,Akul,Akash Yadav,ambika"/>
        <s v="Sachin Dsouza,Ashrith S,Sheetal Prasad,Vibhu,Bobby,Taj Mohammad,Sm,Mayank  Arora"/>
        <s v="Amazon Customer,Rahul Bansode,Anuj Jain,Tummala subhakara rao,Vishal Magadum,Rajesh Shetty,Purva,Deep shikha"/>
        <s v="Mahesh Janardhanan,Prakash,Mohammed Amer,Master Mohammad Farook,Soumyak Bhowmik,Govindan,Mr. Jamir,Anand Kumar"/>
        <s v="Mohd Arshad,Yogesh Maini,YOGESH,Devaraj V,Sasikumar,Ankeet,Hemanta Das,satinder singh"/>
        <s v="Pranav"/>
        <s v="Rajni Gupta,Lakshmipati Hari,Sriranga Pudupakkam,radha krishnan,Nandan,Dr Laksheswar Bora,Laxmi Narayan,KONGA VIJAYA NAGARAJU"/>
        <s v="Logaraj m,KIRAN KUMAR GUDLA,Sandeep Kumar,Jaydeep Shah,Nagendra,Sumit pandey,Harsh Bhatia,Sivakrishna"/>
        <s v="Shilpa M,Akash,Aman.MD,Manoj Yadav,Ashutosh,Patel,Saikrushna Dyaga,Amazon Customer"/>
        <s v="Sandip Shingrakhia,Abhishek Gagan,dasprathap,Pradeep,DrChirag Rajpara,Atanu Sarkar,Puja Das,Shankar"/>
        <s v="Harish Thirunahari,Gajanan Hirde,Tomi breeze,vasudha,Sowmya,Arpit Narula,NAVDEEP GUPTA,Vikram singh"/>
        <s v="saatwik,Mubashir,Arup Datta,Amrut S,Kindle Customer,Rasheed,Amazon Customer,Akash Pradeep"/>
        <s v="yash,Amazon Customer,Nagababu,Krunal Patel,Omi Mayekar,Irfan Hussain,Arif,harshit"/>
        <s v="Jitu,Shan Raj,Brajmohan Gaur,shiv,shameer,Debasish nayak,9618259608,Lazy Lion Ankur"/>
        <s v="SOURAV DAS,GISHU,Bikkee Bakchi,David Gomes,prasanth,CK,Akhilesh Singh,Khushi"/>
        <s v="Abhijit Mukherjee,Swetha vijay,Soumya,Srinath,Sarvesh Yadav,ashish kumar,ZOIC HEALTHCARE,Amazon Customer"/>
        <s v="Kalyan Matamarugu,Amazon Customer,Saju,Digbijoy Dutta,Amazon Customer,Amazon Customer,praneeth,Shareef ali"/>
        <s v="Geeta,Amazon Customer,Melwin D'mello,Aneesh Kambhampati,Placeholder,Alekhya,Amazon Customer,Naveen Kumar D J"/>
        <s v="Chandrabose C,parveen,Sid,*"/>
        <s v="Love,Jaidev singh fojdar,Harikrishna,Bosepandiyan B,Meena,Ankit,Shailesh Singh,Vivek B P"/>
        <s v="Bapuni,RAJESH SINGH,venkatesh,Rahim R,Sudheer,Neethu Akhil,Ganesh"/>
        <s v="Shivakumar,Bijoy Debnath,Pallav Pathak,Ritesh nishad,DHANPAL H.,Jash shah,pabindersingh,Pritam paul"/>
        <s v="Suvaraj d.,Rai Sahib,Kindle Customer,Vijay kumar sahu,AKSHAY RAJ,Akshay Gupta,Ajit kumar,Santosh"/>
        <s v="Willgo Green,chittibabu,Deepak dhummansure,Amazon Customer,PRAVEEN.R,Industrial Infra Tech,Aadi,Viswa"/>
        <s v="Mahesh savale,Sameer Mandal,Sree ram vasanthada,Pulak ray,Abhishek Chauhan,Bsharat Ali,vipin gupta,Bunty s"/>
        <s v="Pranjal,MAHAVIR,Aiyappa Nayaka,Bharat gupta,Satyendra Kumar Gupta,sumit,Priyankasingh,Sreekumar.P.S"/>
        <s v="Ajay Kumar,Chetan prakash,Nitin Wadhwa,BHARAT PARMAR,Mohammed H.,Adesh Kumar,R Sorout,SNRAO"/>
        <s v="Sparrsh Sharrma,Pradeep,Sandeep Sharma,N. S.,Amazon Customer,monika,Kritika G.,Atul kumar"/>
        <s v="Aakaash Ramchandani,ashok g.,Keyur suthar,Harshal Balasaheb Bhise,Anand Srivastava,Deepak S,customer,mahantesh"/>
        <s v="Wasim Mulla,PrItHvI KrIsH,Chandra Shekar N S,Devi sree Prasad,mrudula,vijay k.,Sanjeeta,Anu"/>
        <s v="jegadheesan,Ajay Kumar Balusu,Jyothis,Harkaran Singh,Rohit Verma,rohit bibwe,9436168244,Amazon Customer"/>
        <s v="Uzair Drabu,Ravindra Sistu,Pranav Dhumal,Amresh singh,Palash Gandhi,Verified Customer,Anudeepika Ankam,karan"/>
        <s v="Hemal Jani,NITIN BHATTI,madhu,Arnab Kar,Daniel Charles,Ajit parida,Annaveni Jyothi,Mohit Gouda"/>
        <s v="Baiju.MS,Preetirawat,Ajit,Ramakant Bairagi,Amazon Customer,Wilson Joseph Nadar,Amazon Customer,channappa Balehosur"/>
        <s v="BRG Goud,Vignesh,Venkureddy remala,Sacchidanand Pant,Sivani,JOHNSON KACHHAP,Misha,Sandy"/>
        <s v="Manikantan V,Murali Subramanian,Amazon Customer,MANJUNATHAN A,PRABUDDHA BHATTACHARYA,highly critical,Amazon Customer,Fabs"/>
        <s v="MATHEW JOSE,Ks,KARTHIK,Kr Vijay Vir Singh,Ajay kumar maurya,Gaurav Thakur,SBV,Kapil"/>
        <s v="Naveen..navee,Tenzing Nawang,Anu,Harie,dena,Anant Rao Kandikuppa,Ajinkya Hingne,Santosh Kumar Gupta"/>
        <s v="MUNIYANDI. D,Rathod Ganesh.,Pankaj,Arulkumar M,S Anil Babu,srinivassan,Recardo,Suresh waghmare"/>
        <s v="Partha S.,Arvind,Blueraytech,Syed Umar farooq,pritam,Hriday Gohel,Gulab Yadav,Nitin Jena"/>
        <s v="ESAMPALLI ANUDEEP,Pooja Purohit,GAURAV SINGH,Rajiv Abhyankar,THIRU,Akshay rajendra kothawade,KB raju,Venudevishetti"/>
        <s v="Abdul Gafur"/>
        <s v="Shankar Raman,Johnnie Sinclair"/>
        <s v="Sony Soniyal,Anshul Gupta,Ajit paragond,s.neelakandan,Amazon Customer,Sourish Saha,Amareswara rao,Sandeep chauhan"/>
        <s v="Amazon Customer,Chhaya Singh,Ankit bisen,Amazon Customer,Rajesh Raj,Krishna upadhyay,Ajay p.,lusang k"/>
        <s v="Mohammed Auquib Hussain A,Yashwantrao chavan,jesna j.,Saurabh jaybhaye,Yash Patodi,Maaz Shaikh,Amazon Customer,Suraj S."/>
        <s v="Amazon Customer,Rampratap singh,Arjun vaidya,Apurav,MAHESH KANCHARANA,Val Coutinho,Pravin Bhati,Nalla srinivas Reddy"/>
        <s v="Manoj S.,Placeholder,Vanchinathan G,Vicky dhruw,Gandham gopi,harmeet,LAKSHMIREDDY P,Ajinkya Pathak"/>
        <s v="venkatesh kg,Raghuram,YOGESH,Manan Parmar,Nikunj .R. kukadiya,Shivansh Sharma,KAPIL NIMKER,Suriya"/>
        <s v="yogita ratre,Arun k.,Amol Basutkar,janarthanan,Naman,keshav Chelmeti,Hritik jain,Jatin Shah"/>
        <s v="AV,Mathan kumar,Amol Manjrekar,Suraj_nirmalkar,ASIF ANSARI,Jugalkishor yadav,Chinmayee Ninawe,Samba Shiva"/>
        <s v="Mahesh Paryani,Tejas Panchal,SUBHASH,Kushagra Saxena,Masthan,Dipak Sutrdhar,Nitin,pushkraj_4_ever"/>
        <s v="Vaishnavi,Rahul meja,Talo Mosuom,Subodh kumar,Sayan Bhowmick,Mayank Singh Solanki,Nagendran,Kiran Garud"/>
        <s v="ASR,Amazon user,Rama Rao,Vinay,ANIKET,NAGA SHANKAR.K,pawan k.,Ravi"/>
        <s v="Prashant,Sumesh Sundararajan,Vijay Baitha,S.k nahak,Vikram Kumar,Manish,Jm,amit nayak"/>
        <s v="Sumit Nath,Aneesh Mohan,Yogesh Badekar,Manisha,Nishtha Goel,Sanjay,RAJINDER SINGH,Priyanka Chowdhury"/>
        <s v="virender malhotra,Vikas kabra,Das,Naveen,Amazon Customer,Adv. Manish kotwani,Vinod Jadhao,Priti tijare"/>
        <s v="Prasad Pavithran,Mahesh Chandra K M,Pannalal singroli,vinod thonti,Mayank Dunkwal,swarn,Rekha H gohil,Vaibhav Sharma"/>
        <s v="Sunny J.,Praveen Pavitrhran,nitesh,Yadav,vansh gurjar,Krishna,Pantiphun Gonmei,Santosh Panhale"/>
        <s v="Vishnu VP,P S Agarwal,Rajesh Kumar,RAMA,Vaibhav saxena,Venu Singani,V Arumugaperumal,HariBol ‚ù§"/>
        <s v="Suleman saifi,Nidhin Nair,RAHUL MEHRA,Uroosa sayed,Asish sahu,Ayush T.,yamuna y,Basavaraj"/>
        <s v="Mahantesh,Gaurav Chaubey,uma vijay,Asif ikbal,Lomish Kumar,Kavya Singh,Sagar Mahata,Meherunnesha Sarkar"/>
        <s v="Rakesh Roshan,Kani,Amazon Customer,Amazon Customer,Cheekoti Rameshwara murthy,MBS GOLD JEWELLERS,Durvesh Sawant,Wilson Rodrigues"/>
        <s v="tarun kumar,mahesh radheshyam tawari,Blackspade,Manoj Kumar,Kartik Sharma,Placeholder,Arun,Yuvashree"/>
        <s v="Topchi,Laiju,Taral,R.vijay kumar,Madhurima Dutta,Amazon Customer,DEVENDER,Abhishek Nigam"/>
        <s v="Debanshu Saha,Dhineshkumar,Amazon Customer,Amazon Customer,Raghu,Ramesh Boratkar,Varsha Diwakar,sangram singh"/>
        <s v="Harsh Saxena,Rishi Kashyap,AJAY,Amazon customer,abhishek,Devi Guru Prasad,mahesh madhukar sardeshmukh,Sridhar"/>
        <s v="Ranjitha Parida,Shubham Pawar,Arul,Lokesh K V,Nandita Talukdar,Sushma Pradhan,Vaibhav S,Amazon Customer"/>
        <s v="Rahul Singh Rauthan,Sanjoy C,Prashanthi,Aditya Singh,Satyajit Patale,Owais,Amazon Customer,Himon Roy"/>
        <s v="Atulya Sinha,SujayZ‚Ñ¢Ô∏è‚òëÔ∏è"/>
        <s v="Satheesh Kadiam,Pritom Chakraborty,Vishwa,Simranpreet Singh,Saptarshi,Amazon Customer,D.RAGHUL,Dharmendra kumar"/>
        <s v="Deepankar G.,Babu Singh Rathore,Liton Das,Biswajit Udayabhanu,Anil p.,Anoop Sharma,Rameshwar Singh Rathore,Palash Santra"/>
        <s v="Amazon Customer,Soham Dere,Amazon Customer,kumar Raja D,Gopal kumar,Chandra kant,Nijamuddin Kuraisi,Shankar"/>
        <s v="Roshan Renji Cherian,SivavaraprasadPV,Kranthi,A K Bindhani,pravesh,Subrat,Max,JAWAGAR T"/>
        <s v="Vineet,shreyas,Amazon Customer,shaurya,Kartik Yadav"/>
        <s v="Sanjay G.,Vinay Bucha,Amazon Customer,arun,Rohit,Aasim Ansari,Aniruddha Joshi,Rekhabai bhoi"/>
        <s v="siddharth patnaik,Dr Sunilkumar H,Krishna,K. S. Rao,vinayp,indhu,Jogi,DRISHTI VASHISTH GUPTA"/>
        <s v="Amit Kumar singh,rajendra,Paramhans Jiddanand,Vijay Shanker,Vicky,Aslam T.,sandeep singh,BRAVO!!"/>
        <s v="ANURAG,RAVINDER RACHERLA,Tamojit maji,Barhoo prasad chaurasia,Srinuüòé,ARYAN RAWAT,ArchieFreud,Amazon Customer"/>
        <s v="Shyam,Tushar,vahida,Kapil Chaudhary,Kritish Ganguly,SARFARAAZ AHMAD,Deep,John"/>
        <s v="Chandra.g,Shan Mohd,Suvajit Thakura,Radhe,Jyoti,Amazon Customer,kajal Kiran,Arun"/>
        <s v="Indro,Bhavesh Bodat,Amazon Customer,Ambalika Sarkar,Bhosale Techno Solution Pvt Ltd,Agnish Mallick,Radhika Arumugam,Krishna"/>
        <s v="Akash V.,Sanket Virkar,Ashwin Sindhu,Ajithkumar M,Mano,RAJAN KUMAR,Reshma Chandwani,Sdayal"/>
        <s v="Sankalpa Chakma,Prachi sharma,Manoj kumar,Sunitha,Sonu bharti,dsdewat,Asif Awaara,Arpita pal"/>
        <s v="Goutham Giridhar Kamath,Antara M."/>
        <s v="Andy,Deepak Karki,B J SHIVA SHANKAR,Shakil A.,Vikas Jeughale,Priti raut,Vikas,Amit T."/>
        <s v="Shekhar Badola,Pravin,Kishor,Ananta Bhaskar Somawanshi,Anonymous,Jyothi,Rishi,Amazon Customer"/>
        <s v="Soumendra Pattanayak,Kumar.katukuri,RAJULAPATI MARUTHI VARA PRASAD RAO,Souvik,Mahendran G,It's Me Swaraj ...,Vijay prajapati,Dewang"/>
        <s v="pawhnai,Santosh Kumar,Dhruv Shah,Rajeev K.,Dev agarwal,VISHAL KHOKHAR,sreehari,Subash Panda"/>
        <s v="Bhathresh,Rohit Bhambhani,Amazon Customer,NAVEEN G.,Yash,Ravi Prakash Jha,Abakash Nayak,Anil"/>
        <s v="Jayesh,Rajesh k.,Soopy,amazon customer,Aman,Shankar,Ajaybabu.O.M,dinesh,Chitra"/>
        <s v="Syed Musaddiq Shazeb,Amazon Customer,Khushi singh,Mayur Pradhanadhan.,Anonymous,Sujeet Chandra patel,AARYAN,Chirojit"/>
        <s v="Chinmoy Saikia,Zuber mutvalli,PARTHA,Bangre M,arjun Roy,dilip,praneet arora,Niraj Jain"/>
        <s v="Diamond heart,Amazon Customer,Pritish Biswas,Sriram Ramanathan,Srinivasan Subramanian,zubair,Amazon Customer,Amit Chotrani"/>
        <s v="Isfahan A,Anurag,Bhushan,Siddhesh Yadab,Rakesh,Sai,V S GUPTESWAR RAO,Amazon Customer"/>
        <s v="Dinesh Kumar,Saurabh,BIDESH PATRA,Prateek H,SHREYANSH KAPADIA,Vinayak joshi,Zarafatima"/>
        <s v="Rohan Kumar Gupta,Harshal Jadhav,Banishree b.,Amrut K.,Surajit,Rahul,Vishal,Jai kumar"/>
        <s v="RAMKISAN,Pawan Kumar yadav,Nikhil,Drew Arsenic,nisar,kanishk,Amazon Customer,Kulveer Singh"/>
        <s v="Chyanika,Suprit Sagar,Jindal,Kiran Kumar,K. prasanthkumar,Joney aheibam,Anand,Baby"/>
        <s v="Vikrant,Ganesh Gholap,‚ö° Pushpendra Singh Patel ‚ö°,Gaurav,sumegh,Jigar,Dhruba Jyoti Das,Anjeela"/>
        <s v="archit,Arjun Sen,Divya Devkar,User,Vaishnavi Sonker,Santhosh,Sai raj,Mohammed.afsar"/>
        <s v="Dongay Rajasekhar Panda,Harshit Rajoriya,shekar,Steve F.,Daipayan Mondal,Amazon Customer,Naveen Reddy,Prabhat Singh"/>
        <s v="Velir,Dileep Venigalla,chakrapani p,kuldip teli,Shanky,Rama,Saurabh Srivastava,Vineeth G"/>
        <s v="Meghnad,Partha Dey,JAIDEV CHOUDHARY,Mayank Singh,JeneZ,chetan kamerkar,Gangadhar"/>
        <s v="Samar Kumar Das,Jamshed,Jitendra Prajapati,Om Parkash Gagneja,Pavitra S,Dona Sreekumar,Souryajit Swain,Shreevathsa NC"/>
        <s v="paul,Amazon Customer,Atif,Amazon Customer,AISHWARYA,Deep,Amazon Customer,Amazon Customer"/>
        <s v="Santosh Verma,Saravanan,Dr Sandeep Rana,Bal singh,Ashokrajan,Anirudh,NIL,MaGe"/>
        <s v="Ajit Kumar Rai,chetan tandel,Tanankirambabu,Mohammed amaan,ashish bajaj,SUMIT KUJUR,Yajnesh,Raj Kishor Singh"/>
        <s v="Tanu,THENNARASU,Gatij saini,uday,Rohit,Akshat Sharma,pramod b.,deepank Sonwal"/>
        <s v="Sethu madhav,Prajwala,Amazon Customer,Manikandan,Abdul Kadhar,Anil Verma,Mahesh kumar,SATBIR SINGH"/>
        <s v="Aditya Jha,Aman dhiman,RAMLAL Khadav,Jagan,Meherunnesha Sarkar,Karthikeyan.T,Amazon Customer,B Suersh"/>
        <s v="Abdul Moiz,Rupesh Patil,Devashis,Amruth Ramesh,ALOK NATH,Santosh Bharathan,Hemant W,Abner F."/>
        <s v="Ankita Dwivedi,Malathi Alunkar,Shubham‚ôé,Oishi Basak,Dhananjay Sevalkar,User,Manohar salave,Kareti Naveen"/>
        <s v="Thukkaram,Vishnu,Vyshnav g nair,Vijaya lakshmi,Dileepkumar,AJAY KUMAR,Amit sahu,Amazon Customer"/>
        <s v="sarangam guru prasad,Aniruddha Mahamuni,Naresh kumar,Meet Rana,Anoopranta,Rushikesh T Warade.,Priyesh,sushil"/>
        <s v="Suhail Kazmi,Shivam Kagda,R.Srinivasaraghavan,NiTiL KUMAR/SUMIT KUMAR MAURYA,Mohammed S.,Rupesh,Iswar prasad kar,Giribabu"/>
        <s v="Rajasekhar,Dimpal,rajat kumar,akanksha,Noone,Hemavaraprasad,Sachin Katyal,BUNGA DINESH"/>
        <s v="VK,Siddhi Prabhudesai,Prashant Nair,Srihare,Nikhil Upadhyay,Rohit,Harry Thakur,Deepak ojha"/>
        <s v="Ishwar Singh Sankhla,sai k.,Prathmesh Acharekar,T-y,Jasmin Gosrani,Pankaj,Mahesh,Muzafar"/>
        <s v="Jeeshan,Siddhant,Amaan Shaikh,Nishant Bhandari,jagdeep,Shrek'O,goutham,Subhadeep Ghosh"/>
        <s v="App,Dr. Rinchin,Priyanka Devaraj,Yasinlove,Anand Patel,bhaskar,MUHAMMAD ALAU DIN,Mantu kumar Sahoo"/>
        <s v="anurag,Nirmal Singh,Vikas Keshavrao Vanave,K. Sarath,Abid Hossain,Mahesh Kumar,Amazon Customer,Vinay Kumar Sadhula"/>
        <s v="Ranit Barman,Ravi Singh,Karan Rai,Amazon Customer,Saurabh,Jayesh,Amol kale,Sankar Prasad Dutta"/>
        <s v="Prabhat Chaudhary,Anil Kumar.M,Prateek,Nilkanth,AmazonCustomer99,Harjot Shah Singh,Advisor,Nitin Pahwa"/>
        <s v="Sweta B.,YUGANTIKA,Amazon Customer,Anindita Dhar,hari,G Manohar Reddy,Shubham gandhi,Satyam Kumar"/>
        <s v="Rohan Narkar,JAGWINDER SINGH,Gursewak Singh,Avii,Amit Sharma,Ritesh Agarwala,Rahul hardaha,Renjith Harilal"/>
        <s v="Anirban,Abhi Khaire,Sachin,Tanisha bhoir,Jitendra vishwakarma,Archana,NILESH,Ajay"/>
        <s v="Deepak Rathod,Yash L.,Jeevan,Salai Mani,Sumasree Atmakur,Anil,Alainoreo,Mr. Kamalakanta Nayak"/>
        <s v="Shaik John Saida,Nilay Kambli,Amazon Customer,Harsh Kumar Shrivastava,Tamzid Hasa Dipu,Yatin,Arty,Anoop Chandran"/>
        <s v="jagdish,Gore Sampat,Amazon Customer,Shivsingh Saini,Shanti Lal Tailor,Vansh Sharma,Abhay Tyagi,Vishal Kapdi"/>
        <s v="Sneha Suyal,Maheswaran,Vamsi Mohan,CK,arya,Nisha,CSK_OFFICIAL,hiba"/>
        <s v="Rajan Raju,Ajay K.,Neki Bijarnia,Sahil Gupta,sarlongki ingti,Himanshu,Aaman Bhat,Girish"/>
        <s v="Santosh Kumar,Prateek Jain,shubham,Ahsan Shaikh,Munish waran,Lalitaroat060682@gmail.co,Nancy Arulraj,Nevil Gandhi"/>
        <s v="ANUSAYA KAR,Sathish,Sohrab Raj,praveen,Sandip Ghosh,Ashutosh Suryavanshi,Bhupesh,Hardik"/>
        <s v="Unknown,KRISHNA PRASAD VL,Sagar Bhalerao,Mustafa,Parminder,apoorva,Mathivanan,Kindle Customer"/>
        <s v="dhruvi,Sujal Negi,NAGARAJAN,Sreenath,Placeholder,Waseemakram,Shivi,Adnan Malik"/>
        <s v="Kindle Customer,Arun Kalkunte,Amit Kumar,Dhanush,Shiva sai,Moumita Bhanja,Nagaraj S H,Maneesh Mathew"/>
        <s v="PTS,Jitesh Patil,Manoj,Ab,Badri Prashanth,VIJAYAKUMAR,sanjocherian,SunDeeP ChebrolU"/>
        <s v="Ajit Srivastava,praosv,Rushab,Madhurima Dutta,Nilesh Suthar,Amazon Customer,Amit L.,Rakesh Gupta"/>
        <s v="Gojo Satoru,NOORUL RILWAN,hrithik,satyanarayana,Tanishq,Debasish Saha,Anu Manoj,Prasad"/>
        <s v="Kranti Telgote,Sandeep Shriyan,DIPSUNDAR MAJHI,Rahul Nandwana,Swetapadma panda,Ashish,Manroop S.,Sharan Yeddula"/>
        <s v="Kapil kumar,Rajendra K Jadhav,Nazaf beg,Jose Febin,suresh gaur,Rinku Barota,Jagdish Joshi,8826277722"/>
        <s v="Amazon Customer,Abhinay Kanth D M,Himanshu,Aadi Raj Uthup,Gaurav,Kiran das,Santosh Bakare,Suman Sharma"/>
        <s v="Amazon Customer,GHOST,A Vase,Ganesh Inguva,Mani Jha,Anu B,Prabhu,Amazon Customer"/>
        <s v="Mukul Ghosalkar,R. V,Deepak kumar,Nikhil Dalvi,HIMANSHU JOSHIYARA,Akanksha Srivastava,Amazon Customer,Sathees"/>
        <s v="Vishal shah,Sameer,Joshilla P.,Sunil Govind Jawale,Pawan kumar,C.Rajeshkannan,Manisha tyagi,Wizzy"/>
        <s v="Amazon Customer,Dheeraj,SMD FAYAZ,M.suneetha,ameer A.,Manoj Kelwade,milind,Shivraj p."/>
        <s v="SYED SHABEENA,Faizalmalek,Varun Nair,Chetan,lattaben parikh,Amazon Customer,Simran,Majid khan"/>
        <s v="Amazon Customer,Harshil Sheth,Aman Verma,Nitendra Rohit,Prerana Wagle,Sreenadh Raveendran,Jaiba,Rashmi"/>
        <s v="Bristidev Burman,P VENKATESH,D.Dutta,Swapnil Patil,ABHAY SINGH,Rohit,Manikanta,D MANJUNATHAN"/>
        <s v="Kirti Sardana,Daactr,Shubh,Mayank K.,Vijay,Saakshi Pratishruti,Amazon Customer,ANKIT"/>
        <s v="dhruvi,Sujal Negi,hussain khan pattan,NAGARAJAN,Sreenath,Placeholder,Waseemakram,Shivi"/>
        <s v="Sean m.,Medha Garg,DEEPAN CHAKRAVARTHI R,HARIHARAN M,Amazon Customer,IQ,Tessy George,Aman Rizvi"/>
        <s v="Arijit Mishra,MOHAMMED JAHANGIR,pranav,SHANKAR,Abiram,thirumaran,purti,antony93"/>
        <s v="Amazon Customer,GopiKrishnan,S.md riyas,suhail khan,VIVEK KUMAR,Subba Rao,Sumedh,MK"/>
        <s v="Prashant,Ranjan S.,Trx,Misika,sourabh chatterjee,parth,basnayee,Dr Jerrish A  Jose"/>
        <s v="Sheetal,DADA,Tanmay,Bala chalapathi,hamid,MOHAMED ISMAIL,Rohit,Chandni verma"/>
        <s v="Bipul s.,Nigen das,Ranjit N,Placeholder,yogesh kumar,ANIRBAN  GANGULY,Patan,Abhijeet Padave"/>
        <s v="Saunak,RAJA PANDIAN,Shanky,Bhabagrahi Panda,MJ,SOHAM B.,Marion Noble,J. M. V"/>
        <s v="Subhra S.,Omkar,Varun George,Atul Anand"/>
        <s v="Rajkumar,Amazon Customer,kamal,Nishan singha Roy,Mehul Solanki,Rajesh,MAHENDRAN,Sundar"/>
        <s v="shiv,Pankaj Bhatt,Dipanshu Kr Biswas,Jeet Jangam,Ekta,subhabrata paul,Anurag kumar,Manish B."/>
        <s v="Sagar,Shreyas,Arjun Thomas,Sachin Yadav,Karthikeya Reddy,Raja,Anku kumar,Sagar kate"/>
        <s v="Manoj Nagabhairu,Mohammed kabeer,umar_ _mohammad,sam chauhan,Tyson D'costa,Nevith Gowda,Satyanarayana,Abhishek K V"/>
        <s v="Vishal Bhardwaj,Parvathi M.K,swaraj,Simi"/>
        <s v="Shyam,Tom,Rajneesh  Kumar,Bhagaban badatiya,eps,devaraj,MANAN DANI,Amazon Customer"/>
        <s v="Gourab Kumar Patro,Amazon Customer,tuhina mamotaz,jeevesh parag,Sujata deva,subham dey,Mehar Bano,Gautam Ghorawat"/>
        <s v="Krishna S Mohan,Jatin Patel,Izhar Aazmi,Thambusamy,Uttam saha,shaiksha vallii,sandy,Godfrey Mathais"/>
        <s v="Ashish kumar,SAFEER SHAMSUDEEN,SJ,Aveek K. Upadhyay,Arghya Roy,Harshil,Udaya Kiran Mutnuru,RahulAravind"/>
        <s v="dk yadav,MUKESH KUMAR VERMA,Vishnu,Shaikh Shahalam,sushilkumar dubey,Roshan Narendra Raut,Deepak thakur,Aappashaeb Barsale"/>
        <s v="Jigar panchal,NOOR MOHAMMAD,Vikash R.,hari,Muscledark,A.Misra,Alagesh S,Jerry"/>
        <s v="Placeholder,Qazi a.,Kriinaa,Manivannan,Santosh kapoor,Srinivas,nidhi,Anshuma"/>
        <s v="Ram K,Ankush,Viswanathan,Sanchita Mandal,Malhotra A.,Roy,ravi verma,Pravi Gupta"/>
        <s v="Richard,Venkatesan,shakeel ahmad,Mohd Kaif,sakshi jolly,Nitin Agarwal,Nadini,Rolan B."/>
        <s v="Gourav Choudhrani,Mustak ali,Amit,Pankaj solanki,yemcee1954,Shekh ismail,Mukta,Penchalbabu"/>
        <s v="Rajesh Martis,priyanka Gowda,Velmurugan,Nitin,Sowdesh K.,Kumar,Vinod kumar,Jayan Menon"/>
        <s v="shaan bishwas,Anirvan Kule,Tannu Mahanand,Sunil Sharma,Anuja Lad,Sankar Agarwal,Amazon Customer,Jophin Joseph"/>
        <s v="Shanti Devi,Amol B,shamsher alam,Ravi Shankar Sharma,Monesh,mohammed Junaid,Akshay,Sachin Singri"/>
        <s v="Rajat,Ashray Tyagi,Ritesh,RAMESH BABU K,AstroQueen,Vishal Salian,Doctor,raj y."/>
        <s v="Mihir Deshpande,sejal ghuge,SM,Pavan,Mallikarjun Patil,SM,Vigneshvikiy,Payal"/>
        <s v="N. Lalhunchhungi,Ramakhilavan,Narender,Kotteeswaran K,Gaurav Chauhan,Rajesh,ullas,Vetri"/>
        <s v="Sudhir Kumar saxena,Ashay Arun Sawant,Sahin,Thulasiraman,Rubel,kuldeep,Jaswinder ali,Akhil thukral"/>
        <s v="vivek vinod,robin mohanty,Sadique a.,Harsh,rajat,Jay,Janardhanam,Hrishikesh"/>
        <s v="Dileep,Amazon Customer,Sharath N,Shubham,Himanshu Singh,Bijin Kurien,Surender Kumar,Sahil K"/>
        <s v="Debasish Bhukta,Swastik Suman Sahu,immort4l,N,SB,Sitaram,Suprith,FAIBI INDIA"/>
        <s v="Mohammed Suhail,GVR"/>
        <s v="Sujili v,Paras Jain,Shailendra,supreeth achar,Anthony S.,SUMAN SEN,Wellwisher,Richa"/>
        <s v="PREMAL H. SHAH,Amol Sangolkar,Abhishek Bairagi,Somu,Bernard Rocha,Ram,Naman kumar,Amazon Customer"/>
        <s v="Ranjitha Parida,Shubham Pawar,Arul,Lokesh K V,Nandita Talukdar,Sushma Pradhan,Amazon Customer,Datta Dhanwate"/>
        <s v="Prabhanjan,Chittiprolu Ramya,Litu prasada mahanty"/>
        <s v="Harshwardhan shinde,Amit,aamtech2,Apurv G.,Ram Gopal,Prime Customer,rajiv,DEEPESH SINGH"/>
        <s v="Neeraj Kumar,Deergha Arora,Krishnadevsinh S Gohil,T.Y.W...,Kapil Soni,devi dan singh,Rupesh Chaundkar,Aniket"/>
        <s v="Suresh jaat,Mahesh E,amaz vivid buyer,VINOTH KUMAR,Vishal Trivedi,Ravi Shanker,Kirubanand,Suman Kumar Das"/>
        <s v="Adwait Kulkarni,Sarvdeo Pandey,Dulal Roy,Amazon Customer,Sakthi,Ankit,Amarjit Sarma,Sahil Kamboj"/>
        <s v="narsatya,Jose Amicattu,Amazon Customer,Amazon Customer,Vignesh Elango,Dheeraj jha,Asfal A.,Liyaqat Ali Diwan"/>
        <s v="Ak,Jitesh,anil,Umpo,G'DAS ENTERPRISES,Neetu,Vaibhav Adsul,Alok"/>
        <s v="Anindya,Jacob angami,Dillip"/>
        <s v="RAJIV D.,Antony Gruz,ajay,Praveen kumar,Sujoy Paul,Amazon Customer,Sanjeet Tudu,Kartik Pandey"/>
        <s v="Anand,Aditya,Shiva,Saleem Kumar,A Sinha,Arghya Roy,mohsin,Shashank S Tambe"/>
        <s v="Udayakumar R.,Samson Sirla,Nitish Varshney,Bhuvana,kaaju,rakesh a.,Priti Sahu,Sumitha"/>
        <s v="Anindya,Aditya Mondkar,Pawan Sharma,Vivek Prakash nakkeeran,Nishant Mridha,Rajlaxmi,babanna,Satish Golani"/>
        <s v="Amazon Customer,Tamanna K,P Janarthan,Ram Sai,Deema Khuraana,Shubu,KAMAL KUMAR,Gopinadh.P"/>
        <s v="Punyabrata Mondal,ruma pal,Alam,Shaikh Raziya Irfan,Panmei,sharad Pathak,A.BASHEER,Amazon Customer"/>
        <s v="G D PUKALE,KM,Sudip Kundu,venkatesh,Shaik John Saida,Ramgopal sharma,Abhishek chaudhary,Rohit"/>
        <s v="LAKSHMI NARAYANA HANUMANTHU,Shahrukh shaikh,satka,santosh ladkekar,Gvs G.,K.Sudhaakar Reddy,manikandan,Amazon Customer"/>
        <s v="Deepanshu saini,Sunil S.,Aman,Aakash,Sushil Kumar,anil lokal,Furqana Angolkar,Shivam Bharti"/>
        <s v="Aby Jimson,Prasad Pavithran,Mahesh Chandra K M,Pannalal singroli,vinod thonti,Mayank Dunkwal,swarn,Rekha H gohil"/>
        <s v="Pooja,Prashant,Kartikey Singh,Sailendra yadav,SHRINIVAS JAWALKAR,shyam,girishkumarlanka,Nidhi"/>
        <s v="Happy customer,Screcko,Alka Agrawal,madhu,Udit Jain,vasuki,Shivansh Rajput,Karthik"/>
        <s v="Varun,Ankit maurya,GANESH T V,Ravi,Amazon customer,Vijayaraj N.,Amit Chavan,Hkpatel"/>
        <s v="Shridhan Varadkar,Mahalingam,Rajender Eslavath,PRADEEP YADAV,Saravanan,Divyansh,Maninder S.,Rahman"/>
        <s v="Sandip Roy,Neelakantam varsha,Rohit S. Rathore,Salman Siddiqi,Anil Kintali,Vivek,Vishal S.,Supriya Patra"/>
        <s v="ArdKn,An Interested Customer,Kiran Kumar,Jaya,Aditya Tapase,Aniket,noor,Rohit Shariya"/>
        <s v="Minhaj Mohd,Amazon Customer,Placeholder,Ismat parveen,Animesh,Subham,hanmandla raju,vishal charikar"/>
        <s v="Deepankar G.,Babu Singh Rathore,Liton Das,Biswajit Udayabhanu,sameer shaikh,Anil p.,Anoop Sharma,Rameshwar Singh Rathore"/>
        <s v="Mohammad Noushad,Ramkumar.R,Sreeram,Gs7,Dongay Rajasekhar Panda,Ritesh,Rahul Bangera,Vismay"/>
        <s v="Sameer Patil,Ashish s.,Harshal Kothari,Govinda,Arjun Ram,Amazon Customer,swapnil,Sk Sahanur Ali"/>
        <s v="Gopinathan,Punaram Chutia,Amazon Customer,SREEJITH R B,S.S.Sohi,Gs7,Manish Liya,Anna"/>
        <s v="Gatij saini,Biswajit Kundu,Altaf Khan,Agam Saran,Dinesh Jain,Isha Singhal,Nilofar Adeni,Ramkumar Dharra"/>
        <s v="Amit Shrivastava,Sikandar kunar,INSTALL INTO PC,Sourabh,prakash,Arjun AK,Surendra Sawant,Subrahmanya Udupa"/>
        <s v="Sameer,Dwarakesh Arshu,Arjun Kumar Ravi,Mathew K,Amazon Customer,User,venkat,Priyanka Deshmukh"/>
        <s v="Clifford Francis,Paras s.,Aditya Pandey,Abhinav Mukherjee,Abhilash S.,MKS,Pradheenadoll@ G.,parth vishnubhai parmar"/>
        <s v="Harsh Kumar,Arv,Debayan,Sidharrtha Jain,Chirag,Satish,Amazon Customer,Amazon Customer"/>
        <s v="Sanjay G.,Vinay Bucha,Amazon Customer,arun,Rohit,Saly b,Aasim Ansari,Aniruddha Joshi"/>
        <s v="Pallavi Varur,Amitasap,PRADEEP,Karma,JASWANTSINGH,Suhasini Muppidi,Atesham,Arun Kumar"/>
        <s v="IC,neetu singh,Prasenjit Jana,DANGAR RAMABEN KARSHANBHAI,Kushal,M.Pradhan,Naresh,ANURAG GUPTA"/>
        <s v="Wilson Patel,Sneha m,Karthikeyan G,Karnal kumar,Deepak Rathod,Kumar Satyam,Arun Sharma,Placeholder"/>
        <s v="HARDIK A.,JAYANTH,Huq Enterprises,E.C.GEORGE,Prince of world,vishwanath pratap yadav,Gurumoorthi,HIMANSHU JOSHIYARA"/>
        <s v="Mananveer singh,Lavanya.G,Ananta Bhaskar Somawanshi,JYOTHI. N,Jaikrit,Govind Prajapati,Amazon Customer,Ramanjaneyulu"/>
        <s v="Ruman,deep,Jatin Sawhney,Nehru,P R Vedprakash,LEO SELVARATHINAM,Adil,Ashish Srinivas"/>
        <s v="Akash Kumar,Anil Kumar,saijayanth,Rajib A.,Vinit Sarin,Ravinder Gautom,Yogesh Karel,MANISH KUMAR"/>
        <s v="Srikar Kandikonda,Alden Andrews,Bharat Gidh,Praveen S,Varun Jadhav"/>
        <s v="Vajrala s.,Goutham.G.A.,Abhishek Kumar Sharma,Goutam,bheemanna,Jose v j,Pratik Kumar (Sinu),cherukusureshreddy"/>
        <s v="Amazon Customer,Sanu Menon,Shyam,Anas P V,Amis,Joga sampath Kumar,Mayur Tangsale,Gandharva Purohit"/>
        <s v="Tanu,THENNARASU,uday,Rohit,Akshat Sharma,pramod b.,deepank Sonwal,Gatij saini"/>
        <s v="A. Dubey,anandmohan,PREM,Daanish Daaivik,A,Amazon Customer,Jitendra padhi,Kritkalp"/>
        <s v="Rashmi Joshi,Soumendra Pattanayak,Kumar.katukuri,RAJULAPATI MARUTHI VARA PRASAD RAO,Souvik,Mahendran G,It's Me Swaraj ...,Vijay prajapati"/>
        <s v="Devendra,TILAK C.,krishnakanth,Nisha,Amazon Customer,Sweet KP,Ahmed Ziyad,Aniruddha M."/>
        <s v="Selva sibi,Apparao Yarra,priyanshu jha,Ashish Patel,karthickraj,Amazon Customer,Muzammil Parkar,Unknown"/>
        <s v="Brijesh Kamani,venkatesh.R,Saidur rahaman,Amandeep Singh,Rakshith A Gowda,Jeet darade,Prathap Thavan,Dhinesh Sridhar"/>
        <s v="Kevin Nathan S,Subha,Jatin Raikwar,Sarvesh Yadav,Nilesh Chavhan,Shivam,pawan  kumar,Minal"/>
        <s v="Gopinadh.P,BANDARU SAIDULU,S.Sankaranarayana Iyer,Suneel,Yogesh kumar verma,Vipul Gupta,Amazon Customer,sagar"/>
        <s v="Vivek,Anas CA,trivendram pal,ARUN KUMAR G,MOHAMMAD KHALID,Hari Kiran M,vishwajeet kharade,Nehal Jain"/>
        <s v="Manish,Tanveer Sayed,Sadhan kumar,Prateek jain,Arun Teja Ganji,Selvaram,Bharat Bhat,Kc m."/>
        <s v="Dhiraj Bansal,Shaikh Mahammad Ali,SHREYASH PATIL,Customer,Gagan BV,Unboxing video by Abananeez,Anshuman,Uday"/>
        <s v="Safiya,Archana,S. Yates,Shwetha Shenoy,Sayma Sheikh,Prathiba,Shweta R.,Lisa"/>
        <s v="muhamad s.,Aruna V,Ankush Jindal,SJ,Ronak,Devesh Bhargava,lokesh kashyap,Suraj Rajpoot"/>
        <s v="Dhirendar,Chris Fernandes,DHRITIMAN ROY,Atesham,biswaboka,Amazon Customer,Amazon Customer,Amazon Customer"/>
        <s v="V.W.,Nitin desai,Amazon Customer,Kaushallya Devi,ANIKET HAGAWANE,Monu,Vaibhav Pathak,abhishek paderiya"/>
        <s v="Mukesh Maurya,Gyan Dixit,SUNIL C,Ddp,Swapnil G.,Adriel Shony Rappai,LOKESH kumar,Vikas Goyal"/>
        <s v="Jojo Dominic,Anshi tiwari,Rickz,Mehbub Alam,Joban,Ambika N,SHT GAMER,Amit Singh"/>
        <s v="Avnish Kshirsagar,Vivek kumar,CH.Mahesh Sai Kumar,Sornnaluxmi,Sajith saji,Milan Gelani,Vishwanath Agarwal,Trendzer India"/>
        <s v="Reetu Solanki,Amazon_user,AniS,karun,Chandrajit poria,ViswanthAmazon,Prabhakaran Ramu,Biplab Bose"/>
        <s v="Shraddha,Ravibaskar,Pramod,Amazon Customer,Amazon Customer,Amazon Customer,sumit pant,yashasvi"/>
        <s v="Pratyush,Karan G.,Aditya kamble,Akshay M.,Sunanio13,Anupam,Jitendra Rajput,KISHORE THOLANA"/>
        <s v="Ananthu,Dheeraj Krishnan,Rani D.,Nasim,Anupma Goswami,Relesh Dewangan,Aadarsh,Shubham band"/>
        <s v="Kishor Patro,NOORUL RILWAN,Amazon Customer,Surjith k v,Khushbu,Anand Nishad,Sunidhi,Mwnzil brahma"/>
        <s v="vasanth,Hemant Ghengat,Gopal,ANUKUMAR S L,Manoj Kumar,Habs,Abdul,Farha"/>
        <s v="Sagarjit,balvant ghanekar,rohit,NATESA PILLAI RAJARAMAN,abhilash,Vikas Shukla,Lucifer,chandran"/>
        <s v="Saikat Chakravorty,Rajasekar K,Sankar Ganesh,Sivakumar K,Ritu Singh,Subrata,Bishwa paul,amazon user"/>
        <s v="Sandeep K.,Prabha Pandey,Atif,Rahul R,Mukesh vaishnav,Adnan,Aniket,Shivam Rajput"/>
        <s v="Pranav Pacholee,Divakar,ANUDEEP KUMAR SINGH,Lathip,Abhijeet Banerjee,ADINARAYANA,Rishi shukla,Dadu saikia"/>
        <s v="Malik,Anil reddy,Sunil,Swamy,Athish,Vasanth Kumar U,T.Srinivasa rao,Jay Ravasa"/>
        <s v="soma sekhar,Shreeg91,Jagadish,Zinal Bhatt,Amazon Customer,Ashutosh,Madhura,Dineshkumar"/>
        <s v="Amita,Ganesh,zhiv,Sarasij Pal,‡§ú‡•ç‡§û‡§æ‡§®‡•á‡§Ç‡§¶‡•ç‡§∞ ‡§∏‡§ø‡§Ç‡§π,Ehsan Ul Haq,Venkatesan,Khimanand"/>
        <s v="Divya Nancy,Jay Mishra,Md Kalim,Saktyy,Venkat goud,Amazon Customer,Rahul Guha,Murugan"/>
        <s v="Genuine Reviewer,Rajib Barman,Jhala Digvijaysinh Pravinsinh,sunil,Jayashree,Mohammed Saleem,Daljeet Dahiya,Ujjawal Singh"/>
        <s v="ram,Abhishek kumar,Syeeda Naseera,Mudit Sobti,Amazon Customer,Beljo kodiyan,santosh giri,Manish Gupta"/>
        <s v="Hariom Mishra,Vikas yadav,Santosh Chauhan,SIDDHARTH A.,Dhananjay,amitosh biswas,tpcgupta,Dan"/>
        <s v="Rahil,Swapnil s.,HIREN PARMAR,Khushi sharma,Chetankumarkanthi,Vaibhav Goel,Joen Joy,Vishal Ghadage"/>
        <s v="Kshitij,UMAKANTA SASMAL,Deepak Kumar Singh,Anand Raj A,Shiv SV,Takreem R.,Anupam B.,Durgaprasad"/>
        <s v="Anirban B.,Amita,Ayushi Raj,Neeraj Rawat,Salma,Certified buyer,Ayush,S.Balasubramanian"/>
        <s v="Wajiha,Gaurav Choudhary,Kenil,Indrajeet kumar Sinha,Dishant Mann,Rizwan,Srikrishna,PRASAD ALPE"/>
        <s v="Rameez Khan,Sidhdharth,Daljeet Singh kang,Ram Gopal Kushwah,Amazon Customer,Amazon_Customer DN,Shahul Hameed,Niraj K."/>
        <s v="Alif Rahaman,Mahesh Sargasree,Simranjeet Singh,Sanu Ghosh,Angad,Vyshnav,Shankar tonne,prakash"/>
        <s v="Noble P Mathew,Rahul,SINGH,Edwin axel,Siddharth Gupta,Deepak,SOURAV DAS,UMAKANTA SASMAL"/>
        <s v="Arun,Muneeb,Jatin,Gangadhar,Rohael saifi,Amazon Customer,Amezing books jordar.v.mc,Ramamoorthy"/>
        <s v="Ankita Dwivedi,Malathi Alunkar,Shubham‚ôé,Oishi Basak,Vikram Sen,Dhananjay Sevalkar,Manohar salave,Kareti Naveen"/>
        <s v="Naga Sai Gadagottu,Neha Sharma,Amazon Customer,Ankita singh,S.ARUMUGAM,Umesh,Vasudeva,Krishna Chavan"/>
        <s v="Hrishikesh,Mir Manzoor,Hanumathkumar,Amazon Customer,Gerry B,Yamini,Christin Sebastian,DIMPLE BATRA"/>
        <s v="kishorekr,Anil.c,Abhishek B.,Ashutosh Bhagwat,Sandeep,Shivdev Singh Dhanjal,Avinash,Ankur Singh"/>
        <s v="Joel Thomas,Joy Ghosh,Amazon Customer,Pƒ±≈ãk…òsh Go ã…Ω,Deepak Kanwaliya,AVINEESH,anoop tiwari,Kumud Prajapati"/>
        <s v="Satya Sai Behera,Ashwanth G Kumar,Chetan,Shefali agarwal,Amazon Customer,ANIL G.,Rishi,Abishek kb"/>
        <s v="Ghazal,Vishwajeet,PREETI RAWAT,Karthi,Punjal s.,Anjali,Amazon Customer,jezz.ralte"/>
        <s v="Nidhi,Nilanko Halder,Seenu,Daring Darcy,Vivek L.,Arpan Seth,Rajiv Ratta,MUKUL"/>
        <s v="Kshitij D.,gaurav agarwal,Brijnandan Singh,Div j,Sarath Ramesh,Yatindra A.,RINKAL PATEL,Kumaresan"/>
        <s v="Achint,Anish,bhomick bhaskar,Sumit,Des Raj,Amazon Customer,Gursimranpallah,Amit Ahluwalia"/>
        <s v="Aadi Injal,A RAMU,S.S.Sohi,Shaifali M.,Mahesh Kumar,Shubham shukla,Rahul,Vimal Raj"/>
        <s v="Amazon Customer,Viswas Reniguntla,Shreyas mc,KARAN,vishnu pareek,Sinu,Rohan Magar,Gokul"/>
        <s v="Mr. N√∏b√∏dy,Muzammil Khan,Nitish kumar,Yatharth Patil,Sathish,Alpesh Rathva,Suman R,virtual"/>
        <s v="Ravi Kumar s/o Devraj,anil-kumar,Soumith,Drew Arsenic,Jigar,Tamanna,H.N.GNANESH,Mihir Bhatti"/>
        <s v="suraj,Bharanidhar,S.B.Vignesh,Srikanth GR,Hari,Shashi,Palanivel raja N,Pavan Singh"/>
        <s v="Bhuwaneshwar kathlane,Jainit mukeshbhai Chauhan,Mahesh prajapati,Sonu Kumar,narender,Rajkumar jain,Bani panda,Dhiraj Tiwari"/>
        <s v="lucky,SALMAN S,Rahul Singh,INSOLARE ENERGY PVT Ld,Sandeep Kumar Sahu,Amazon Customer,Sudhanshu,Jp"/>
        <s v="Amazonnig,Anurag,p_v_,Anil Kumar,Ignatius Nayan D'Rozario,Amazon Customer,Maulik Aryan,basraj"/>
        <s v="Siddharth suman,Soumayan Chakraborty,Papori,Agasthya,Jiten Sinku,Aleena,Ram Surat,Uday Kumar"/>
        <s v="Neeraj Vishwakarma,UD,M.Sathish kumar,Karthik,Kunjasha.v.kadu,Govind N.,Yogesh Tayde,Amima khatun"/>
        <s v="Maxrock89,Ayush negi,Rakesh,prasanth,Suraj,Sudhi/Deeps,Vigneshraja,KONDOJU HEMANTHA CHARY"/>
        <s v="Narasimha Rao,Anitha Dalwai,Sachin Ghadge,Udaya Shankar G,Abedh Babu,Neha,Hiro,KAPIL JINDAL"/>
        <s v="T N Sivaji,Akku,V,Meet,MOHAMMED,Niranjan koyri,Tamil selvan,Puneet S."/>
        <s v="Uday Joglekar,Simi Singh,Hi,chirag bansal,Swarnavo Dutta,H Rt khuma,Adarsh,Dixit"/>
        <s v="Hamsavarthini,Samir Shukla,Shahbaz,Shar,Akshay,armaan,Alok Kumar Dixit,Alok pandey"/>
        <s v="Souradip,Narendran D,Mandar Barve,P Nagar,Amazon Customer,Ravindra Chauhan,Karishma binraj,Jithin"/>
        <s v="RAHUL GOUD,Nitesh,Lokesh K V,KESHAV Kohli,Ozair Ahmad GLS,vishal mandal,Vicky Kumar,Mohamed A."/>
        <s v="Murali am,Mithul R.,Ritesh kumar,Debia Pipa,sarang,gopal,MSK Purushothaman,Divyanshu Saraph"/>
        <s v="Dakshvir Singh,Palash Kapuri,Abhijit Gupta,Buyer,Anmol Saxena,Irfaan,Hon,dr sanjay kore (some kore)"/>
        <s v="Shafeer Pn,Sudhanshu S.,S U P E R M A N,Radhika V.,Amazon User.,rushikesh,Amazon Customer,Hrutik"/>
        <s v="Chandrashekar SK,Mohammed Ashfaque,Arif Hussain,wiki,A B singh,dr.parimal ranajan de,Harsh Mistry,Naresh"/>
        <s v="Vaishnavi Khedekar,Sandeep Shriyan,Kislay Kishore,Vijay,Amazon Customer,jatinrohilla,Ashwin,Ashwini"/>
        <s v="Abhishek,Kindle Customer,Raghu s.,Shashi Shekhar,stephen,Sayan,Shiva,Yadu"/>
        <s v="Jasmeen,Santam paul,Deepak,Perabathula Srinivasarao,Gokul Agrawal,Suman Gurung,Kishan,Pooja sony"/>
        <s v="Dipu,Kayumuddin,Ankit salunke AS,Ramachandran Ravi,Nekitha V,Sumit G.,Netaji,Raymol"/>
        <s v="Arun J,Sebonti Banerjee,srikar,Mayu,Neeraj joshi,Vinay Singh Kharayat,GP,Paromita"/>
        <s v="Abhi_K,Amazon Customer,Swap,shivam,Abhinav Singh,Pulkit Bhardwaj,Minoy C Mathews,ADITYA SINGH"/>
        <s v="Amazon Customer,Prince kumar,SK,Nishikanta Sahoo,Shivam,Amazon Customer,Piyush,Rafiya"/>
        <s v="Dilip Kumar,Aakash Purohit,√ÇRUN MOHAN,Charan Kumar Shetty,zaineb,Nalin,Priyanka,Amazon Customer"/>
        <s v="aravind,AbdulKhader Mohammed,Mehul Pandya,Siva G,Arvind kumar,hariharan,Rhea,aveem ashfaq"/>
        <s v="Suraj Singh,Shashi p.,Anmol,Toseef Iqbal,Anjay mandal,Aniket,dadaso s.,anuragnaidu"/>
        <s v="Ansh KaTariA,Saqlain Shaikh,Sardar V.,Rushikesh P.,Biman,Kumar ravi,Avinash kr pandey,pankaj kamble"/>
        <s v="Rajesh Panchanathan,Ravikumar_Mani_INDIA,SATYAM STORES,Deepak Vincent,Ranjith,Surya,chetan J,Nisarg R."/>
        <s v="Amazon Customer,Cijo George,Mallikarjuna Ukkadala,Maniarasan,Dhruv Shah,suraj gurav,Kavita mahajan,Dharmendra Singh"/>
        <s v="Prasad,Prajwal Shetty,Venkataraam,Zubair muttoon,Subrata Murasing,Mintu kumar,Amazon Customer,Sameer Sam"/>
        <s v="A K Rai,Poojitha Subrahmanyam Naralasetti,Mugiwara,Arasu,Suraj M.,Vasudeva,Praveen Ramachandruni,Bhaskar Choudhuri"/>
        <s v="Vaibhav kumar,Raju Prasad,shinde Exports,PARIMAL KARMAKAR,Niranjana,Dhruvish,Ravikumar Govindaraju,Mayur Shetty"/>
        <s v="Yesha Bhatt,Vedanth reddy,Mohit mishra,Ashutosh,Nishanth Daniel,SOLANKI LAKHMANBHAI NAJABHAI,Nitya,amazon user"/>
        <s v="SRI RAGAV,Sachin R.,Ritvik,Ebbie Thomas,Siva kumar,vishalkumar patil,Ayush kumar Prajapati,Ananda kumar"/>
        <s v="Jagrat,Prince kumar,Uma Acharya,amitosh biswas,sundar,Amazon Customer,Amazon Customer,Nikhil Kulkarni"/>
        <s v="Kindle Customer,Aryan,pooja reddy,Amazon Customer,Meenakshi jasrotia,imamthulla,Anan,Sanjay Chavan"/>
        <s v="Omar,Devesh,PsyShaank,Amazon Customer,logananil,Amazon Customer,Raven,n.sundar"/>
        <s v="Anirban Mukherjee,Arbaj Patel,Sheen Figeredo,Richard,Santosh,UMESH LAHORKAR,sirsa,Hemant"/>
        <s v="Arnav,Bharjil Deka,suraj.s,Shubham prashar,Kavi,vansh gurjar,nithin,Ritesh Negi"/>
        <s v="Aksa akhila,Subhadip,Kanna Keerthi,shopping User,Fauziya,Faisal Nasti,Mithun,@madmax810"/>
        <s v="Annan,Sushmita Ghosh,Ananya,Jsivasankarreddy,Rohan Gupta,GIRISH BHATIA,Raju Thakur,satheesh"/>
        <s v="Kshanik Rajak,Gajanan,Tester,Shiva ji gupta,Rahul R.,Ronak,Anshul,Adarsh"/>
        <s v="Sanjeev Prasad,Sivanagasai,Karthikeyan,shruti,Harshada Rakhade,Prudhvi Rj,Neeraj Dubey,Praveen v"/>
        <s v="Diksha Wankhede,Sam,Shafi Nagani,Unified Excellence LLP,Adarsh,SUJOY DAS,Nitin Kumar,Archana Mishra"/>
        <s v="Divya Sood,Athar,RINO,Purvesh,R Periyasamy,Amazon Customer,Deepti,A customer"/>
        <s v="Parenky Amaresha Adhikari,hiren panchal,Amol,Gs7,Anurag Dabas,Kumar Satyam,Nikhil Pramod,Buyer"/>
        <s v="Pranjall Kumar,tapas sing,Kondapalli mukhesh,Madhu Raman,Praveen K Cherian,rahul ohal,Rajendra,SOHAN THAKUR"/>
        <s v="Afrina Hasnat,BKBasu,Ayush Raghuvanshi,Wilfried Antonius,krishna,Kashish,kamal k.,Srikanth Subba Rao"/>
        <s v="Anand Kadu,Toney Abraham,Subhajit Kansa Banik,Akshesh,Tashi,Saurabh das,Ramanjaneyulu,Ashraf"/>
        <s v="Sean m.,Medha Garg,HARIHARAN M,DEEPAN CHAKRAVARTHI R,Amazon Customer,IQ,Tessy George,Aman Rizvi"/>
        <s v="Rambeer kumar,Ramesh,Digambar Shelke,awadhesh Kumar,Agrim Shamra,mahima,harpreet singh,Rajat Semwal"/>
        <s v="Riz,Akshat Nehra,Kishan Patel,Saurav Jha,Nilesh Raj,Kasper Nabam,Vineet Kumar,Peeyoosh Kumar"/>
        <s v="KNReddy,Shashank Reddy,sid,Bharat Justa,Keshav R.,Mohammad Aslam N,Cartik N,Anastasiya Glebova"/>
        <s v="Ankita,AR,A Rohini Kumar,Harsh Tiwari,Unknknown,Subrahmanya Sastry Bhetanabhotla,Junaid shah,VINAY"/>
        <s v="Deepak,Dhara singh,Shravan V Prasad,Aneil Jeevan Raj Dorakula,Abhi,Sindhu Arumugam,Riya Singh,Amazon Customer"/>
        <s v="Guhan V,Kailas kanna,Sankarapu sateesh,Joyal,S_Sarkar,abubakar hussain,kiransinh khant,zameer khan"/>
        <s v="Yogeshwaran P EEE,SHUVADIP MUKHERJEE,AS,Naveen Lamba,Anshu gautam,Vinay gupta,Ankit,Anita Devi"/>
        <s v="Swapnil,Kunalb,SATISH MALVIYA,Manisha soni,Bishwapriyo Sarkar,Ravinder,Durai Vignesh,Placeholder"/>
        <s v="ABHISHEK SAXENA,C.M. Dhananjayan,Yash,AMIT KUMAR SINGH,Aashiq,Amazon Customer,shivendra sheel kulshrestha,Sushila Doshi"/>
        <s v="Karthik,akshay,Prosper Paul,Raksha Ghutke,shallu,Shashank Tirkey,Ajit Roy,√ÅJ√≠th"/>
        <s v="shree,Sandeep Reddy,Raj,Rhythm S.,Raj Chavan,Gaurav saxena,Saurabh Kulkarni,Maximus Davis"/>
        <s v="shiv pratap singh,charls abraham,Vagisha Sharma,Ronit,Alphonex,Prasad Bhat,Rudradatt Jhala,Subrajit Saha"/>
        <s v="Bikki Chowdhury,mÃ∂aÃ∂nÃ∂nÃ∂uÃ∂ mÃ∂eÃ∂hÃ∂tÃ∂aÃ∂,Well person,Sourav2348,Nagaraj Veluswamy,Nand,BKBasu,Sandeep Kumar"/>
        <s v="Surendra,Mahalingam,Anindita Rout,Priyanka,Nikhil Roshan,Nikita,Dilli Babu,Jyotsna Mishra"/>
        <s v="MOHD NASIM,Shab,Aniket Dhuri,Aryan Gupta,Archana,Ketul,Dr. Ramya Sampath,roshni kewat"/>
        <s v="Harsha,TUSHAR BANSAL,Harmanpreet Singh Punj,Tushar garg,SD,nikhil chaudhari,Lakshmi S,saikat"/>
        <s v="Sharon Murmoo,Kuldeep Sadhu,Harshavardhan B Bhojakar,Jayakrishnan U,Aparna,VT,NAUTICAL,SAGAR"/>
        <s v="Dr. Mujtaba Ashraf,Gurukiran Maratha,Abhishek More,Neeraj Vishwakarma,Azarudeen,Kishan Patel,moulesh,Jamesbond"/>
        <s v="Ariz Siddique,RAMKESH SHARMA,Mang singh,Vijay Gharpure,Manish Singh Chouhan,Rohan chavan,Abhay Satyarthi,Jayakrishna Shenoy"/>
        <s v="Aniket Raj,SA,Anonymous,Gaurav,Amit Agarwal,RM,SUNIL A.,Chittaranjan Padave"/>
        <s v="Kalpesh Panchal,Raviranjan Kumar,karthik chokkalingam,Maryam,Amazon Customer,Ameya,SOLANKI LAKHMANBHAI NAJABHAI,Pinaki"/>
        <s v="Abraham M.,Varun,Sandeep J,B HYNDAVI,Charan Teja,Bhuvanesh Sekar,Jubin kakati,Placeholder"/>
        <s v="Jrs,Jayakrishna Shenoy,SNR,ank_bangalore,GSN,Debabrata Das,Shubham sable,Durgesh Rathore"/>
        <s v="Ayan Chakraborty,Amazon Customer,DeepSea,Rahul Raj,Nitin Swarup,Arun Kumar Nayak,Khan Saab!,Amazon Customer"/>
        <s v="À¢·¥∞82À¢·∂ú ‚úîÔ∏è,Manish Rautela,Sai kiran,Dinesh S,Uttam,Shahrukh,ADITYA UBARHANDE,Deepak Kanwaliya"/>
        <s v="Parul Walkey,Kirthivasan,Ashok.,Deepika,kavan,Mohan,Saikumar,Hari C."/>
        <s v="Atul Modi,Akash gahlot,RAHUL RAMAN,Drashty N.,Dr. Gilbert Ignat,Soumitra Deb,Mohan,Mathivanan"/>
        <s v="VSMS,karthik,Latheesh Reddy,Mayank g.,Sachin Kushwaha,Rahmatullah,brahmas_bull,annaladasu jeevanababu"/>
        <s v="Ehsan Ul Haq,Abhishek rajput,Nishant Malik,ruhi a.,jasmitha,Sunil W.,B. Bibo,monyag"/>
        <s v="Meghana,Udit narayan gupta,R.sasikumr,Sweta Chopdar,Amazon Customer,Samisha Malik,Arhaan Khan,Pallab Das"/>
        <s v="HIREN PARMAR,Yateesh Rajput,Bhubanananda senapati,Gaurav R.,Sumit Jain,Siddiq,Shreya Srivastava,Sharon M V"/>
        <s v="kashif,sezhian,Dinesh K.,Jenifer,Harsh,suresh,Madhu,Amazon Customer"/>
        <s v="Subramanian M,krupasindhu,Amazon Customer,Arun,Siva sbs,Johny Depp,Abhishek Kumar Singh,Mr. G"/>
        <s v="Shaikh Faisal,SISODIYA NANUBHAI,Aaryan Jagtap,Mr. Saddi,Arul,SOURAV DAS,Tejas,Bithika Paul"/>
        <s v="Nafisa Nehar,Narinder K.,Mayank,Harsh Raj,Dr.G.K.H.KRISH,Soumava Chakraborty,Sahid,RAJU ACHARJEE"/>
        <s v="Nayeem ur rehman,Selvam_saravanan_reebok,Kriss G.,Amazon Customer,Subbu,Pranav,Victoria,Shashank Khandelwal"/>
        <s v="Vibhor sharma,Eshaan tripathi,Arun R,Vikrant Khatri,Mahir,JASVINDAR SINGH,Mahaboobsaheb s.,aasim khan"/>
        <s v="f1rstmehul,Kalyani Ramasubbu,sourin roy,Sujit,Milan Bhanderi,Shivam Agarwal,Manav,Karthik"/>
        <s v="Amazon Customer,Jayesh B.,Sunil,Kaling246,biswaboka,prabhakar,Shekhar saini,Mohsin chouhan"/>
        <s v="Asraful,Sagar prajapati,Mahesh Kumar Tiwari,Amazon Customer,Manav bhanderi,Tarun,Yallaling Maruthi,Rahnuma"/>
        <s v="Uthiranathan,Scuba_3d,Amazon Customer,archana,Nithin,Annie Thomas,ziya malik,Surendra verma"/>
        <s v="Mastercard,Krupal Gajjar,Sanket,lional,Atteng Eric,Deepu prasad,swetha,Abinash J."/>
        <s v="Jayaprakash,Keshav Rana,Mohit prime,Aman singh,Yogesh K.,Ngiantseng Thowmung,Akshaya Rao,Dinesh jumani"/>
        <s v="abhilash n.,Tk,Mayur,Ajay,himanshu kumar,Harikumar,Raja,Syammie"/>
        <s v="Nikhil M.,Quader,Amith Bipin,Preet Shah,gaurav bagde,Anubhav S.,nirmal,ABDUL BASITH"/>
        <s v="JAYASHANKAR VB,SHAHABAAZ SHEIKH,Ranjan,Nilanjan,Mohd Aniz Bijal,Srikanth Bhattu,Saif Shaikh,Govind R"/>
        <s v="Deepak kumar,Ahsan Shaikh,Karan Khanna,Sagar Nemade,Fazeela Fazzii..,Manoj,Sujoy Singha 93,Mani"/>
        <s v="Sonubhai,Sujili v,Mohammad Maqsood,Mohammed Jafir Ashraf,Asirvatha ravi,saif khan,Jeni,prolay"/>
        <s v="siddhi kamat,Reshma Sagar,Mahima singh,Sayantan,Akash Tyagi,Prerna Hazarika,Benjamin,Abhishek kumar shah"/>
        <s v="Sancha Bir Subba,K.R.Kotian,MANASH,M.Suresh,Amazon Customer,Pratik B.,Velu_Vadeo,Sudipta Dhar"/>
        <s v="Chetan C.,Bhasker,Heet Kantharia,Kavitha  R,Roy b s,GG,Chirag Kathuria,Neeraj Ram rakhyani"/>
        <s v="Jaldeep,karan,Kalyanchakravarti Nemana,Swapnil S.,Aman Kumar,Sanjay Tikoo,Yogendra B.,Sitanshu kumar"/>
        <s v="Rajesh singha,Bhavesh,Sivanath,Akanksha suvarna,honest user,DEEP Sadhukhan,Debjit Chowdhury,Kuldeep Rai"/>
        <s v="K. Vijay Kakulavarapu,Samuel Nesa Kumar. L,Nelson,Abid,Manav,Saurabh yadav,George V.,joseph"/>
        <s v="Dip J D,NJ,Kailas h rasal,bhoobalakrishnan,shekhar,Sekar,Ankit kumar,Ujjwal Murmu"/>
        <s v="Rajendra Singh,SUBRATA MUKHERJEE,Abhay Meshram,bahlung,Pragnesh Patel,Mithu khan 9732,Koushtub goel,Rovin Singh"/>
        <s v="‡§Ö‡§∂‡•ã‡§ï ‡§µ‡•à‡§∑‡•ç‡§£‡§µ,Satish,KBK,rajendra,BuyerOfProducts,Manjush Mohan,M.A.SAMAD KHAN,laxman pallikonda"/>
        <s v="Kohana,Sameer,Rishabh singh,Sourav Ghosh,SUBH,N T HARI HARAN,Gurujeetsingh Pardeshi,SB"/>
        <s v="vinu,Goutam Banerjee,Rajeesh P,Sheeja Mol,Suman,anupam kumari singh,Sourabh,Amazon Customer"/>
        <s v="Manish Kumar Pandey,Kayal,Nilesh kamble,Princedarji,AMIT PORWAL,Naman Khokhar,Rohan Narvekar,Yusuf Saifi"/>
        <s v="Vignesh,Aniket,Nitish Kumar,Amazon Customer,Yusuf,Nageswararao,Ashish,Bhupendra"/>
        <s v="Balamurugan Trivandrum,prathmesh sawant,Praveen Stakez,Dhananjay Thackeray,Gyan Bhooshan Dubey,Ranabindu mondal,Nilesh,Ganesh S A"/>
        <s v="Rakesh Roshan Koul,Vikas Kushwaha,GR Talwar,Sunil Yadav,Amazon Customer,Aarav Agrawal,Tushar Jain,Amazon Customer"/>
        <s v="varshini Mani,giri babu,priyanka singh,Geethanjali Arivudainambi,Aftab ahmed,Zahwa Husain,Amazon Customer,Raghu"/>
        <s v="Satish,Anonymous,AJIT SHRIPAD GADGIL,Lovejeet Singh Randhawa,jaiganesh,millon das,Jincy Thomas,Venkat Kumar"/>
        <s v="Neha,Amazon Customer,Rajat yadav,Vivek,Joy B Hans,Periyakaruppan,Avinash,sejal ghuge"/>
        <s v="Aditya Chatterjee,Raksha,shubham s.,Lucky mir,Shar,Soham Papinwar,AJJU BABA,Suman sutradhar"/>
        <s v="Parul S.,Prateek Tiwari,kateriki,golla ramesh,Misoma,Gajanand Raigar,Samir,Jupally bhanu"/>
        <s v="Ravi,Shrey,Deepthi,sreeraj,Priyadarshini P,Abdul Aziz,Neha,Sohan Maity"/>
        <s v="Shahul Hameed Izzath,Ram,Boopathi,seeni,Umesh Bagul,Mohd Aslam Khan,CamRawLoofy,Anshuman Kashyap"/>
        <s v="zain,Deepak,VIMAL,Shiv Sagar,Tamil selvan,Rakesh yadav,PAGOLA SURESH,Olivia"/>
        <s v="Sthith,Bhagwan Patil,Abhisekh,Murtaza Chhatriwala,Beixun,Rohit lakra,g.d.nithi5,Tanuj Tiwari"/>
        <s v="Madhusmita singh,Sandeep Singh,Jay OG,Asim,Vikas malakar,Nitin Verma,Amazon Customer,Subi"/>
        <s v="Miki,Nikhil,Nidheesh V,Patel raiyan,Embari Sriteja,Shubham Kumar,Amazon Customer,subir das"/>
        <s v="Kulasekaranslrk,Amazon Customer,Sampada,Rudraksh,Narayan,Vivek Jadhav,srivani,Amazon Customer"/>
        <s v="TASAVUR,Manoj Kumar D,Pamu,RIYA,MEGALAMANIPG,Vimal,RAJ KUMAR GUPTA,Abhishek"/>
        <s v="Sasmita Chopdar,Manas Mishra,Atul kumar,Rudra Pratap Singh,Harshad Bhairamadgi,Manoj Yadav,Gyannidhi prasad,Lokesh kumar"/>
        <s v="Digvijay,Vismay,Yogesh,Rajesh K.,Yogesh Dhurvey,Nitin Soni,Hacker,hariprasath"/>
        <s v="Aadil Fayaz Naik,Raj prajapati,vishalkumar patil,Mom Malakar,kannan,Srikanth Sivaraj,Addy Banik,Pawan"/>
        <s v="Saksham Gaba,Shivam j.,Gaurav gun,Mohan,Lalit Kumar,Anitha,Tharun krishna,Aadil khan"/>
        <s v="Manas,harikrishna,Vinit,Subrat patel,Varun Nayar,ved rajput,Pradeep,Mayank Kaushik"/>
        <s v="Satish,Siddhant,Dibyendu,Utkarsh Verma,Akashneel Saha,Shivam biswas,meenakshi kamra,Rishabh sharma"/>
        <s v="Somya Meena,Poojitha Pachigolla,Satya prakesh verma,Aaradhya Shandilya,Kevin,Ranjitkumarmanna,Ahsan Shaikh,Sapna"/>
        <s v="Dinesh jumani,HIREN SHAH,Gyan J.,Rajesh,Navin,Ameet A,Prajakta Desai,DHARM D."/>
        <s v="ü§òüèªü§òüèª,Kabi,Manoj kumar ware,om,Hemant Kumar,pawan r.,Anshu,Pavan kamar"/>
        <s v="Anshula Jain,J P Nagia,Humayun,Dr. Shahid Jibran,Jaspreet Kaur,avinash,Biju T.,Megha"/>
        <s v="Nikhil M.,Sonic,MUTHURAMA S.,N praneeth,Nitesh Kumar,Ravi Gogineni,T.Nuthan,Mohan"/>
        <s v="Omm....,Cyril George,Chandana K,Sujay,Vinay Kumar,Aditya Sharma,PavanKumar,Mohsin shaikh"/>
        <s v="Aparna,Anshuman,CMA Awdhesh Kumar Gupta,Samanway Koley,Junaid,Raj Chavan,Ankit Thapa,Rachit Garg"/>
        <s v="Chandrajeet rav,AMAL RAJ,Avan,Krishna Murthy,Gigendran,DEBOBROTA HALDAR,Ansh Sahu,Aditya Rana"/>
        <s v="Sheikh Asif Ismail,Biplab Pal,Amazon Customer,shrikant diwate,Ajay R Jadhav (artist),Riyu,Suraj Rathore,Ayesha Khan"/>
        <s v="ghost parris,Zeeshan Ansari,Dipankar Mondal,Sonam mishra,Harini Jeyapal,Vineetg,Tathagata Chakraborty,RAVIKUMAR RAGHAJIBHAI PATEL"/>
        <s v="Nikhil M.,Manoj K.,Nikhil,Lenkalapally raju,You tube &amp; insta- The_voyager_ad,Ajinkya M K,Manish Parate,Kanak Sharma"/>
        <s v="BhavenW,satish,Jayakrishnan R,Amazon Customer,Placeholder,Arun Sharma,EvÕ•·é•lÕ£kÕ´·é•≈ágíÜúV·é•ck◊•,L.Sherpa"/>
        <s v="Manish,Harish,Amazon Customer,Uday kumar K,Sheela Chauhan,Richard,Sushil K.,blackandwhite"/>
        <s v="(sic),Harshit,Bharath N,Pulkit Malik,Akhtar Anwar,Amar  Thapa,Chandan kumar,vijay"/>
        <s v="Vigi,Sathish,sandep,Tharun Balaji,Aditi Sharma,Gurjot Singh,L Haokip,Anjali Raj"/>
        <s v="Awesome Shopper,Suresh madaka,Amazon Customer,Nilsankar,Amazon Customer,Praveen Behara,Amit,Aniruddha Shriwant"/>
        <s v="Daisy daniel,POONAM A.,T.GIFTSON,ANIRBAN SAHA,Priyanka,SANDIP BHAI,Ekram Mohammad,vasantha Lakshmi"/>
        <s v="Navdeep,Tanu,APOORV BHATIA,manohar,bendi naresh kumar,Anshu Verma,Mohammed Ahmed,Experience Japan"/>
        <s v="Devarajan N,S.B.Vignesh,Likhith,Bipin Patil,Satish D,Amazon Customer,Hemanth,Sahitya Bera"/>
        <s v="Amos b.,Srimanth,JATIN BHATIA,PARTHIBAN LUCKY,Kushagra Jain,Karthiklokey,Akash,Suresh"/>
        <s v="SHAHID SHAIKH,Amazon Customer,YUSUF A.,SEKHAR,THIYAGARAJA K,M M Singh,Amaresh chandra  barik,rathnakar"/>
        <s v="Karthick KJV,Ruchi,Amazon Customer,Harishankar Thakur,aizah,Dr.Murli Manohar,Mohan Devaraj,Mini Cherian"/>
        <s v="Vijaya,Kumkum Kumari,Amazon Customer,Altaf Khan,Praduman Singh,JV,Lata Sharma,sridevi  küëç"/>
        <s v="muntasir kayal,Rohan,Dr.Aasif,Jason,ShreeKrishna Gavhane,Reshav chauhan,Rama kishore,Abhijit W"/>
        <s v="Hitesh,Deepak,dv,Abhishek Nigam,RAJ ROY.,Reshav Thakur,Vivek Guna,Ban Gamer"/>
        <s v="Amazon Customer,Ramveer ydv,Mugunthan Sakthivel,Dipankar Maharana,VIKRANT SHARMA,Darsh Wala,santosh pitla,Subash"/>
        <s v="Vignesh Prabu VP,Sachine,Shobhit Chaurasiya,Kumaresan V,muhammed shanid an,Alap ND,sachin,Sourav Bhattacharjee"/>
        <s v="Ramana KV,akshay t.,A certified buyer,Mohamed Nihad,Adesh Bhatt,santoshpandey,Kamal,Abhishek Srivastava"/>
        <s v="Dr Ajay Bindra,vivek,DEEP KUMAR V S,ZAAMBUTECH,Abhishek Kumar,Asim,dyneish,DINESHBHAI T.PATEL"/>
        <s v="Abhilasha,G4N,Dr. Gandharav Mehta,Nimai C.,HASEENA,Unknown,Sri Prasath,Nida parveen"/>
        <s v="T.Sharanvelan,Devendra Singh Rawat,Mahaboob shareef,Jaseel,Ashish Sharma,Amazon Customer,9650386949,Shraddha"/>
        <s v="Deepthi,Nitin Mishra,Raju Chacko,A.VISWANATHAREDDY,Saima,Amazon Customer,Arvind kumar,Amazon Customer"/>
        <s v="Bazil,Shoaib,Devis,PK,Unboxing video by Abananeez,Krishna D.,Sameer,Shubham kumar"/>
        <s v="Koustav Gayen,Nagesh Pai,DEBOBROTO DUTTA,Kailash,Naresh Arora,Placeholder,Anisur R Mullick,Denadayalan K"/>
        <s v="Amol G.,Avani mankar,Vinod kumar,MD Perwez,NADIA FATIMA,balmiki sahoo,Faris Tkd,Barnali bauri"/>
        <s v="SUPER HEAT,Vicky kashyap,Kapil,Pragati Mishra,Dhatcha Sarank,Muthu V,Revanth,Ajitesh Kushwaha"/>
        <s v="Suraj,nilesh,Pawan,Deepak Singh,nikhil chaudhary,Vinayak P.,Tabish Tariq,Amazon Customer"/>
        <s v="Amaan Ahmad,Subhani shaik,Vipul Sonker,Pothi Kalimuthu,Guri Kamboj,Vilas,Dr.Aasif,K.Shiv"/>
        <s v="RajendraK Tiwari,A Honest customer,Amazon Customer,rameezraj,Amrut K.,Amit Mani,Reghunathan,prita"/>
        <s v="Vijay,Asad,Mohan,siddhraj,Nayan Ambhore,achoibam poireinganba,G.shyamsundar,Joginder Parihar"/>
        <s v="Aditya Kumar,Awesh,Amazon Customer,Prita Bhattacharya,Anish,Suyash Bajpai,Rishikesh Ghosh,Rohan"/>
        <s v="Fardeen mujawar,Pavan,Danny,Siddhartha Pratap,Rabindra Kumar Das,Amazon Customer,Rakesh Ranga Yadav,Nivedita Chatterjee"/>
        <s v="AmazonCustomermh7790,Akkuu Akshay,Zahid T.,Pranta,SarangC,Rohini,Aarush,usha"/>
        <s v="Prasad,M. Satyanarayana,Sarthak Jain,Lokesh,siddhath shiva,Sharanabasava,shallu,Lalthakunga"/>
        <s v="Srikkanth,Sameer,Alexander,Siddhant Pawar,Deepak Kumar Behura,dhruv,Uday,Ajay Kumar Pal"/>
        <s v="Ashraf Akhter,Faizan,Axay Chauhan,Tanmay,deep,Salman inamdar,Soumya Gayen,Harshit Thakur"/>
        <s v="Aradhna Aadhya,sonali ghosh,Sam,VGRK,Surfer007,Lovely,Arun sharma,Maria"/>
        <s v="Akhil Raj Kunwar,Aditya Jain,Nanda Kumar,Yuvaraj M,Hari,Yovan Aroquiam,Debabrata Mandal,Yash Sharma"/>
        <s v="Amazon Customer,Santos,CVN,anonymous,Sacchidanand Pant,Sa9025,Vijay,Ravi Tiwari"/>
        <s v="Rajesh sharma,Akhil Sondhi,Varun Rao,Samrat,Shimnith,sanjana,Aaqib,Thejas"/>
        <s v="Tech boy,Deepak,8445025922,Ashok Alkari,Amazon Customer,deepak"/>
        <s v="Kanta Khaksa,SKK,Subramanian K N,Sandeep Reddy,Pramod,Vipin Kumar,REVANAPPA S K,Debjani Karmakar"/>
        <s v="Prince rabha,Aditya Koppuravuri,Abhishek patel,Sultan Khan,Krishan Murari Gupta,Akash sharma,Amazon Customer,Lavis Telecom Center"/>
        <s v="Aditya Chauhan,Student,MAHENDRA KISHORE RAIZADA,Sanjay,Srivatsan Jyotsum,Olivia,Devendra Singh,Hemant"/>
        <s v="Santosh,Ravindra r.m,Shubham Maurya,Prateek Sunal,Nishant Kumar,Prajapati sagar,Keyur suthar,Amazon Customercare"/>
        <s v="Naresh R.,Pawan Kumar,Pauly C L,msvsmanian,Rishabh Kumar Sinku,Sushil k,r s singh,Ashmeet singh"/>
        <s v="Pranav,D Joardar,Roy,Puneet,Gokul,Nachiket,Prashant T.,Prem Moon"/>
        <s v="Siddhesh s.,Karthik,Vikram Kanth,Dhanesh,Rani,Amazon Customer,Amanpreet Sran,Vineet"/>
        <s v="Selva sibi,TZ,c d johnson rajakumar,Credit Maverick,Subhash gaddam,NILLA PANDU RANGA,Ankit,Gokul"/>
        <s v="madhu AR,Pawan,Mohamed Ajmal T M,POGU SAIKUMAR,Rathin Chopra,Brundaban Das,ABHISEK THAKUR,KD Kandpalhld"/>
        <s v="RUPESH BISHT,Sinoj Mullangath,Charles,Sanjeev Khurana,Dhruvil,Pradeep,Tcr,JULFIKKAR MONDAL,CM"/>
        <s v="Nagarjuna Pavan Kumar G,panendra ommina,Umamaheswaran,Shailendra Pradhan,Suraj Kumar"/>
        <s v="Naveenkumar.K,Jenny,Flora.bebo.vidyarthi,Kimmi Chopra,shivendra pratap,Prasad,Sunil,Kisan bariküéà"/>
        <s v="Javid Nisar,Dr. Gilbert Ignat,RAJAN,Sriram,Sagar,Gurpreet singh,OPTIMUS PRIME,Sheikh Mohammed Imtiaz"/>
        <s v="Shibendra,Rajesh,Hemang verma,Sj mitra,Amazon Customer,Amazon Customer,Johar Mohammad,Manoj kumar"/>
        <s v="KS,Shubham gupta,Suman,Sishir Kumar,Aijaz Saifi,sukomal,Placeholder,Gogou Khongsai"/>
        <s v="Ayush pandey,Puneet Sharma,Lakshay,Vala 18,Jel,Rj madie,Shresta reddy,Rohan halaj"/>
        <s v="Abhay N.,Karan Arora,Bhavneet Singh,Deeptha Narayan,ANAND PRATAP,Vinay Savla,Parmod,Shail Alavani"/>
        <s v="Certified customer,deepak,Sanjiv Suhas gogate,anoop,SHUBHAMKHARIAL,K.S.Sreekumar,Ramesh,Rajat"/>
        <s v="Amazon Customer,Prakasha,Indramani Shukla,Md I.,Amazon Customer,RN,Raj P.,Neeta Pawar"/>
        <s v="Good,Aayush,Nupur Gupta,Gunjan Sengupta,Syed TAMEEMUL HAQUE TAHSIN,DEEPENDRA SONY,Sankar G,Aspire"/>
        <s v="Josh Crooner,ADITYA PAWAR,Amazon Customer,Aaryn Chaudhry,Mrs S Kayal,siva behaea,Karthi,Dnyaneshwar"/>
        <s v="S.mohan,Ashish Raj,Dr.Nirmal Singh,phone user,Aanchal,SUNIL,Jayakrishna Bomma,HARIDAS VILAYIL"/>
        <s v="Saurabh nath Jha,Subhankar Mol,Ashutosh Upadhyay,Nitesh Patidar,Pradeep,Pritam Mondal,Chandar,O' Hansda"/>
        <s v="Joel Thomas,YMNY,sachin singh,A Jackson,Gogi,XYZ,Shaik Aleem Uddin,Amazon Customer"/>
        <s v="pushpendra kumar,Avanish,Rajet Sutradhar,Amazon Customer,‡§Ö‡§≠‡§ø‡§®‡§µ,Suman G.,Dr. Fazalur Rahman,Ebin"/>
        <s v="Madhav Ashokan,parin patel,Arun S.,Salil Iyer,Amazo...n,Shrijit Mondal,Ankit Ghosh,Ritupon Baishya"/>
        <s v="Sreelal S,Abe Ralte,Abe Ralte,sridharan,Anuj Malhotra,Binu Mathews``,Bhanu,Subhasis Deshmukh"/>
        <s v="Padmanabhan R,Balasanjay,Tripadh,Philip,Abhishek Patil,Ankit Kumar Singh,Dr Naqash,Sohan Maity"/>
        <s v="Evangelyssa,Harendra Nath Baidya,Skanda Prasad,Dr Nagacharan Gowda,Amazon Customer,Raghavan  CV.,Shibam sharma,Amazon Customer"/>
        <s v="Rudra patra,Amazon Customer,Nisha,SK YOUSUF HUSSAIN,Diparna,Gaurav Sharma,Abdul mateen,Aakash T."/>
        <s v="Hayat Ansari,Basanti Renu Hembram,Darshana Prajapat,AMBADAS,Manjunath,Viswanathan K,Sheetal,Srinivas"/>
        <s v="Anwesh Gudepu,Senorita,JK,Kalyana Manikanta Pasupuleti,üòàlokiüòà,Madhav Upadhyaya,Dhiraj Kumar Gupta,99BestDeal"/>
        <s v="p a joseph,Saurabh J. Deuri,Yogendra kumar,Purvi Neema,√ÇRUN MOHAN,Ankit Nagvekar,Gautham Panchavadi,Akshay Kaushik"/>
        <s v="Ashish Pyasi,SAGAR B PUDABANGI,D Rajesh,BHAVIN,Surendra Kumar Kushwaha,Prasad,shishir sharma,Dinesh soni"/>
        <s v="Yugandhar Menda,Sonia,Amazon Customer,Placeholder,Placeholder,John Raj,Nandhu sajneev sk,Farheen Shaikh"/>
        <s v="&amp; I Am IronMan,Amazon Customer,Sayandeep Sarkar,sherin"/>
        <s v="Neeraj Vishwakarma,Sameer Patil"/>
        <s v="RISHABH K.,Anish Galgate,SK HANNAN ALI,S Vijayan,divy soni r,KAVINESHVER S K,Arun,Prithivi P N"/>
        <s v="Abhiram Ganesh,Amazon Customer,Vikash,Rohit,Zakaria Ahmed,Vihar,Amazon Customer,M.bramheswar"/>
        <s v="rajiv,Anil Mishra,Pandri T.,Shringar Gupta,Dr  Abdul Hei,Nitesh Pathak,Anil Tailor,Arun Varma"/>
        <s v="Dhineshkumar,Amazon Customer,Ankit Kumar Singh,Pranay,Harshith,Amazon Customer,M M M,E R"/>
        <s v="Jayanta,Himanshu kumar,Saima,Vivek kumar,Raka,K.praveenkumar,Bhavani prasad,Neha"/>
        <s v="IAMSRK,Tirath T.Trivedi,Damodaran,Ashish  kumar,Pratheep,Antony,Aditya,Dilip ku Choudhury"/>
        <s v="Dilip Panchal,balu prathap,Rahul,hariraj,MRINAL KANTI MONDAL,pradeep kumar,rashid pathan,Baskaran"/>
        <s v="Indrani B.,Amazon Customer,Ramalingam,Amazon Customer,Nishi Pihu,AmazonCustomer,Sahadeb Ch. Dhar,Aishwarya.M"/>
        <s v="Amol W.,Rohit Sankaran Iyer,Best Bakers  &amp; Restaurant,Patel,Aqeel,Anil Narula,Shivam,Abinash"/>
        <s v="Geetanshu Dev,Akshay C.,madhu,Shubham Sanjay Gaikwad,Amazon Customer,Shubham s.,kalparaj patil,Shreni goyal"/>
        <s v="Abhay Gupta,vimal rastogi,Sughnesha,Prityush,Anzer Ahmed,A name I won't regret,Biby,Kayam Sayyed"/>
        <s v="Kamaldeep Singh,Jaskaran,Ravikiran N.,Rahul Sharma,akbaree,Suraj Khabale,Klassy Klan,piyush ramnani"/>
        <s v="Mohammad Shadab Mozaffar,Smd sayeed,Dhashwanth,Ram,Bhaskar,Archishman,Kevin Kunjumon,lalit"/>
        <s v="hrithik,CHANDRASHEKHAR,Amazon Customer,mukul,Saumitra Pal,Prachi sisodiya,Naveen Sharma,Samiksha dalvi"/>
        <s v="Dhruv Sharma,Durairaj B,Ved Katyayan,Shailendra Kumar Negi,A. Kumar.,Sridhar,Suresh Chauhan,Soumyadeep Barui"/>
        <s v="Basim,Vicky M.,Neeraj Kumar,Tushar Singh Soam,Vidyasagar Murty,Pramod Gangurde,Guruprasad Shejwal,Dileep K."/>
        <s v="Devashish Gautam,Vishakha,Sunny Tanna,Dr.Suman Das,Arijit Sarkar,Amazon Customer,Heena,Mustaque Ahmad"/>
        <s v="Surajit Patra,Dixitkotadiya,Abishek Stephen,Dev,Subrata Nath,balakumar mohan,Pratik,Sekhar Kommuri"/>
        <s v="a.john,Sonika sharma,Umadevi,tarun,venkatesh k c,Anumod,Olivia,Syed"/>
        <s v="Lingaraj Naik,Vinod Patidar,Shubham Soni,Himraj,Anonymous22,NRD AZ Customer,Koushik Roy Chowdhury,Govind S."/>
        <s v="Amit  Kumar Chaudhary,Ankita Kakkar,Neelam Chouhan,Amazon Customer,Ajayaraman,Jaspal singh,Nishant arya,Tharun Sharma"/>
        <s v="Rayees Tigadi,ajay,Tathagata Chakraborty,Rajendra,Nihal Rathod,KOVENTHAN G,Pushpita Mitra,Neeraj"/>
        <s v="Prabakaran V,Chinmay Nayak,SAGAR B PUDABANGI,Gurmeet Bhamra,paras jamkar,panchal,ABUZAID,AaaaBokkaLe"/>
        <s v="Sachin Goel,RONI.A.P.P.POONTHOTTAM,ELDO K MATEW,Ankur Kunal,Karan,Amazon Customer,Prashanth Mettu,Rahul Gupta"/>
        <s v="Ashwin,Spidey Rage,Placeholder,Shreyas Ghare,Sandeep Kadam,Amazon Customer,anuragnaidu,Naveen Saran Singh"/>
        <s v="jatin.,sushil Kumar,Darunte S. C.,jayesh patel,T.Kothandaraman,M Badrinath Sarangapani,Sukhwindar Singh,Rajesh"/>
        <s v="Md asif akhter,KIRAN T,Hanuman sarda,Pranav Chaudhary,V Vijayaraghavan,Placeholder,SHAIK IBRAHIM,Nitin Tanna"/>
        <s v="SUBODH RAJ M S,Amazon Customer,Saurabh kumar,Aarif,Yash,Amazon Customer,Yoginder Kumar,Asif Farooque"/>
        <s v="Mb,Amazon Customer,Adnan Malik,AD,Pradeep Rajbhar,Saikiran kopalli,Amazon Customer,Aryan S."/>
        <s v="Sayan,Lucky,Anish Kadivar,Surjit pharmacist,Aniket Ghole,Vicky kashyap,Kushal,Nrup"/>
        <s v="ESWARAN,Amal Gopinath,DODDI GOVINDA RAO,Vinita kumari,Chidambar Kakathkar,Hari,Siddhath Gowtham,Hari Bhaskar"/>
        <s v="Bhawna,Abhishek C,Richard P.,Vivek,Sonali G.,Chandramohan,Michael,Amazon Customer"/>
        <s v="Sreekumar KURUMALIKKAL,Mukund,ADITYA GUPTA,dev,Abraham,Mahendra,Rahul G,Vivek Kumar"/>
        <s v="ba_doh,Asim Kumar Ghatak,Deepak Sharma,Ujjval Rathod,Shiva Sai Crisna,NANDA KISHORE Patra,Amazon Customer,Danish Shah"/>
        <s v="Sudesh,sayan mukherjee,SS,Ritu Doloi,Sudip Mandal,Yash Raj,Abhay Dogra,Tajammul Hussain"/>
        <s v="Amazon Customer,Prince kumar,Rosy Thakur,Dheeraj,Amazon Customer,Neel Sengupta,Anu Jain,Srini"/>
        <s v="vipul agnihotri,Banshul Garg,AJIT KUMAR,HIMANSHU S.,zamasu,madhu,charanbir,Ayangla Kichu"/>
        <s v="Anurag a.,Shivam Singh,Amazon Customer,m.ganesan,P Santhosh Kumar,Amazon Customer,sk,MAHTAB ANWAR"/>
        <s v="Akil,Sravann,Arun,Priyanka Bhura,Aniket Kumar Ray,Ashok.,Arun,B.SRINIVAS"/>
        <s v="Harshit,Fazeela,Chiranjiv Singh,Joseph Ka,Rohit Kalyan Khaparde,saikumar venkatesham dusa,Dhanu Muthukumaran,Commandant Rizvi"/>
        <s v="Sib,Deepak Kumar,Amazon Customer,Karthik Ganesan,jivan surse,Parthasarathy.R,Satish Kumar Pandey,Ashish"/>
        <s v="Shanu SwamiKohar,susheel,Shubham Tiwari,Amazon Customer,hemant,Rehan alam,J.S.,Ankit kumar singh"/>
        <s v="dgp raju,Amazon Customer,Dipu,Annamalai,prakash srivastava,Ranjeet Pandey,Bk,Narendra Verma"/>
        <s v="Amazon P.,Snt,Rajesh,Soniya singh,Md Ramiz Raja,Amit Rawat,Ganesh,TOBIN KERALA"/>
        <s v="Vikash Kumar,PD,ASHISH CHAUHAN,Kush,Tahseer,Imran Khan,Nikhil Anand,MD Altaf Hussain"/>
        <s v="Jagroop Singh,abhilash g.,gagan deep singh,Akshay Tibrewal,Priyanshu deval,Amazon Customer,Satinder kumar Gautam,anuj saxena"/>
        <s v="Sandeep,Rajiv,Adarsh Patel,Devansh Hooda,Vikram Babar,Varalaxmi,Shadab khan,Suresh Prasad"/>
        <s v="iVan,Priyanka Das,DC,Shivnandan Gautam,Riya Sagar,Ritika,Prabha S.,G MAHABOOB BHASHA"/>
        <s v="Chittibabu M,Sagarjit,Samiran Mondal,·¥Ä·¥Ö·¥°·¥Ä…™·¥õ ú,Ramjan khan,Vijay k.,Ramakrishna Dey,shivani johari"/>
        <s v="Om Shankar,Praburaj,keertika Banshiwal,venkatesh,Masluddin,Shubham Chauhan,S.Safura,Amazon Customer"/>
        <s v="Amazon Customer,Lucky,Pranav M.,Kavin Kellan Kelveen,Yash Tanwani,Amazon Customer,Sunita,SOFTIZON"/>
        <s v="S Y,Budhi Tangu,Lukram slim,Naveen Vashisht,Amazon Customer,Amazon Customer,Deepak,Blush Bunny Organics"/>
        <s v="neeraj vashisht,Krunal Golwala,Sangeeta Yadav,Amazon Customer,koustav,ompal singh,Sunil,A truly Amazonian"/>
        <s v="Pranesh, Chennai,Pushp Raj,Prakash,hemant,Sunil Mahato,shweta s. sawant,SAPNA,Amazon Customer"/>
        <s v="manoj tanwar,Ravi M.,CHAPPA RAVIKUMAR,Shameem Z.,varsha nale,‡®ö‡©∞‡®¶‡®®‡®¶‡©Ä‡®™ ‡®∏‡®ø‡©∞‡®ò ‡®¨‡®æ‡®≤‡©Ä,Sherry,Saket"/>
        <s v="Arijit,RED DEVIL,Nirab,Ritesh Srivastava,Amazon Customer,MUTHUKANNAN R,Y VSREDDY,Shashank Verma"/>
        <s v="shardendu dwivedi,JAYDEB BANERJEE,santosh,Prachi shukla,9625766449,RKPal,Sri,kapil Singh"/>
        <s v="Suri Babu,Sumedha Thakur,Arunava g.,Pratik,Shubham Padwal,Rakesh kumar,Prudhvi Raju,Apurba Pandey"/>
        <s v="Mithila Saha,Satyam Raj,Kaneez noori,Pankaj,Ananya saroj,Kishori jha,Anuj,KUSHAL VANWANI"/>
        <s v="Kiran jot,Salman Ahmad,Neelam Rawat,Nawaz Akhtar,Jitu,Saikat Bose,Toshit D.,satisfied customer"/>
        <s v="divya,priyanka sahi,vivek sharma,Syed Z,Shivi,Ramesh REPAKA,Varun,saurabh"/>
        <s v="Amazon Customer,Mannat s.,Tanveer,Amit arora,girish saini,lokesh vijrai,Vipin,sadiya swaleh"/>
        <s v="RAMEN MONDAL,Goutam,Suraj Gupta,Sony S.,Rajapandi Mani,Divya Dhanwani,Sangeetha,VEDANT SHAH"/>
        <s v="Vikash ranjan,SHIV MANGAL,Amazon Customer,Ajay Chauhan,Ajay Srivastava,Ravi Patel,Abhinav Sharma,Rupesh goel"/>
        <s v="Swapnil Mane,vinoth,Saravana r.,Akash Singh,Shabnamperween,SHUBHAM KUMAR,Anasuya Meghana,Monesh patidar"/>
        <s v="koustav,Vishal Tiwari,Waheeda shabnam,alwin alex,Arjun,Placeholder,ishita,SVP"/>
        <s v="Sachin Ramola,GIRIDHAR,Neha Singh,Amazon Customer,Sangeeta sinha,Shruti Didhate,Khushbu,Hardik Sharma"/>
        <s v="Neeraj Vishwakarma,‚ö° Pushpendra Singh Patel ‚ö°,Sanjeev Ydv,ESHAN GARG,Arvind,niharika,Parvesh,Amazon Customer"/>
        <s v="L B,Ashwin Showi,ajith,Rounak,BISWAJIT DAS,Abhinav kumar,Karambir Singh,Soni"/>
        <s v="Nirupma Kumari,Abhijeet Singh,Mukul,palak,Amrit,Amit Chawlani,ANKIT VERMA,R M KATIYAR"/>
        <s v="Amresh Tiwari,Amazon Customer,Sarvagya Verma,Sourav Debnath,Ashwin Showi,Sowmya Srikanth,Shyam Kumar Diwakar,Amazon Customer"/>
        <s v="dharshnaselvan,Saiashwanth.M,Dr. Arshi Siddiqui,Priya,Ravi Raj,Prasun Ghosh,Greta Tigras,Vasanthi"/>
        <s v="manmeet gupta,Ishrat Bhat,A kotwal,Mohammad Anas Qadri,Ashish Jain,Amit,Akram Khan,Amazon Customer"/>
        <s v="Vipin Arora,TKR Singapore,Amazon Customer,SATISH RANJAN,Sanjay Kumar Moharana.,vivek,Firdouse,KULWINDER KUMAR"/>
        <s v="Rajesh kumar,Shuchi,Vishal P.,Deepa,Kindle Customer,Bharat Chugh,A.P.Gohil,Kapil"/>
        <s v="Icu,Pavish,Krrish kumar,Vit Bernatik,Sanjay 6266,surykant gonarkar,Monu,VikramJit Singh Khaira"/>
        <s v="Arun siddharth jr,Rajeshwar r.,DR.RAMANJEET SINGH,Vikram Singh Rajput,Birendra Kr. Saha,Rahul,As,Ajay suyal"/>
        <s v="videv,Vishal Rai,Dawood,arfaat,Mohit Sharma,Noman,Khadija khatun,MAYUKH BANERJEE"/>
        <s v="ANIL. KUMAR,Rohit Y.,Amazon Customer,Chandra Sekhar polineni,Arvind kumar,X men,abhi,Dharampal Singh jadon"/>
        <s v="Lakshminarayana G,bhanu,shah,Pavan kumar G,Sai Gangadhar Chawan,Venu,Laxman Ray,Ankit Yadav"/>
        <s v="Sivakrishna,Anish kanneboina,Amazon Customer,shravan kumar singh,U K,Chandresh kumar,Mulli balaraju,Swapnali"/>
        <s v="Avi kaur,Bhatia,ayonao"/>
        <s v="Shaji Kuruvilla,Navin Yadav,Nieraj Kumar,Amazon customer,DIVYA,suraj kumar lohiya,Gomathi,Leo"/>
        <s v="Liz M,Dr. MRV,Amit Kumar,Kalpna Kumari,bhujvir,Naveenchandra Dawarkaprasad Agrawal,Shyam Tiwari,Vivek Kumar"/>
        <s v="Hariom,Kali,Ajay Patil,Reddy Pradeep Kassetty,Nupur Mallick,jeevanraju,Shamanul akhtar,Faizal"/>
        <s v="Usha,CHHATRPAL,Anurag Anand,Sijo Pattam,Gurujeetsingh Pardeshi,Keerthy,ANUPAM DATTA,Binay bharti"/>
        <s v="BISHAL,khizer,Sowmya N Dharmalingam,DEBASIS MISHRA,nanm,kumar dewangan,R.sreenu,Mehatab Roza"/>
        <s v="Ishan,Andrew Watson,Harvinder Singh.,Mohammad Shakir,Sarita Yadav,Adarsh Paswan,Anisha Jain,Himanshu"/>
        <s v="Phani Prasad N,M.Sathish kumar,Naresh kumar,Amaan,Suraj bala,Hariom Agarwal,Gurdev singh,Laxmi"/>
        <s v="Ram Avtar,Ishani Roy,Sunil,nikhil joshi,Shamsher shaikh,Azraa,azad,Amazon Customer"/>
        <s v="SANDEEP BANNAJJI,Preeti Bansal,SureshKumar Pudi,Amazon Customer,Nikhil Mistry,Rawish Kumar,Amazon Customer,jibin"/>
        <s v="Rajiv Ranjan Singh,Eswar Babu,Gaurav Choudhary,Vinay kumar,Placeholder,imti,Satyanarain,Sanjay"/>
        <s v="Abhilash Sengupta,Shweta Sharma,Jennifer John,Saigal84,shabnam,Priyabrata Praharaj,kamalhallan,Gulab Sanjeev Kumar"/>
        <s v="Aravind,Akshay,Bhola,Shaik Ashif,yudhishtar sharma,Chintan Shah,Chandu,Harjinder Kumar"/>
        <s v="ll,Vishal,Sheeba jayaraj,Anil,Amazon Customer,Ajeet,Sachin P S,Aarshay"/>
        <s v="Ocean,JD,SHIVAM SINGH,Kunal b.,Amazon Customer,Vivek Raj,Ishan s.,Tanoj"/>
        <s v="hufriya kavarana,Manjula,Jood G.M. Jerry,Dhrunesh P.,sahil verma,Minni Shikha,Rohit Kumar Rawat,Anushree Tapadar"/>
        <s v="Madhuri Khanolkar,Chandan,Viveka Nand Verma,Praveen kumar,Jeetu kumar,Istkar Ali,Shubham,Shashi"/>
        <s v="Amazon Customer,Priyanka Shaw,manish agrahari,RAMKISAN,Mahammad Mostafa Madani,akash Gupta,Nikhil,surendra Kumar"/>
        <s v="Atharva kambale,Ashitosh,thegoofyblock,rajan,tej@,Venkat Sai,Rubina,Mahesh"/>
        <s v="Kulsoom Hussain,Hanamant Waddar,Raju Pandey,Akash sachan,Mohamed Jarjees Ali,Radheshyam Tripathy,Satheesh,Kunal govindbhai dhedhi"/>
        <s v="SELVA velayutham,Mohamed Khalidh,Ayush,Hemal.S,Chaitanya Kumar,Sunny,Ravi Teja,Amazon Customer"/>
        <s v="alok tripathi,Aakash,Pankaj,Debjyoti Singha Roy,Vineet singh,Anilkumar J,Nimeshchandra S. Patel,Meiyarasan"/>
        <s v="ZenGirl,Athulya,Shrinivas C.,Sinduja,Bibek Narayan Mantry,Puneet Khanna,Neeraj,,Amazon Customer"/>
        <s v="Prashant,Shailesh Rege,Robert,Amazon Customer,Tauheed Ahmed,Raj,ANISH,Kumar Raunak"/>
        <s v="Prathiba R,Aishwarya,Jeevan Raj,Madhur,Vimal thapa,Komal Mathur,Babu govindan,Amazon Customer"/>
        <s v="Md amzad khan,Manisha,Rajesh Jadhav,Amazon Customer,Yash Jha,Dinesh,Rajesh Yadav,gaurav shrivastava"/>
        <s v="Ananya,Pooja Raj Gor,Shrishti,Ashish Wakte,JOHNNY,Priyanka kaneri,sharmila cynthus,Zuffila"/>
        <s v="Sathish Kumar,Babu v.,Shankar kumar,Amazon Customer,Hrishichand P.,Amazon Customer,Ruma Das,Md. RIpan"/>
        <s v="vaneesha,Priyabrata Mallick,Parag Kane,Prabaljit Sarkar,Sindhu TN,Krishnendu,JENISH B SAVALIYA,Abhishek Patil"/>
        <s v="Robin,Manish Kumar singh,MIR AMIR,Shobana Siva,Lekha Shivashanker,Shishir mishra,Parthiban R,kiran"/>
        <s v="SURAJ VERMA,VRK,Anil Bisht,ajeet,Harsh Mehta,Arun G.,Abhishek Gupta,Rajesh K G"/>
        <s v="Vicky sahu,Abhay Patil,Sanu mahato,Shekh Mohsin,Lalthakunga,Saad,Kiran K.,shohrav"/>
        <s v="Deepak Kumar,Abhishesh pandey,MD ZAHID RAZA,Prathiba R,Siddharth patel,Amit Kumar Roy,Devi,Vinod"/>
        <s v="Vivek Koushik,Dilavar DN,soumya,Prosenjit Dutta,Ravi shankar,Ranvir Singh,Ravinder singh,mohit yadav"/>
        <s v="Vikas Singh,Muhamed sufyan,Amazon Customer,Ankit,Nong,shraddha shetty,Raveendran,pallavi"/>
        <s v="Samrat Singh,Raushan Kumar singh,Hassan Siddique,smita 123,Rahul Singh,Kushal,Himanshu,Hetal D."/>
        <s v="Monika kochhar,Mr.,Amazon Customer,Amazon Customer,Sukhwinder Singh Arora,Pooja jain,Aman sharma,N.Nasrullah"/>
        <s v="Sneha W.,M DHANAMJAYAN,JATIN,Vara prasad,Zaki,latheef,Laxmi,Sandesh kumar"/>
        <s v="Aditi,Minnaz Rehman,Sourabh Karambelkar,Dhruv Taneja,AJAY JAYAKUMAR,Noorendra Singh,Amazon Customer,Siddhesh Garud"/>
        <s v="Balaji,Parag Parashar,N Kishore,Ritesh Babbar,Gurpreet Gill,SD,Avengers,Dr.Rajeshbabu.V.V"/>
        <s v="Raunak Kumar,Shubham oli,Paresh Ahire,Suryansh Tiwari,Kumar,Anbalagan,Preeti,santosh"/>
        <s v="Joydeep Bhattacharjee,Harsha,Arun,Monotosh Saha,Saurabh jain,varun sharma,Tuku Roy,M L Sharma"/>
        <s v="ARCHANA SINGH,Devendra Singh,Sanjit Guruaribam,Ram Gopal Pareek,SAROJ KUMAR,Balbirsinghpathania,SHAILAJA,Vikas singh"/>
        <s v="Bala J,Devasish,PRASAD BONTHU,Mukesh Kumar Maurya,Gagan G,....,AK D.,nagaraju"/>
        <s v="TK Saha,Rajappa Thimmaiah,Ritesh kasture,J P Atre,Amazon Customer,Yash Gaikwad,Rafi,Raman"/>
        <s v="niket,Priyasree,Ashwani Agarwal,utkarsh,rajani 2406,Mazrudeen,arun kumar,Amazon Customer"/>
        <s v="ruhi a.,Kashish Vardhan,shankar majumdar,Amazon Customer,Suman,T BHOGESHWARA RUPANAGUDI,sekh,Irfan Shaikh"/>
        <s v="Rohit,Panchami Menon,swati singh,Siddhi shukla,Amit Tibrewal,somya vishnoi,Seema R.,ashvin"/>
        <s v="NARENDRA A.,Utsha Datta,Uma,smsn,Abhishek,partha sarthi,Utsav,Kuldeep"/>
        <s v="Kewal k.,SANCHIT BHATIA,Akshit kumar,Hugu gupta,Amazon Customer,Ayush Kumar,Shubh kumar,Saundarya"/>
        <s v="Jyoti Dwivedi,Malav,Amazon Customer,Seema,Sun.,Prabhat singh,Amazon Customer,Tabassum"/>
        <s v="Anjali,Zafirah k."/>
        <s v="Partha Sen,Pooja jain,Ayush P.,Shantilal Sharma,Gautam S.,manan parekh,LM,susmrita"/>
        <s v="Annonymous,Sudhanshu Shekhar,Manish P.,Purrnanssh,UMANATH B,Dr.Susheel Kumar,amruta rokade,Kalzang"/>
        <s v="Aam Adami for India.,Colonel PSV Ramana,Tarique Hossain,Durratussharaf najmuddin,Athappan,Amazon Customer,Priyajit Samanta,Gopi"/>
        <s v="Soorya,naveen,lexia Jacob,Nisha devi,Unknown,Prasanna S.,Saravanakumar J,pravanjan panda"/>
        <s v="Amazon Customer,meena polkam,Amazon Customer,NSP,Henita,mehvish,BOSSAmazon Customer,KSESH43"/>
        <s v="Dr.  Balasubramanian Pechimuthu,Abdul rehman,shradha,VISWA,Arun kumar choudhary,Seshadri Majumdar,pratyush,Amit Sareen"/>
        <s v="Abha Rani,V SRIKANTH,Bhagwan Khobragade,Suman Adhikary,Amit,Dominic X.,Srivastava rahul,Saleem"/>
        <s v="Suryaranjan S.,Gaurav Kumar,Tanushree Laha,Tirupati,Srivastava rahul,Puremba Khomdram,Sre ram,Kanthilakshmi"/>
        <s v="Prabhat,Chandrika,Pramesh969,Prity,Amit Kumar,Rao,Sreekanth,SRIKRISHNA"/>
        <s v="Tan,Ramesh,Ramkumar,kavithava,Srinivasan Nk,RAMANJANEYULU,Parikshith,ARAVINTH R"/>
        <s v="Ekambaram,Gaurav K Saxena,Amazon Customer,Amazon Customer,Asgar Pinjari,Vijaya,Pawan K.,Sandeep"/>
        <s v="K Ramesh,MCS PAVAN KUMAR,Parthiban,parusuramireddy,B. Vinod Kumar Reddy,Amazon Customer,Revansidha k.,Leela Parvathi Paluri"/>
        <s v="manisha,Suryakant,Uttam Kumar Mishra,Raunak V.,Dheeraj Sharma,SYED JAFFER,Ashutosh Chawla,ekta arya"/>
        <s v="MEWT,Amazon Customer,Pratibha Pal,Kishan Gopal,Animesh Rastogi,Kothapally N.,sandeep,Arpit khandelwal"/>
        <s v="Rohit Dudeja,Md Tauqeer Akram,Murukadas P S,Ghazanfer Munam,Richa,rajaram kahar,Anurag Pandey,Amazon Customer"/>
        <s v="Pooja,Mahaaveer Refrigeration services pvt. Ltd.,Digvijay singh,Varun,Rakesh,Aman Rana,devashish,Haya"/>
        <s v="Raj Patel,Malvika Upadhyay,Amazon Customer,Jaldeep giniya,Aarti,Poorvee Chandrakar"/>
        <s v="Ashish,Veni,subbarao,srinivaas kandula,Karthik,venugopal,Swapnil,Dhinesh Sridhar"/>
        <s v="Priyanka Das,Rohini,ArunKumar,Jayanth,Sk,Avinash Bapat,Amazon Customer,Balaji"/>
        <s v="‚ö° Pushpendra Singh Patel ‚ö°,Mukul,Sauron,Amazon Customer,Bumble Bee,Naresh,Serena A Lyngdoh,Sohail Quazi"/>
        <s v="Shiv Kumar Saini,Amazon Customer,Tarun,Harish Thakkar,mukesh j.,Bhawna,Yankee Kazi,_gurnoor_00"/>
        <s v="gowtham saran,Nanu prinu,Roopali tiwari,Vipul Hulekal,Pooja Sharma,Anurag s.,Priya,Lakshmi"/>
        <s v="Rakesh,revathireddy,Pyarasani Sai Kumar,ARD,Venkatesh,Prathyusha,Rajesh,Neema kumari"/>
        <s v="Yogita g.,Amazon Customer,Mimsy"/>
        <s v="santosh,Dhaya sekar,JS Bhuvaneshwari,BLS,Ash,Pradyumna Mogre,AVINASH  INDURE,Dhaya Cj"/>
        <s v="Shreya Saxena,Asish Kumar Saha,Nikhil Kumar,Dilip,Abhishek Mittal,Prasant Kumar Panigrahi,Vicky Sankhla,Manish K Gupta"/>
        <s v="Vikram Chesetty,SUBHENDU KUMAR PATTNAIK,Atish Biswas,utkarsh tripathi,Kavithaprakash,sanjay tiwari,arul,Anand Kumar Aketi"/>
        <s v="kanwar Singh,Vipul,Bsanju,Chiranjeevi,S,Devang.Gadgil,Nilesh Kumar Dev,Rafik"/>
        <s v="Rahul,Calorie HNT Pvt Ltd,Ankit Shah,Santwana Bania,Anupam,Madhu R,ANANTHA RAMULU KASIBOINA,Uttam"/>
        <s v="Rohan Bhosale,Shaileshmhatre,GIRISH RAYBA PATIL,Muthuraj Kaleeshwaren,Subha karmakar,MK,ganesh prasad,UDAY"/>
        <s v="Durga Prasadu,Anindita,Amazon Customer,Sindhu,Amazon Customer,Alan,Amazon Customer,A. Kumar"/>
        <s v="Priya Tewari,Siddharth,Amazon Customer,Amazon customer,Renji,Pikapi,Anand,Abdul Samad Khan"/>
        <s v="Vayun,Vidhate Jitendra Gangadhar,sambasiva rao,Kalpesh,Kishore,PRIYESH,Jalaj Khajotia,Sk nagourbie"/>
        <s v="R.Ravinder,Tejinder,Santosh dixit,Raju Prasad,Rajendra Kumar chandra,Sekhar Reddy,Fatima Sayyed,Selvaraj Duraisamy"/>
        <s v="Smithil,Abhishek,Amit Sharma,Ram Shukla,Suresh Kumar Jena,Amazon Customer,Masood zafar,Bhim Singh"/>
        <s v="Arivazhagan,Ajit,swanand pandit,Venkatesh S.,Shubham Sharma,arun chaturvedi,Amazon Customer,sanket"/>
        <s v="Neha Gupta,Abhay,sumit kumar,Kundan,Bond 007"/>
        <s v="Samson,Manish T,SWAROOP,Gaurav joshi,K PAVANKUMAR,B.MAGESH KUMAR,Rakesh Sharma,Nandagopan"/>
        <s v="SARAN,vandana,HEENA Shekhawat,ayush,Sanjoy thapa,Ravindra Patil,Prince,sonu sharma"/>
        <s v="Swathi,Amazon Customer,Chethan KP,Anu Tri,Ravali,Nitish Sharma,Baldev s.,Digambar Gawali"/>
        <s v="Akash,Girish y j,Nagma,Shafi,Priya Textiles,PITAMBAR SWAIN,Santhosh,Manoj Kumar bais"/>
        <s v="Vivek,Sai hari,Shekhar Mourya,Habeeb-ind,Rajesh singh,Amazon Customer,satyanarayana Moganti,Mithilesh"/>
        <s v="tarun,RITUPARNA BANERJEE,Akshay Saraw,Bimla Devi,Abhishek,Deepak chauhan,Chandni,MD Hasanujjaman"/>
        <s v="Naitik Parekh,Nerthi,RDP,Anu Chandra,HHJB,KANIKA S.,Avinash B,Shilpi"/>
        <s v="Amazon Customer,Gaurav,khalil shaikh,Aman Setia,Mayank,janardhanan.s,mahtab alam,Krishna K Jha"/>
        <s v="Ulhas,Rabi Dash,p r.,Nilanjan kumar,Hari,Amazon Customer,Tumge Bagra,yashwant sinha"/>
        <s v="Amandeep singh,GIREESH KUMAR R,Kiransaravanan,Amitkumar Yurembam,Pradeep,Goutham,Dr Ershad,Bharathidasan N"/>
        <s v="Rattan Lal Narula,DIBYALOCHAN DUTTA,Amazon Customer,Pares chandra Ray,Tapasya,Vishnu Bagal,Amjad Hussain,Sakthi"/>
        <s v="Shahnawaz khan,Amazon Customer,Subhajit S.,Farooq,Wangchuk,Tanzila,KUPPUSAMY DESIKAN,Ravindra Pandit Kumavat"/>
        <s v="Alpana Das,Pj,Seema,Shailendra tiwari,Amazon Customer,DILIP KUMAR VERMA,Amazon Customer,Naveen Srichand"/>
        <s v="9848023076,Parimala,ajay kumar verma,ARSHAD,Hola,Anil V,kuppannan maruthachalam,Nikhil"/>
        <s v="Anon,KNReddy,sooraj m s,Shubham Gupta,PG,MF,Vaneet D.,Prabhat Tripathi"/>
        <s v="Mahesh Thakur,NAGESWARA RAO BONKURU,Premlata Sinha,MD NAWAJ SHARIF,Gopichand pawar,Amazon Customer,neelima,niteen atre"/>
        <s v="Rahul Miranda,Hemant Singh Lodhi,E.GURUBARAN,P Vinodh kumar,Jagadish,Monu,Aditya Agarwal,Mamatha Reddy"/>
        <s v="Nidha,PRAKASHA T K,Hitesh Jangra,shreeja,Isha Nayak,Amazon Customer,Renuga,AR"/>
        <s v="Amisha Nath,Sanjeev Arora,Jeevansh,Shallu,Ashok Dora,yukti sodhi,Amazon Customer,Rolling Stones"/>
        <s v="Nasim shaikh,Senthil Kumar Natarajan,BOSS,Alexa,Sahil Suman,lalit,PANKAJ SHARMA,Hammad K."/>
        <s v="Shahul hameed,Bhaumik,Amjith K,Khimesh Chandra,Amazon Customer,Parag Bhanushali,Babujis,Fiaz Bagban"/>
        <s v="Krishnakumar,Yuvraj Patil,Avani Sahu,Aneesh Raizada,Kirti Juneja,Amazon Customer,Tirtha Roy,najeeb rizvi"/>
        <s v="Aisha,Gourav,Riya Halder,Karishma Sharma,Sridhar Rao,Sastry A S N,Rahul thakur,mayank singhal"/>
        <s v="Dhatwalia,Tahir Abdulla,Surya Pratap Singh,VIJAYAKUMAR,Rana N.,Arun Sengupta,Amit,Naveen Reddy"/>
        <s v="Dharmender Sharma,Sheba mathew,Amazon Customer,Sanchita Sachin Dhanawade,S.V,Shivam Jha,Michael Rinsailova,Sanjeev Chowdhary"/>
        <s v="Ravi,Dee,Amazon Consumer,Indian Consumer,Amazon Customer,PM,Ravi,Neetu"/>
        <s v="deepak jha,Amazon Customer,Ajit y.,Abdussaboor ansari,MOHD Ajajul,SUBHA T.,Ajitesh Kushwaha,Pradunya gohain"/>
        <s v="Ms Subba,Surinder Kumar,Atul Chauhan,Gopika,B.varalakshmi,Sai Kumar,Kunal,Placeholder"/>
        <s v="Tapan Dutta,Seerat Dar,Saravana Kumar K N,Pradeep Pal Singh,Harishkumar k s,Manish Pandey,Shirish Ramdas Aware,Sneha Mahat"/>
        <s v="Shravan,Sachin Aggarwal,Gyanesh Savita,Ripe,rajnish kumar,Shloka gautam,Debdulal saha,Kalai Yarasan"/>
        <s v="Amazon Customer,Bhaskar kr yadav,Aman singh,Joseph Uttam Mondal,Chetan Sharma,Anand T.,pramod,Asha kumari"/>
        <s v="Rahul,Rajit,Aman (AJ),vijay,Kailash Khawas,Sudheer,Shahid,santhosh"/>
        <s v="Ponnuri Gopie Krishna,neha chandra verma,Ali Ahmad,Sreejith Damodaran,Danush Gangur,Priya,chandani maurya,Bharathi"/>
        <s v="Gulshan,Rajendra Prasad Ambala,Mrinal Kukreti,Ravi Rathore,Bhartendu Singh,Dinesh Kumar Namdeo,mallikarjuna,Yogesh Sharma"/>
        <s v="Priti jain,Burhanuddin Madraswala,Gazala Nawab,Rupali Jain,Badrun nisa,Sohan Gope,nishapandit,Sunil Tanwar"/>
        <s v="Priti Sharma,ramya,Aman,ShashankVerma,Ved,Sushree,Sameer,UMANG PATEL"/>
        <s v="vignesh,Rajesh Babar,BASANT,Shweta,Randomsurfer,PRAKASH KUMAR,HOTEL S.,Pushpam choudhary"/>
        <s v="Amit Khiwal,Purple,devi devi,Aakanksha Suryarao,Amazon Customer,Kiranmai,Manuel D'Abrew,Sonal"/>
        <s v="Ruhi Mir,Arup samanta,Faisal,Neha Khatnani,Manish Shrivastava,Sandhya Patil,aditya,Dhwani Raval"/>
        <s v="Mahenddhra,Pavan Sisode,Archana Sekhar,chandanpatel,Amazon Customer,Aniruddh sinh.,Biswajit Borah,Dev Thakur"/>
        <s v="SUNIL KUMAR BHIKHA BHAI RATHOD,Bajeli,PUNITA PARMAR,Lulzdrone,Kaushik Kothari,Dr.,Amazon Customer,Abhishek Shukla"/>
        <s v="S.Anbarasan,Nazimali,vijay shankar,Amazon Customer,Bhanuprakash,Anshika Pandey,GauravK,Passionate Buyer"/>
        <s v="Amazon Customer,Neha Mehta,Nischal Agarwal,tharangini reddy,Mohammad Salim,Ak,suyesh v.,Kiran ahuja"/>
        <s v="I am patel,ARAVIND RAJA R,deep,PATIL,sarfraz newaz,Md Shadab Eqbal,Akshay vijayvergiya,MR DEBABRATA GHOSH"/>
        <s v="Lipsy Mohapatra,Ajeet,Amazon Customer,Priya Sharma,Sarmistha Choudhury,Priyanka Gupta,Vandana Bhaskar,AMG"/>
        <s v="sharad shedge,Srushti Mali,Srivv,Fernandes,Nishant yadav,Dhivya L.,SANDEEP JOGLEKAR,Amazon Customer"/>
        <s v="JAYAPRAKASH P,Avinash,V V R Rao,Abhijith Nair,Gopal krishna Reddy,RAJASEKAR,Kamalakannan,Matta leela krishna"/>
        <s v="Shubhajeet D.,Aswin Thomas,rakesh satyarthi,anu,Vara Prasad,Jain Suresh,SUBASH U L,manpreet"/>
        <s v="Aditya Tapkir,Veee,rajesh,Rayhan Sk,akash sahu,Santhosh,Pratik,Neeraj"/>
        <s v="Ajay,Amazon Customer,Shubham Gupta,praveen chander chopra,Anupam,Atul,Anuj,Amazon Customer"/>
        <s v="Tanveer,SARATHRAJ,Amazon Customer,Manivasagam K,G.bhaskara,Abhijeet Gonsalves,Monish,bhupinder singh"/>
        <s v="Sandesh,Sowmya,Madhu,NIKHIL BANSAL,Amar s.,megha deshpande,NIVAS MANOHARAN,Veeresh"/>
        <s v="Naveen,SURIYA PRAKASH.D,Thanga harisha,Balam Singh Bhandari,Jyoti kharb,Khan Bawa,Mohamed ashik,Jayant Lokare"/>
        <s v="tamilarasi,shwetha murthy,Srilaxmi challa,Amazon Customer,ameya,sangeetha arun,Mansoor Ahmad,Mukhtar Ahmad"/>
        <s v="Learning always,Saideepak,R P Singh,Rose,Saatu,Amit,Tony Antony,Kaavya Rekanar"/>
        <s v="S.saravanan,Mukesh,sanjay kumar,Khadar badha,Mahender,balvan singh,sathish annabathula,Ajmat"/>
        <s v="Vikram das,SANJAY,Sanjeev,Neelu Srivastava,Amazon Customer,Flora.bebo.vidyarthi,Azhaan Khan,Amazon Customer"/>
        <s v="Kindle Customer,Naval Kishor Rustagi,Sudha,sajal,Prabhleen loyal,satyam bansal,Prabhjot,Rajesh Maurya"/>
        <s v="Tushar A.,Indu bala,Partho,T. SAIPRASAD,RVA,abhijeet kumar,Yogesh Sansanwal,Rajeshwari Dhanabalan"/>
        <s v="alok tripathi,Ashish Thakur,Yash Gupta,Arun Sharma,Zoeena D.,Naveen Sharma,Dr. Kakati,DC TIWARI"/>
        <s v="Subanathan,Vaibhav.Vichare,Naveen Kumar,Prosanta Das,Sudarshan Singh Rawat,Periyasamy,Raju,Prashanth Gangula"/>
        <s v="Adwait Kulkarni,Divya Singh,The Best Bike,Deepak Suryavanshi,Sonu kholiya,Likhitha,Mukesh Sharma,Maddy"/>
        <s v="manian,surjeet,ANUPAM BHASIN,Capt Milind Kumar,SwordFish,kunal lalit kaistha,Vinay,Razat"/>
        <s v="Dinesh,Rajesh Thakur,Kiran chaudhary,Shyam Kotecha,bhupender,Evangeline Lydia"/>
        <s v="123MovieTime,Ravneet S.,Akash,Mohd Amaan,Pankaj,Sajan"/>
        <s v="Trusted User,Pardeep singh,Captain Retail,SIDDHARTHA GOEL,Basa SD,Srini,C R PRABU,Karthikeyan N"/>
        <s v="Axis Web Art Private Limited,Lily Shaw,madhab,NCR,Ganesh,Deb,Mona,Naveen"/>
        <s v="shammi,Rippy Mittal,Kabeer,Kush,Vani Prabha,neha,Reena Chahar,Rameshwar"/>
        <s v="Durgaprasad g.,S K Hazra,Niraj k.,Sapan,Amazon Customer,ulavappa s asundi,Hitesh Nayak,Lakshmi S"/>
        <s v="Gajendra Kumar sharma,Gagan,Lavi,Priyesh,Suketu Bhatt,Krish,varsha pandey,PRABHAKAR DESAI"/>
        <s v="Dev Shah,Amazon Customer,nidhi sharma,Amazon Customer,Kushal,I wish i was,Ranjeet S.,Amazon Customer"/>
        <s v="Virjesh,Manish Soni,MUKESH THAKUR,Abhijit Walvatkar,Indrajeet Chauhan,Ashok Abraham,Anushruti,Sravya"/>
        <s v="SATENDRA SAINI,AKSHAY KHOWAL,Daksh,amar,Veera,Nand Kishore Sharma,Tanvir,Rajesh Kumar"/>
        <s v="Amazon Customer,Ishtiyaq Ahamd,Roy Tom,THANGAVELU,Gopinath Behera,Souravv Garnaik,NC Mistry,MOHAMMAD I."/>
        <s v="Syed sarfarazuddin,Chetanya Arora,Taniya Baidya,priyanka jaisal,Gagan,Govind Tyagi,Rahul,Manju Sharma"/>
        <s v="Prasad Kulasekar,Griswold,Balasubramanyam,Akshay,Amazon Customer,Anup,Shekhar,Baldev Dudani"/>
        <s v="Vysh,Suryakanth raju,VP,Ashi,Amazon Customer,Nishu bharti,Aish,Sarita Verma"/>
        <s v="Gopal Krishan,mubarak,Don Quixote,Aman Agarwal,gopalbhaduri,Neetesh Singh,RAJDEEP R.,k ramesh"/>
        <s v="Amit Sood,Tarun Mohan,Shravani Raj"/>
        <s v="Q,VINU R.,Biswajit Choudhury,Nishi b.,Dr Kushal Mital,P Yadav,Kindle Customer,Umashankar"/>
        <s v="Sri,Abhijith Prasanna,Sandeep,Amazon Customer,Amazon Customer,Tanvi,deepa,Tina suman"/>
        <s v="Rachna,KAILASH MANDAL,Jasmeen Syan,Amazon Customer,PERIASAMY,Balamurugan,Vipul Mori,Durga"/>
        <s v="S K THAKUR,Sritee Bharti,Mounika k,Kannan itz_sk,Shaikh Nadeem,Raviyathul basariya,Lathabaskaran,Reshma"/>
        <s v="Nadeem,Viral,ankit agarwal,Amazon Customer,Vimala Vishwanath,Azra,Fouzia Kalim,SAMRAT KAR BHOWMIK"/>
        <s v="Manya,Been,Podili Parasuram,Rejoy Jacob,Priya"/>
        <s v="Nadia,Narinder Kumar,Rakesh Prasad Sah,Manidhar Sambhanu,Pankaj Pal,A,Ravi verma,Vineet Kumar Agarwal"/>
        <s v="Sharfuddin Baba Mohammed,Rohit khuswaha,Mansi shelar,Anish Prasad,Backpack Nirvana,Nitin,Rajeev,Sajiedhi Bamon"/>
        <s v="XYZ,Bhanu,Lalitha,Alex Christopher,Jeet,Wendy,Dkthr3,Vidya Bhandary"/>
        <s v="Jagdeep,imtiaz dhalech,Simple Person,Neha Naik"/>
        <s v="Aliahmed Khan,Pankaj Tiwari,Placeholder,Tanmoy,Sumayya Shireen,Lovi Swu,Santosh,Deep raj"/>
        <s v="devadas,Dharmesh Soneta,Raghu HS,Buyer,Ankita,Lalit b.,shafeek,P Gourav Kumar Patro"/>
        <s v="Angelüëº,Neha Faizee,Amazon Customer,vipin v.,Kanwal Jit Singh,Alpa Dwivedi,suman sarkar,Virendra Kumar Dube"/>
        <s v="Kavya jain,Divya,Anushree,User,rahul raghav,Raj,Abhijit E.,Revs"/>
        <s v="M L.,SIVAKUMAR,Sriram,Kalpana singh,Shaikh Noorulain,Divya Seshan,Nikunj Mehta,Padmanabha Lingaiah"/>
        <s v="ajaydreamer,Tinu Ravi Abraham,niteesh,Niraj Agrawal,Gopi,Sammy,Anshul,Amazon customer"/>
        <s v="Renu,matthew thomas,Chandrakanth Ksheersagar,Amazon Customer,Unnikrishnan Pillai,shreyoshi halder,Vijeta,Amit Mukhedkar"/>
        <s v="Vaibhav G.,Archana A.,Tech &amp; IoT savvy,SM Hussain,Varinder Singh,Amazon Customer,Ayushi Jain Bansal,NIKHIL H SWADAS"/>
        <s v="MANEESH Jaggari,Vishal dhan,K. Chandrababu,md javeed,Suyash phapale,amit garg,Kiran Nelakuditi,Rajasekaran"/>
        <s v="shiny,Placeholder,Karunakar,Veena rastogi,Chetan Lad,E v krishana reddy,Amazon Customer,Nishant R."/>
        <s v="Customer,Krishnendu halder,product user,Seena Geetha,veerendra sahu,Ajeet singh,Philip Alat,Ranvir Singh"/>
        <s v="ABC user,Abhishek Kumar,Rajasekar K,Anil .P,NEEL SARSIJ,Akash pundir,Suman Jana,Saurabh kumar"/>
        <s v="Manish Holla,SuperPlayer117,Sudeepmirza,Amba vasantha lashmi,Swati,Damaitre,Amazon Customer,Amazon Customer"/>
        <s v="Lachhu Tejwani,Suaeb ansari,Aditya Upadhyay,kartar singh,Jameel Ansari,yaeo verma,Alice dsouza,pooja bhilare"/>
        <s v="Rahul chauhan,Satyam Singh,Kiran K.,Arun,Ram E Singh,noorudheen,Raghuram Venkatesan,suhel basha"/>
        <s v="Chesin Cherian,sheela k.,siddharth,Manish Yadav,michel raj,Mnp,Dhruba Bakshi,Raghvi"/>
        <s v="Yogesh,Ashok,raja,Debabrata Das,Pushkar Gade,Shaheed,charafoudine,Gopal Samanta"/>
        <s v="Chittaranjan Gantayat,Raja Laxman,Tomichan Matheikal,Amazon Customer,Suyash gupta,C Balasubramanian,Shonjana,Anshuman Panda"/>
        <s v="Rajeev M,Lakhan Singh Kushwaha,Ashish Parikh,Amit,Kalc,Joshi shrikant m,bhanu pratap Phulwaria,DB11"/>
        <s v="Reena Rodrigues.,Placeholder,Adil,Srinath P.,Gulam,Harish Thakkar,velu,Sanjeev Rawal"/>
        <s v="Amazon Customer,James k Joseph,Shri,Devraj Nikumbh,rupali lakhera,Palash Seth,Venkatram Rao K,Dipika S."/>
        <s v="asha chatri,Amazon Customer,Mahlaqa,Shashi Gupta,Pavit,Satish Kumar,Lalit Patil,indhu"/>
        <s v="bharath,Naveen manikandan,Garima Katarya,Sadum Yeshwanth,Raynold Mathew,Namrata,Siva pidugu,Consumer"/>
        <s v="Khush,Vivek Chengappa Kodira,Chenna Rao,NAZIA AHMED,Sankar N,Cma,SANJAY M.,Sandeep Yadav"/>
        <s v="Lokesh Shukla,Srini D,Hari Prasad Reddy,Gajendra,Balbir Singh,Arnab Samanta,Dulam Harish goud,Priy Ranjan"/>
        <s v="ANILKUMAR,Sudeep Jain,siri srujana,Dipankar Paul,Anshula @thebookishlawyer,Amrit Kaur,Mini,shaila"/>
        <s v="Anshuk Pani,Sujit,Neeraj,M Sajan,Gabs,Kishore Bandi,Molly Papachan,Shrinidhi"/>
        <s v="Nitin G.,Veerasomachary,Roshan,Kunwar Indranshu Singh,suresh,Prerna,Arjun Kr. Sah,Jagadeesan"/>
        <s v="AV,Amazon Customer,Navneet raj,Vijay Pratap,Farid Kapasi,Vishwa Vijay,YOGENDRA KUMAR,A.M."/>
        <s v="Amazon Customer,Anurag Singh,SS BATRA,SWATI B.,Anil,M S P,Reena Rawat,Subhendu D."/>
        <s v="Aryan Raj Singh,Akash Saini,Shalini Rani,Sayan Roy,vivek vishwakarma,NITIN,Mahesh singh,krishnareddy"/>
        <s v="Divya,Dr Nefario,Deekshith,Preeti,Prasanth R,Pradeep kashiram Tetgure.,Abhijin Janardhan,Prashant"/>
        <s v="Tabassum,Ark,AMIT GROVER,-,deshraj s.,Ankisha Mishra,NITIN,Jai goyal"/>
        <s v="ASIF ANSARI,Amazon Customer,Shashank,p k kishen pejathaya,Rohit,Deepak Sarkar,sudhananda,Rahul sharma"/>
        <s v="Alok Vajpayee,Amazon Customer,Pilot Muhammed M Khan,pradeep Verma,RNMISHRA,Takshak Tathagat,Amazon Customer,Anamika Nagpal"/>
        <s v="Jignesh malvi,Garry,sonu,Amazon Customer,SANJAY PATEL,SANJIV KUMAR,Md Nafis Ansari,Subhash kushwaha"/>
        <s v="Srishty,Somesh Bandopadhyay,sowjanya,pritamsharma,Jaseyfiroz,Basanth Balram,Prem,Ritesh Mehta"/>
        <s v="Sunny Senpai,Prashant,chetna,Surendran,Harisha,Raju Gupta,Shabazuddin,Defence aspirant"/>
        <s v="Yashvant Gote,Nargis Sultana,S.I.KUMAR,Ravi,Lokesh Hegde,Abhinav Anand,Any babar,Sarada peram"/>
        <s v="David,Pujeshwar Sharma,Abhishek,U can buy,Ravinder singh,Gururaj B.,suresh,Jaswalshashi"/>
        <s v="Arjun A,shwetha murthy,rahul,Jubaida H.,Hemali Thacker,Amazon Customer,Alexis engg and mktg Pvt ltd,Amazon Customer"/>
        <s v="Manish Mehekare,Rajesh,Nitesh singh,Lalit,Prathamesh poojari,Charan,santhakumar,Nikhil Bhagat"/>
        <s v="Subhajit Sadhu,Indrajit Sarkar,Ashwath,Dorje,Harish R.,Jana,Amazon Customer,Viknesh Harren"/>
        <s v="Kanwar Singh,mukesh bajpai,Deepak Kumar,sreekanth veerla,Divyesh Patel,Jitendra Kumar singh,MAHESH L,Amazon Customer"/>
        <s v="Vivek,Amazon Customer,Kundan,Rajan kumar,chaman prakash,Amazon Customer,Chinna,Dhaval"/>
        <s v="Chanchal Gurjar,Shyam,Lalit Garg,Anil Kumar,PREM NATH,SURESH,VIJAY K."/>
        <s v="Amit Singh,RN,Madhuri,SHUKDEB P.,Mano,Harsha,mahamod sharif,Bhavesh Soni"/>
        <s v="Ravi,Pasala Eswararao,Verified User,Azarudeen,Shubham,venkatesh,VELMURUGAN,kutty"/>
        <s v="Ravinder kumar,Ashok,tejas,seema,HARSHVARDHAN,Shubham kushwah,Saurabh Patwa,Shreyans Jain"/>
        <s v="A.sh,Jp,Junaid Yaseen,Maya sutar,Andrabi,praveen elangovan,Satpreet Singh,Amazon Customer"/>
        <s v="vipin,Bhavana Rangarajan,Raj,Dimple Aggarwal,Jaidev,Harsh pandit,MAHESH CHOUDHARY,Sheetal Pandita"/>
        <s v="nikhil,Rituja Ray,Prasan Krishnan Karthikeyan,Amazon Customer,Georgy Mathew,Vikas Kakkar,KANNAN P,Placeholder"/>
        <s v="vaibhav anand,Debendra Nath Ghosh,gtnishanth,Sk rahil,Sunder s.,Rajesh Aswasthan,Sudeshna Aguan,Bhanu yadav"/>
        <s v="Amazon Customer,Ushanandhini M,DGS Engineering solutions,Indrajeet Ghosh,AA,himanshu madhani,Ankit Gupta,Avinash singh"/>
        <s v="Bharath,Yuvraj Mane,Aruna kumari,Kalpesh Rampariya,rohini,Vinod,Dinesh C Dwivedi,Prabhat Sharma"/>
        <s v="9640185788,Piyush Mishra,Vickie,Sakshi gupta,Srinivas,Lovraj V.,Rakshitha,Sandeep Kumar Yadav"/>
        <s v="Sunil Khandagale,Shamim,HARI.M,Malini,Kusal Srinivas,mkrishnanpillai,Suresh Babu,poongodi"/>
        <s v="Sachin Sahu,Arpita Panja,Rajesh verma,Mr. Girish Merwade,ravindra kr nayak,Venky,Aashish,Gyar Singh"/>
        <s v="Jaydeep,Jayakrishnan R"/>
        <s v="Shivraj,Subham,yedukondalu,MOHD MOHSIN,Jagdish Joshi,sam,M.Bharadwaj Phani Datta,BHARAMAPPA"/>
        <s v="Vasanta Koli,Vaibhav baid,Sanjana,Ajay Singh,RAMA KRISHNA T K,Dr.Vishwanath Akku,ujjwal kumar banerjee,basu gk"/>
        <s v="Manidipa Sengupta,Vidisha"/>
        <s v="PK,Manigandan K,Monu khan,Manohar,Saroj Kumar Das,Dev tripathi,Anish Reddy,Ankit raj"/>
        <s v="Dhamotharan,SHEIK UMAR FAROOK.G,Amazon Customer,Chandhana,Vasanth,Siva,Md. Aftab alam,Subhani"/>
        <s v="Surya,Amazon Customer,Amazgon Customer,Satyajit Mitra,Mohana Lonkar,tony,Amazon Customer,Kothapalli subramanyam"/>
        <s v="Vishnu S. Mishra,Amazon Customer,rhymerium,Raman deep,Vishal,Utsav Ghosh.,Ashutosh,Amazon Customer"/>
        <s v="Amazon Customer,Amazon Customer,Farhana sherin k,Srinivaas,Avik Bandyopadhyay,ASEESJOT kaur bhullar,Sameer,Ammu"/>
        <s v="Ritika,ABHISHEK U.,Bhavika,Rekha rana,Balamurugan A,Dhiren Shah,Mrs. Imran khan,Anusree"/>
        <s v="deepika chaturvedi,Rishu,SKG,sachin agarwal,ashutosh malik,Amazon Customer,Shallu malik,Amann"/>
        <s v="Bobby,Arunkumar,aditya,sanket,srinivasa m,Sandy,Pradeep maroo,Pravin P"/>
        <s v="Gopal   Bhakat,AJIT PAL SINGH,Ishfaq Sheikh,Rakesh Kumar Pujari,G10,Aleeza,Farheen,Balkrishnan"/>
        <s v="Aniket Chudnaik,Wasimraja,Rahul Mallah,inderjit singh,Shivhari,Vishbhav Poojary,Pawar,Balasubramaniam R"/>
        <s v="Nishant sharma,E VEERESH,Nimish Sharma,Chandrasekhar K.,Nilofer A.,Ilavarasi,Vijay Naiknaware,Harshavardhan"/>
        <s v="VINAY,uday patil,Amazon Customer,giri raj singh,PATEL P.,Amazon Customer,mukhtyar singh,Jayendra Chauhan"/>
        <s v="Sheetal Satish,Vipul Vora,Naresh Kumar,Rahul jain,Amazon Customer,Qadri Yaseen,Amazon Customer,Rohit Prajapati"/>
        <s v="prem chand,Avishek Saha Chowdhury,Tanvi Chadha,Sashi G.,Shailesh Patel,Cynthia Andrew,Shijo Mathew Abraham,anoop sharma"/>
        <s v="Shiva,Saurabh vats,Gaurav thapa,Ash Sharma,Chandraprakash mohata,Saleha,SANYAM SINGHI,Bharti"/>
        <s v="Shivang,Renu S,Balaram Sharma,PBT,Srikanth Aakula,ANUPAM,Dipu Choudhury,Ashraf K"/>
        <s v="Kindle Customer,rajni,JYOTI SRIVASTAVA,Amazon Customer,Ankit Devidas Chavhan,Sayan Mandal,Amazon Customer,M Das"/>
        <s v="Nipurn Ruhela,Shalini KJ,Aloke Kanoria,ASHISH SHARMA,Pankaj Chaudhary,Manish,Muskan Thakur,Balvinder"/>
        <s v="Aniruddha biswas,Manoj S.,Gautham Panchavadi,Prashanth,Amazon Customer,Rejeesh n.c,kishore koilada,Ally"/>
        <s v="Anshika Verma,Dippy,Mitesh Mayavanshi,Pri,Arpit Agarwal,Chitra Jain,jeevan prakash,Shivangi Virdi"/>
        <s v="NIKITA,Amazon Customer,Ankita D.,Purna,Sekhar,Santhi,S.K THAKUR,Piyush P Satpathy"/>
        <s v="Mukta Khan,mal kho,Apurba,Patel Kiran,Critical  Customer,Bhagyashree chopade,SANDIP SINGH,Ramesh kumar"/>
        <s v="JASWANTSINGH,Vedant Joshi,Subanathan,NARENDRA  N,Aadesh,Amazon Customer,Monica,Aniketverma"/>
        <s v="Boo,Jeevan Kumar,Shivam Jangra,Manzoor,Manish,Yashwant Panchal,Santosh Kumar Saini,Chandra  S  Sharma"/>
        <s v="GB SLG,Jemin,Ashwini Vetekar,Kusum,sonu ali,Amazon Customer,Amazon Customer,rinku singh"/>
        <s v="Hem,Anya,Deepak Roy,ASHUTOSH PANDEY,Srinivas,PJ,9703041496,O N Misra"/>
        <s v="Karan Singh,Sajan Gupta,sandeep saini,Tarun Kumar,Yanala Raghuvamshi Reddy,Sravani,Amazon Customer,gaurav rastogi"/>
        <s v="manjula,Rishi Kumar Mishra,Tankala sushma,Sunil Kumar Rajak,AKSHAY,UMME KULSUM,Lx,Sangeeta wandakar"/>
        <s v="Liliput99,umamaheswaran,Alina,Prasanthi,Amazon Customer,Nissam kollam,Kaviya,Unknown"/>
        <s v="Nikhil Kumar Singh,bhanu,Mallikarjun g.,RM,Deepak,sayan pal,Deepak,CHANDAN JHA"/>
        <s v="Manish kumar,Randh,Vijay Singh Negi,Lallan T.,Shubhangi Mehrotra,Rompy,Vipin,kapish"/>
        <s v="jaydeep barad,Amazon Customer,Mukesh,Mitesh Thakur,Tejas D.,Jeet singh,Himanso,mohit goyal"/>
        <s v="Sivaraman S,V Rajendra Kumar,Mrigank,Valmiki Sravani,Rahul Raj,Dr.Aasif,Kshitij Gupta,Melvyn lobo"/>
        <s v="Placeholder,V P.,sanjay,Amazon Customer,Sweta,J k bricks,Swapnil Patil,Kritika S."/>
        <s v="Amit,Chahat Goyal,Gurpiyar Singh"/>
        <s v="Vinod,Gopinath,ravi,Pooja,Kamlesh B.,Anand RB,mahendra pandey,sakthimurugan.M"/>
        <s v="Srishti Agraharrie,Priya,Amazon Customer,Honest reviewer,Pooja parihar,vikas,Amazon Customer,YOGESH R JAIN"/>
        <s v="Vivi nyuthe,Amazon Customer,Bala Mahesh Yadav Thotakura,Sunil Singh,Thoughtful_user,Anuj,Mamta,Vikas"/>
        <s v="Anuj Dhingra (Gadget Gig),AKSHAY KHOWAL,Kiran K.,Sai Deepak Velivela,Rajiv Das,Ashok kumar,Vishal kandare,Gaurav Pachauri"/>
        <s v="s_ray77,SUJAN MISTRY,Pankaj,Durga,FAROOQ,jyoti gole,Rohit,Amazon Customer"/>
        <s v="srikanthmk,Prashant,Aashish M.,Pramesh,PrashantM777,Vajrapu lakshmy taruwn,Kish,Kusha Sahoo"/>
        <s v="Lakshmi d.,vishal more,Vasanth Kumar,naveen,Golu verma,Abdul Arshad A H,sundar T,Mahesha"/>
        <s v="E.GURUBARAN,Hemanth Kumar,rangaraj sanjeevi,Kamala,Sivaranjani,Sundharan.A,Abhishek,rangababu"/>
        <s v="Ritu,sudhir ranjan,Rashmi kashyap,Arunabha Mukherjee,ronnycrasto,Nani,Amazon Customer,SWARUP DAS"/>
        <s v="ABHISHEK KUMAR,Nageswar,Denzil,krushna,Brijesh Chauhan,Amazon Customer,Kumar,V. T."/>
        <s v="dr. sunil,Fayaz Ahmed,Rajesh A. Dhok,Sham s.,Shridhar,Prajwal Jagannath Shetty,Jayanth,Amazon Customer"/>
        <s v="Navin thawani,Amazon Customer,Jemiba Lawrence,Aditya,Kunal Kapur,Merugamala Suresh,Juhi sharma,tajis"/>
        <s v="Sheila Araujo,Rajeev. R,atul deshmukh,Atul Dhanorkar,Bhanu,Vishal,Tilak Upadhyaya,Himanshu Bhattacharjee"/>
        <s v="Amazon Customer,Neeraj Gola,Ignorant Nalayak,Siddamsetty Srinitha,naveen,vishakh,uday vir,Kirti Yadav"/>
        <s v="Amazon Customer,sunil,pankaj kumar gupta,Air Commodore DK Bhatt.,KF,SUNDEEP KUMAR SHARMA,Mukesh Arora,Abhi Jain"/>
        <s v="Svblue,Tushar Srivastava,SHREESH MOHAN,Ashutosh,Harish,Kamal Kant Gupta,Shubhpreet Ubbi,chandrasekhar"/>
        <s v="Asha Saraswat,Gopal Bumtariya,Amazon Customer,Priyank,Soumyaprada Bishoyi,Devinder singh,Ronald Stephen,nabaroon"/>
        <s v="Aftab mulani,Chirag Panchal,Richa Jethani,N S,Dr Munmun Basu,shikha abrao,Amazon Customer,Ritesh Kumar"/>
        <s v="Akash Yadav,Philip Chacko,Sudheer Kumar Maurya,Jeenu naresh,rahul pandey,debabrata bhowmick,Sanskar  yadav"/>
        <s v="Vikas kabra,Joel Joseph,Amazon,S√†√±k√™th,Md Tanwir Hassan,saurabh gupta,shobhit gupta,NAVIN JAIN"/>
        <s v="Vijay sharma,Jaidwal,akshay ahire,Bhuvana Shanmukhi,Sanjay A.,m pushpa kumar,Prospero,syed masroor ahmed"/>
        <s v="Dr Yashaswi Dalal,Aktharindia 20,najib khanche,Vipul Vora,Pranav Nirhali,VARGHESE MS,Amazon Customer,satyawan"/>
        <s v="Amazon Customer,kapil kumar sharma,Shilpi,Santosh Kumar Saini,Husna khan,Gadde.Raghavender,Ajay Kumar,Annaram vijith"/>
        <s v="Rajnish Sood,Amazon Customer,archie,7709220353,Customer,Mom Om Wom,sukant,Santhoshvaricola"/>
        <s v="Sudhirw,seshu P,Sunil Sharma,Sara,Amazon Customer,Sidhant,Harika Mudhiraj,Ramesh Sivaraman"/>
        <s v="Himasrivastava,Pawan Dalal,Yeshwant singh,Amar D.,Tincy Thomas,krishna kishore,Vinay,Sachin Yadav"/>
        <s v="Swati Chaudhari,Anil kumar,Dinesh Verma,Arvind Chaturvedi,Annapurna metta Sarjare,Ramya,Indu Kumari,Irfan khan"/>
        <s v="Gautam B.,Kabir Debbarma,MS,Amazon Customer,P,Sourav Basu,Vikhyat G.,Viren Dhamaskar"/>
        <s v="Buyer (Name protected),Saurav Kumar Saha,Aditya Kumar,Priyanka,vinod reddy,Vijender Singh,MOHAMMAD AZHAR,Deepak Samson"/>
        <s v="Karthikeyan J,Nitin Kshirsagar,N Adu N.,Manish jain,Hitesh Mori"/>
        <s v="Naina,SuperSandy,Ranjini k,Lalatendu,Deepak T.,Amazon Customer,Renju Mathew,Dhruv u patel"/>
        <s v="Sudhakar Samuel,Sandeep Shampur,Amazon Customer,Yakaiah Kadem,Jaspal Singh,Karthik Palani,SS,Kautuk G. Tare"/>
        <s v="Sumit,Paresh Narola,Azharuddin,Jasmail Singh,Suresh Prajapati,Alam Naushad,DILIP RATHORE,SRINAATH K"/>
        <s v="Amit,vedantika,gurpreet kaur,Md Zafir Ahmad,Latika S.,Rahis Khan,Tanvi seth,Samala Dayaker"/>
        <s v="Aashishnautiyal,Telangana venkatesh,Abbas Tirupur,Jacobasha Mysore,NAVNEET,Atul choudhary,MD Azhar,Prabu doss"/>
        <s v="Nikhilesh T.,Vishal Sharma,milind moon,Amandeep thakur,smsn,Manwinder Singh,Kindle Customer,Chakraborty A.-7001953481"/>
        <s v="Amazon Customer,Sai,Azim,john prabhakar,RAJA SAMANTA,RAVI,Radhe,Ram Kumar Mishra"/>
        <s v="mirza f.,P Naresh Kumar,Saurabh Kaushik,Siva Subramaniam,Nirmal,Asanka Wijesinghe,MOHAMMAD KHUBEB,Naveen sahal"/>
        <s v="Amazon Customer,Amazon Customer,Niranjan Niru,vinay,Mini,kapil Raibole,Kiran HG,Mohithsai"/>
        <s v="Pratik garg,Amazon Customer,olivia dutta,Raviteja Richard,AKR,sandeep,Amazon Customer,Manisha"/>
        <s v="Dinesh,Anshika"/>
        <s v="Imran Ahmed K,Himanshu Kumar Sinha,Faizan-ul Islam Salafi,Amazon Customer,Your Bro,Deepika Wilson,Abhishek Mathur,Arti"/>
        <s v="Gyani baba,Sunil,Sakethram,Nagarajunuti,Nitin,Himanshu G.,jayachandran nair,Sam Rajiev A"/>
        <s v="Srujan kumar,Sadhu s.,parveen sharma,Patel kaushikbhai. S,Vinoth,Ankita Gupta,Jignesh lathiya"/>
        <s v="Pierre Francis,Amazon Customer,Ginger,Rajib,Hardik Tank,Sishir S.,Dhanish,PRODIP KUMAR GHOSH"/>
        <s v="Samsakthi2008,Hussain B.,Surendrasinh,Mitali Bhargava,Amazon Customer,Amarnath.S,Rajasekaran M.,Nupur Sharma"/>
        <s v="vijay patel,Gopal pawar,Anish negi,Amazon Customer,Dinakaran N.,Abhilasha,Amazon Customer,Seeker Seeking"/>
        <s v="MM,Tony Augustine,Pradeep,Priyanka.s,Amazon Customer,Pragadhe,Gaikwad pramodkumar popat,Pratik Panchal"/>
        <s v="Rahul Todur,MG,geeta,Nawang,Saff,philomon kani,rub,Manish P."/>
        <s v="sudesh h.,Debabrata p.,Zeba basheer,Pk,Sunil,Saurabh Jha,ZAFAR AHMAD FAROOQUI,Mb"/>
        <s v="Aadhityaa,Arif H.,Rajesh,priyanka chauhan,Sudhendu,Dr. Ngemu,Saranya,Customer"/>
        <s v="Bindu,Rajat Biswas,Mulleti o.,KAUSHAL kumar,Chithra Suresh,Rathlavath Vani,Khamarunneesa,Ahmadullah"/>
        <s v="Rajeev Lochan Brahman,ALOK,GAURI SHANKER SHARMA,Mukesh,DEEPAK KUMAR PATEL,Ashish,JOHN,Deepak sarathy"/>
        <s v="rhymerium,Samarjeet kaur,Amazon Customer,K Koshy.,Shraddha Sarwade,messssi,Vijay Ravindranath Sen,Amazon Customer"/>
        <s v="Deepak,Garuda,Shikha,Rajesh Manoharan,Gaurav,Chaitanya Konher,Seetha Lakshmi Rajeev,Haard Dave"/>
        <s v="Ronish,Man Mohan Gupta,Dr. PVS Rao,Rajat Mandal,neeti khandelwal,Anil,makwana keval,Ajay Srinivasan"/>
        <s v="A H.,Amazon Customer,Amazon Customer,Gajendra Kumar sharma,Harpreet Kaur Sodhi,Shashi ranjan Kumar,Chandan Kumar,Vikas sharma"/>
        <s v="Jasmin Azzuhoor,Shreya,Avninder Singh,Namita Singh Panwar,Vilas A.,ramesh kumar,Rajnish Kumar,Disha"/>
        <s v="Santhosh,KR ARASU,Placeholder,Deepak Gopal,Yaqoob Raza,Arun,Naveen Kumar,Anant Varshney"/>
        <s v="Sonu kumar singh,Ashalt sethu,Deep Ghorela,Amazon Customer,V. Yuvaraj,Pavan,Pushkal Shukla,Ramsy"/>
        <s v="Ayush kumar Prajapati,Maulik,vachan .k,Amazon Customer,Amazon Customer,sukanya desai,Bhupendra,Abhay arjariya"/>
        <s v="Priya S.,Aravinda Nayak,Rajasekar,Amazon Customer,pratik rathore,Rashmi Gupta,Sujit Barua,Naman Jain"/>
        <s v="Vinesh,Jay Sah,krish,legends2k,Vijay M,Vaishnavi,Kapil Gupta,Ajay Rathi"/>
        <s v="Vineeth,Gunjan garg,Gemini,Aleena Antony,Animesh Das,Ashwin,Hukambeer,Vishal gupta"/>
        <s v="Ateendra GN,Salim Azad,Sanando Sarkar,Shivam Bhalla,Balamurugan Thangavelu,Souvik Mondal,Grace Fernandes,MUTHUMPERUMAL THIRUMAL PILLAI"/>
        <s v="Ramaan Singh,Rajesh Sharma,chandra bhushan,Afreen,Bhima Merad,akshay yadav,Devendra Paliwal,Neeraj pal"/>
        <s v="Hem Chand,MSA Baig,Swaroop,Amazon Customer,Nithya,Mak,Omkar Sonone,Sanket dhar"/>
        <s v="Amazon Customer,Vasireddy ravali,Chandrasekhar,Vivek,Jims John,Jun,Jyoti kapoor,Binsu Augustine"/>
        <s v="Ashish Mishra,PREM SINGH,Manoranjan Behera,Anurag kumar,Tushar Aglave,Samir Sar,GrK,Ravi kiran Mallya"/>
        <s v="Riya,Titika,dilbagh singh,Aiysha,Amazon Customer,Faraz,Devika ramana,Raghavendra V"/>
        <s v="ASHFAK KHAN,Uday,Amazon Customer,Birendra Rai,Popi Das,amit kumar,Maneesh,ARITRA MAJUMDER"/>
        <s v="Satya Ghettem,Amazon Customer,Selva naik,Aran,Ashfaq Ahmed,arun,Bharat miriyala,Gaurav"/>
        <s v="kishor kumar,Nitha Hashik,MUSER,Raveen,Amazon Customer,Sukku,Abhishek dawn,Sn"/>
        <s v="Esther newmai,Shravanti,Shikha,GOWTHAM B,Kindle Customer,Aveek Dutta,Neelanjana,Sanjaykumar Ingale"/>
        <s v="chetan,Gurbakhshish s,abhikant,NIKHIL,Halima Bibi,Sumit,Mayank,S Nath"/>
        <s v="Nanki,Amazon Customer,Rishikesh,B.kiran,Anas,Meenal,Faheem,Partha"/>
        <s v="rahul,Kranti,Namrata Tokas,Farhana,Sudhir Prasad,Vishal Chaturvedi,Yukti m.,Harsh yadav"/>
        <s v="PRADEEP KUMAR,Vishal,B.Satyanarayana Murty,Sameer,DW PAPADKAR,Biju,Lakshmi Shunmuga Kumar,Amazon Customer"/>
        <s v="Anshu,Beena kumari,vijil v v,Pramod,Bharat Pansare,Anand,Kindle Customer,Pooja Shukla"/>
        <s v="Vasu P,KRISHNA MOHAN LANKA,BISWAJIT KUILA,Sai Praveen,Chandra Sekhar,Abhinav Rai,Deepak kumar gupta,Syamkrishnan G"/>
        <s v="Shalini A,Vishnu Mohan,Ayush M.,Shefali jain,Charl,Rahul Girdhar,Deepa rastogi,Faiq"/>
        <s v="S@NU,Osama Ahmad,mukesh kumar,Sandeep,Saumya Saraf,Amazon Customer,Aijaz Mahmood Ibji,PRINCE"/>
        <s v="Poonam k.,K RAJESH,Mr.kumar,Sumegha singh,Reeta Ray,Daud husain,Meenakshi Chabbra,ANIMESH ROY"/>
        <s v="Tengop,Jeevan Gaikwad,gunashekar,Vibha K.,Amazon Customer,Prashant,Meena Murarka,Negi"/>
        <s v="Sai,pallavi,Nibin BN,Suhas B S,Filsuf Navas,shoaib mohd khan,Akshaykumar Navlakha,Biplab Sarkar"/>
        <s v="Vinit S.,Amazon Customer,Milind Barange,Aniket Bhoir,Roy J.,RAGHU RAMA,Sridhar S,Sukhdeep Kaur"/>
        <s v="A.D.PAUL &amp; CO.,Suraj,PRATEEK KUMAR RAI,Swarn Gupta,kalyan,Esther,Krishna chaithanya,NILIM"/>
        <s v="Sunil ashat,Amazon Customer,sandeep agarwal,Aliya anjum,Archna Agrawal,Biju Chalil,Inspyra Technologies,Lathavenugopal"/>
        <s v="Abhishek Dutta,Sai Naraharisetty,Jay,Amazon Customer,Rajesh Yadav,seshu P,Kabita patra,Amit Kumbharikar"/>
        <s v="Dattatray Jadhav,Amazon Customer,Akshay,Asra fatima,Amazon Customer,Kinjal Shah,Reviews for you(s),Rohan Varma"/>
        <s v="Vamsi,SASWATA CHAKRABORTY,nikitha.m bangre,Madhav,Monika rajawat,C,Elizabeth Paul,Amitendra Mukherjee"/>
        <s v="Taniya singh,Abhidha Goswami,Surinder Kumar Soni,Imran shabir,Nidhi mishra,kapil dev,Abhilasha,Tamanna"/>
        <s v="Prakash,Amazon Customer,Deepak Chhetri,Sudeep,jk,Gnana sampath,yogesh aggarwal,MAN"/>
        <s v="Varun Dubey,Vanessa,sowmya varukuru,Placeholder,Jacob Abraham,Chaman Pandey,Nishtha mahajan,rajaram"/>
        <s v="Govind Khatri,Shanmugam,amrendra,Giji Philip,Khaja Jabbar Ahmed,Sivan Sai,vijendra Kumar,Amazon Customer"/>
        <s v="Dasarath rao,Giridhar kumar,amit ray,Chitti Trinadha Rao,ANKITA CHOWDHURY,ANTARIKSHA G.,Anirban kundu,Kartik"/>
        <s v="p c joshi,Amazon Customer,Pranav,shashi Bala,Prakash,Vijay,M Amjad H Siddiqi,manju"/>
        <s v="Rohan Sakhare,Naveen Mishra,Satish Kumar,Vikas J,Basudeb Mondal,Quiet Noiz,Mamidi Sai Prasanth,B Sathish Naik"/>
        <s v="nagarjuna pedamuthi,Nitin Singh,Rahul Tiwari,JR,jagadish talukdar,RR,Nitin,Deb k"/>
        <s v="Lulzdrone,KRISH,Harsh Shah,Harsh,HaPa,Inderjeet Singh,Amazon Customer,Peter john"/>
        <s v="Narinder Kaur,Heavenly stuff,tejaswi,nirav,Sagar Bhalerao,Adarsh,sindhu,deepa"/>
        <s v="Shravan patel,Tajammul Hussain,ANSAR JAFAR,Warrior Owl,Suresh Prasad Gupta,Kashif Shaaz,Tanya,Vinayak"/>
        <s v="Sandip Biswas,Jatin Solanki,Javid rehman raina,Prasoon s.,Pratik,VASIM PINJARI,Shruti,Pooja s."/>
        <s v="ANURAG,Amazon Customer,Pallavi Jaiswal,Anshita,Pooja Bhargava,Manoj singh,Akanksha,Morpankh art gallery"/>
        <s v="Anmol Khanna,G.l.sudhakar,Amazon Customer,manoj,Satya,Swarup Panday,Reyaansh Arora,neha keluskar"/>
        <s v="Placeholder,Saddam Suthar,Priyanka Kasare,Geeta,Ahaan Zidaan,saransh,kaushal,Priyanka Mishra"/>
        <s v="Megha Gadiya,bharati boro,Ruma,Sai Raj Jaiswal,Kirti T Zanjale,Sinabail Mitra,Faizur rehman,Sanyam jain"/>
        <s v="Deepak B.,Azhar s.,Yogesh Rajput,Amit V.,Maneesha Biju,hassan,Purvesh,Shweha"/>
        <s v="Sumit kumar,sunil,Mahima &amp; Company,GAURAV KUMAR SHARMA,Prashant,Vinay Sharma,shashikant kumar singh,Radheshyam Sharma"/>
        <s v="Vaishnavi,Paramesh,Kirti Gupta,Mousumi Ganguli,Nikshitha S,Lancy,Kindle Customer,krishna chaudhari"/>
        <s v="Manoj Kumar,Arun Thottakathu Prasannakumar,sonu kumar,Nilesh kerkal,Kiran Singh,Ashish Singh,Maruthi Kumar,Abhishek Rajpurohit"/>
        <s v="Ashish,Kavita J.,Sundar,Tessy S.,saurabh manro,sreekumar"/>
        <s v="AmazonCust,DD_Zen,Amazon Customer,VINISH THOMAS,Harish chandra,customer,Vinay Desai,Jayabalan"/>
        <s v="gitesh jaiswal,Divyansh,Dr Paras,Amazon Customer,Vrushali Rhatwal,A K Gupta,Amazon Customer,Ashok kumar"/>
        <s v="Kunal Sen"/>
        <s v="Prabha ds,Raghuram bk,Real Deal,Amazon Customer,G1_Nk,Amazon Customer,chaitanya Bandari,Rahul kumar"/>
        <s v="Manu Bhai,Naveenpittu,Evatira Sangma,JAGANNADHA RAJU DANTULURI,balraj khwairakpam,Anindya,Amazon Customer,BASANT KUMAR PRADHAN"/>
        <s v="Nehal Desai,Danish Parwez,Amazon Customer,Amazon Customer,Pankaj Kumar Singh,Pattabhi udaya kumar,Sandip Bhargava,BATTU SURESHKUMAR"/>
        <s v="Shubham Dubey,E.GURUBARAN,Mayank S.,eusuf khan,ASHISHGAJBE,hirabhai thakarda,khageswar,A.Ramu"/>
        <s v="Rajib,Ajay B,Vikas Kahol,PARDEEP,Anindya Pramanik,Vikas Singh,Harshada Pimple,Saw a."/>
      </sharedItems>
    </cacheField>
    <cacheField name="review_id" numFmtId="0">
      <sharedItems/>
    </cacheField>
    <cacheField name="review_title" numFmtId="0">
      <sharedItems longText="1"/>
    </cacheField>
    <cacheField name="review_content" numFmtId="0">
      <sharedItems longText="1"/>
    </cacheField>
    <cacheField name="img_link" numFmtId="0">
      <sharedItems count="1412">
        <s v="https://m.media-amazon.com/images/W/WEBP_402378-T1/images/I/51UsScvHQNL._SX300_SY300_QL70_FMwebp_.jpg"/>
        <s v="https://m.media-amazon.com/images/W/WEBP_402378-T2/images/I/31zOsqQOAOL._SY445_SX342_QL70_FMwebp_.jpg"/>
        <s v="https://m.media-amazon.com/images/W/WEBP_402378-T1/images/I/31IvNJZnmdL._SY445_SX342_QL70_FMwebp_.jpg"/>
        <s v="https://m.media-amazon.com/images/I/41V5FtEWPkL._SX300_SY300_QL70_FMwebp_.jpg"/>
        <s v="https://m.media-amazon.com/images/W/WEBP_402378-T2/images/I/31VzNhhqifL._SX300_SY300_QL70_FMwebp_.jpg"/>
        <s v="https://m.media-amazon.com/images/I/31wOPjcSxlL._SX300_SY300_QL70_FMwebp_.jpg"/>
        <s v="https://m.media-amazon.com/images/W/WEBP_402378-T2/images/I/41jlwEZpa5L._SX300_SY300_QL70_FMwebp_.jpg"/>
        <s v="https://m.media-amazon.com/images/I/31XO-wfGGGL._SX300_SY300_QL70_FMwebp_.jpg"/>
        <s v="https://m.media-amazon.com/images/W/WEBP_402378-T2/images/I/31e6ElWRymL._SX300_SY300_QL70_FMwebp_.jpg"/>
        <s v="https://m.media-amazon.com/images/W/WEBP_402378-T2/images/I/31kj3q4SepL._SY445_SX342_QL70_FMwebp_.jpg"/>
        <s v="https://m.media-amazon.com/images/I/31dJ+lXJq3L._SY300_SX300_.jpg"/>
        <s v="https://m.media-amazon.com/images/I/41SDfuK7L2L._SX300_SY300_QL70_FMwebp_.jpg"/>
        <s v="https://m.media-amazon.com/images/I/41nPYaWA+ML._SY300_SX300_.jpg"/>
        <s v="https://m.media-amazon.com/images/I/31J6qGhAL9L._SX300_SY300_QL70_FMwebp_.jpg"/>
        <s v="https://m.media-amazon.com/images/W/WEBP_402378-T2/images/I/41R08zLK69L._SX300_SY300_QL70_FMwebp_.jpg"/>
        <s v="https://m.media-amazon.com/images/W/WEBP_402378-T1/images/I/31gaP7qpBNL._SX300_SY300_QL70_FMwebp_.jpg"/>
        <s v="https://m.media-amazon.com/images/I/51fmHk3km+L._SX300_SY300_.jpg"/>
        <s v="https://m.media-amazon.com/images/I/41d84o5-M-L._SY445_SX342_QL70_FMwebp_.jpg"/>
        <s v="https://m.media-amazon.com/images/W/WEBP_402378-T1/images/I/41xwPQLxTML._SX300_SY300_QL70_FMwebp_.jpg"/>
        <s v="https://m.media-amazon.com/images/W/WEBP_402378-T2/images/I/51v-2Nzr+ML._SY300_SX300_.jpg"/>
        <s v="https://m.media-amazon.com/images/W/WEBP_402378-T1/images/I/41TZJiPRRwL._SX300_SY300_QL70_FMwebp_.jpg"/>
        <s v="https://m.media-amazon.com/images/W/WEBP_402378-T1/images/I/31MIyzg8uzL._SX300_SY300_QL70_FMwebp_.jpg"/>
        <s v="https://m.media-amazon.com/images/W/WEBP_402378-T1/images/I/51q3+E64azL._SX300_SY300_.jpg"/>
        <s v="https://m.media-amazon.com/images/I/31qGpf8uzuL._SY445_SX342_QL70_FMwebp_.jpg"/>
        <s v="https://m.media-amazon.com/images/I/41gikeSuhAL._SY300_SX300_QL70_FMwebp_.jpg"/>
        <s v="https://m.media-amazon.com/images/I/41da4tk7N+L._SY300_SX300_.jpg"/>
        <s v="https://m.media-amazon.com/images/W/WEBP_402378-T2/images/I/41WE9ZGEC4L._SX300_SY300_QL70_FMwebp_.jpg"/>
        <s v="https://m.media-amazon.com/images/W/WEBP_402378-T2/images/I/41GeM83DzzL._SX300_SY300_QL70_FMwebp_.jpg"/>
        <s v="https://m.media-amazon.com/images/W/WEBP_402378-T2/images/I/4177nw8okbL._SX300_SY300_QL70_FMwebp_.jpg"/>
        <s v="https://m.media-amazon.com/images/I/41jk4zYjTsL._SX300_SY300_QL70_FMwebp_.jpg"/>
        <s v="https://m.media-amazon.com/images/W/WEBP_402378-T2/images/I/41Fqm0bR7PL._SX300_SY300_QL70_FMwebp_.jpg"/>
        <s v="https://m.media-amazon.com/images/W/WEBP_402378-T1/images/I/41cCZ5EPnvL._SX300_SY300_QL70_FMwebp_.jpg"/>
        <s v="https://m.media-amazon.com/images/I/419QKVTxaSL._SX300_SY300_QL70_FMwebp_.jpg"/>
        <s v="https://m.media-amazon.com/images/W/WEBP_402378-T1/images/I/11ICusapw3L._SY300_SX300_QL70_FMwebp_.jpg"/>
        <s v="https://m.media-amazon.com/images/I/41wN7jooz0L._SX300_SY300_QL70_FMwebp_.jpg"/>
        <s v="https://m.media-amazon.com/images/W/WEBP_402378-T1/images/I/31ew3okQR2L._SX300_SY300_QL70_FMwebp_.jpg"/>
        <s v="https://m.media-amazon.com/images/I/3183iGEWksL._SX300_SY300_QL70_FMwebp_.jpg"/>
        <s v="https://m.media-amazon.com/images/W/WEBP_402378-T1/images/I/41P2EdQI1ZL._SY445_SX342_QL70_FMwebp_.jpg"/>
        <s v="https://m.media-amazon.com/images/I/51hQfTroMzL._SX300_SY300_QL70_FMwebp_.jpg"/>
        <s v="https://m.media-amazon.com/images/W/WEBP_402378-T1/images/I/41v5BQZzfAL._SX300_SY300_QL70_FMwebp_.jpg"/>
        <s v="https://m.media-amazon.com/images/I/4101vlzySzL._SY300_SX300_QL70_FMwebp_.jpg"/>
        <s v="https://m.media-amazon.com/images/I/41nsy8kxWUL._SY300_SX300_QL70_FMwebp_.jpg"/>
        <s v="https://m.media-amazon.com/images/W/WEBP_402378-T1/images/I/41rB0DnVFmL._SX300_SY300_QL70_FMwebp_.jpg"/>
        <s v="https://m.media-amazon.com/images/W/WEBP_402378-T2/images/I/31EHCPHbSlL._SX300_SY300_QL70_FMwebp_.jpg"/>
        <s v="https://m.media-amazon.com/images/I/31v7NnnAItL._SY445_SX342_QL70_FMwebp_.jpg"/>
        <s v="https://m.media-amazon.com/images/W/WEBP_402378-T2/images/I/41CnR1WhD3L._SX300_SY300_QL70_FMwebp_.jpg"/>
        <s v="https://m.media-amazon.com/images/I/31+NwZ8gb1L._SX300_SY300_.jpg"/>
        <s v="https://m.media-amazon.com/images/I/41bCxnHksnL._SY300_SX300_QL70_FMwebp_.jpg"/>
        <s v="https://m.media-amazon.com/images/W/WEBP_402378-T1/images/I/21rBnbHkW9L._SX300_SY300_QL70_FMwebp_.jpg"/>
        <s v="https://m.media-amazon.com/images/W/WEBP_402378-T1/images/I/31nrDWDT8+L._SX300_SY300_.jpg"/>
        <s v="https://m.media-amazon.com/images/I/216Q4FqmZVL._SX300_SY300_QL70_FMwebp_.jpg"/>
        <s v="https://m.media-amazon.com/images/W/WEBP_402378-T1/images/I/31iESA2h2gL._SY300_SX300_QL70_FMwebp_.jpg"/>
        <s v="https://m.media-amazon.com/images/I/31kw1RgU5yL._SX300_SY300_QL70_FMwebp_.jpg"/>
        <s v="https://m.media-amazon.com/images/I/418GxB04szL._SY300_SX300_QL70_FMwebp_.jpg"/>
        <s v="https://m.media-amazon.com/images/W/WEBP_402378-T2/images/I/41rbKciLrcL._SX300_SY300_QL70_FMwebp_.jpg"/>
        <s v="https://m.media-amazon.com/images/I/315GdnF+LcL._SY300_SX300_.jpg"/>
        <s v="https://m.media-amazon.com/images/I/41jxZkzNcnL._SX300_SY300_QL70_FMwebp_.jpg"/>
        <s v="https://m.media-amazon.com/images/I/512YHGuR4RL._SX300_SY300_QL70_FMwebp_.jpg"/>
        <s v="https://m.media-amazon.com/images/W/WEBP_402378-T2/images/I/313uqx3djjL._SX300_SY300_QL70_FMwebp_.jpg"/>
        <s v="https://m.media-amazon.com/images/W/WEBP_402378-T1/images/I/31pQZsxPR4L._SX300_SY300_QL70_FMwebp_.jpg"/>
        <s v="https://m.media-amazon.com/images/W/WEBP_402378-T2/images/I/41v00lhhdbL._SX300_SY300_QL70_FMwebp_.jpg"/>
        <s v="https://m.media-amazon.com/images/I/41Tz1YnJkoL._SY300_SX300_QL70_FMwebp_.jpg"/>
        <s v="https://m.media-amazon.com/images/I/310WOJIrwjL._SX300_SY300_QL70_FMwebp_.jpg"/>
        <s v="https://m.media-amazon.com/images/W/WEBP_402378-T2/images/I/414y0iu5NUL._SX300_SY300_QL70_FMwebp_.jpg"/>
        <s v="https://m.media-amazon.com/images/W/WEBP_402378-T2/images/I/41611VFTGwL._SY300_SX300_QL70_FMwebp_.jpg"/>
        <s v="https://m.media-amazon.com/images/I/41eJqkFjCRL._SY300_SX300_QL70_FMwebp_.jpg"/>
        <s v="https://m.media-amazon.com/images/I/41x3iKbD-+L._SX342_SY445_.jpg"/>
        <s v="https://m.media-amazon.com/images/I/51FicDnawaL._SY300_SX300_QL70_FMwebp_.jpg"/>
        <s v="https://m.media-amazon.com/images/I/41+mgWz7knL._SX300_SY300_.jpg"/>
        <s v="https://m.media-amazon.com/images/W/WEBP_402378-T1/images/I/31-BRsjrvDL._SY300_SX300_QL70_FMwebp_.jpg"/>
        <s v="https://m.media-amazon.com/images/I/41gztmbiIgL._SX300_SY300_QL70_FMwebp_.jpg"/>
        <s v="https://m.media-amazon.com/images/W/WEBP_402378-T2/images/I/41SNaWjuZWL._SX300_SY300_QL70_FMwebp_.jpg"/>
        <s v="https://m.media-amazon.com/images/W/WEBP_402378-T2/images/I/41w1didcczL._SY300_SX300_QL70_FMwebp_.jpg"/>
        <s v="https://m.media-amazon.com/images/I/41gFqSHngyL._SX300_SY300_QL70_FMwebp_.jpg"/>
        <s v="https://m.media-amazon.com/images/I/41jlh3c7UbL._SX300_SY300_QL70_FMwebp_.jpg"/>
        <s v="https://m.media-amazon.com/images/I/31x3IUfMneL._SX300_SY300_QL70_FMwebp_.jpg"/>
        <s v="https://m.media-amazon.com/images/W/WEBP_402378-T1/images/I/31l-eZHBfKL._SX300_SY300_QL70_FMwebp_.jpg"/>
        <s v="https://m.media-amazon.com/images/I/51ow6bmLWIL._SY300_SX300_QL70_FMwebp_.jpg"/>
        <s v="https://m.media-amazon.com/images/I/41KmCJuybRL._SX300_SY300_QL70_FMwebp_.jpg"/>
        <s v="https://m.media-amazon.com/images/I/31C4z2M8TiL._SX300_SY300_QL70_FMwebp_.jpg"/>
        <s v="https://m.media-amazon.com/images/W/WEBP_402378-T2/images/I/41xmv3WPs7L._SX300_SY300_QL70_FMwebp_.jpg"/>
        <s v="https://m.media-amazon.com/images/W/WEBP_402378-T2/images/I/31DDGpem3OL._SY445_SX342_QL70_FMwebp_.jpg"/>
        <s v="https://m.media-amazon.com/images/I/41M9BBMSUdL._SX300_SY300_QL70_FMwebp_.jpg"/>
        <s v="https://m.media-amazon.com/images/I/412XfBAEikL._SX300_SY300_QL70_FMwebp_.jpg"/>
        <s v="https://m.media-amazon.com/images/W/WEBP_402378-T1/images/I/41J6oGU8w5L._SX300_SY300_QL70_FMwebp_.jpg"/>
        <s v="https://m.media-amazon.com/images/W/WEBP_402378-T2/images/I/51ovMTXv9RL._SX300_SY300_QL70_FMwebp_.jpg"/>
        <s v="https://m.media-amazon.com/images/W/WEBP_402378-T1/images/I/41imW51RweL._SY300_SX300_QL70_FMwebp_.jpg"/>
        <s v="https://m.media-amazon.com/images/I/41RVzq6GiIL._SY300_SX300_QL70_FMwebp_.jpg"/>
        <s v="https://m.media-amazon.com/images/W/WEBP_402378-T2/images/I/3135yilFsfL._SY445_SX342_QL70_FMwebp_.jpg"/>
        <s v="https://m.media-amazon.com/images/I/412fvb7k2FL._SX300_SY300_QL70_FMwebp_.jpg"/>
        <s v="https://m.media-amazon.com/images/I/31mgo4D-kPL._SX300_SY300_QL70_FMwebp_.jpg"/>
        <s v="https://m.media-amazon.com/images/I/51F6FClq10L._SX300_SY300_QL70_FMwebp_.jpg"/>
        <s v="https://m.media-amazon.com/images/W/WEBP_402378-T1/images/I/4112nea7JlL._SX300_SY300_QL70_FMwebp_.jpg"/>
        <s v="https://m.media-amazon.com/images/W/WEBP_402378-T1/images/I/31Uqr+A2THL._SY300_SX300_.jpg"/>
        <s v="https://m.media-amazon.com/images/W/WEBP_402378-T1/images/I/41mMrtrwgyL._SY300_SX300_QL70_FMwebp_.jpg"/>
        <s v="https://m.media-amazon.com/images/W/WEBP_402378-T2/images/I/317-HiMYIgS._SY300_SX300_QL70_FMwebp_.jpg"/>
        <s v="https://m.media-amazon.com/images/I/21PB1kWQWdL._SX300_SY300_QL70_FMwebp_.jpg"/>
        <s v="https://m.media-amazon.com/images/W/WEBP_402378-T1/images/I/41nGfip4QuS._SX300_SY300_QL70_FMwebp_.jpg"/>
        <s v="https://m.media-amazon.com/images/W/WEBP_402378-T1/images/I/219039qa+PL._SY300_SX300_.jpg"/>
        <s v="https://m.media-amazon.com/images/W/WEBP_402378-T1/images/I/41fRMsvSy8L._SY445_SX342_QL70_FMwebp_.jpg"/>
        <s v="https://m.media-amazon.com/images/I/41pA1xo-mIL._SX300_SY300_QL70_FMwebp_.jpg"/>
        <s v="https://m.media-amazon.com/images/W/WEBP_402378-T2/images/I/41UJEnTJpVL._SX300_SY300_QL70_FMwebp_.jpg"/>
        <s v="https://m.media-amazon.com/images/W/WEBP_402378-T2/images/I/41GTMteNtdL._SX300_SY300_QL70_FMwebp_.jpg"/>
        <s v="https://m.media-amazon.com/images/W/WEBP_402378-T2/images/I/41c80KrMZgL._SY445_SX342_QL70_FMwebp_.jpg"/>
        <s v="https://m.media-amazon.com/images/W/WEBP_402378-T1/images/I/41A4CcuIJuL._SY445_SX342_QL70_FMwebp_.jpg"/>
        <s v="https://m.media-amazon.com/images/W/WEBP_402378-T2/images/I/41LXLeCw3VL._SX300_SY300_QL70_FMwebp_.jpg"/>
        <s v="https://m.media-amazon.com/images/I/41pdZIhY+gL._SY300_SX300_.jpg"/>
        <s v="https://m.media-amazon.com/images/W/WEBP_402378-T2/images/I/41CB7sKZvCL._SX300_SY300_QL70_FMwebp_.jpg"/>
        <s v="https://m.media-amazon.com/images/I/41fruBt99gL._SX300_SY300_QL70_FMwebp_.jpg"/>
        <s v="https://m.media-amazon.com/images/W/WEBP_402378-T2/images/I/41jk4zYjTsL._SX300_SY300_QL70_FMwebp_.jpg"/>
        <s v="https://m.media-amazon.com/images/W/WEBP_402378-T1/images/I/41WD+zBGibL._SY300_SX300_.jpg"/>
        <s v="https://m.media-amazon.com/images/W/WEBP_402378-T1/images/I/41+3EsgcpzL._SY300_SX300_.jpg"/>
        <s v="https://m.media-amazon.com/images/W/WEBP_402378-T2/images/I/41dNwzNOc3L._SX300_SY300_QL70_FMwebp_.jpg"/>
        <s v="https://m.media-amazon.com/images/I/21rxGo3S7FL._SY445_SX342_QL70_FMwebp_.jpg"/>
        <s v="https://m.media-amazon.com/images/I/31sBb-2L8KL._SX300_SY300_QL70_FMwebp_.jpg"/>
        <s v="https://m.media-amazon.com/images/W/WEBP_402378-T1/images/I/416GZEi9SuL._SX300_SY300_QL70_FMwebp_.jpg"/>
        <s v="https://m.media-amazon.com/images/W/WEBP_402378-T1/images/I/41ipWb8mrKL._SX300_SY300_QL70_FMwebp_.jpg"/>
        <s v="https://m.media-amazon.com/images/I/41LCWn4aUHL._SX300_SY300_QL70_FMwebp_.jpg"/>
        <s v="https://m.media-amazon.com/images/W/WEBP_402378-T2/images/I/31fQdrBOMvL._SY445_SX342_QL70_FMwebp_.jpg"/>
        <s v="https://m.media-amazon.com/images/I/31-J+oOnb8L._SY300_SX300_.jpg"/>
        <s v="https://m.media-amazon.com/images/I/41P2TNMG-hL._SY300_SX300_QL70_FMwebp_.jpg"/>
        <s v="https://m.media-amazon.com/images/I/51Pu9zNUbtL._SY300_SX300_QL70_FMwebp_.jpg"/>
        <s v="https://m.media-amazon.com/images/I/41Om+JyC4iL._SX300_SY300_.jpg"/>
        <s v="https://m.media-amazon.com/images/I/41F6ukNxcCL._SX300_SY300_QL70_FMwebp_.jpg"/>
        <s v="https://m.media-amazon.com/images/I/41Rg-JkRGgL._SY300_SX300_QL70_FMwebp_.jpg"/>
        <s v="https://m.media-amazon.com/images/I/51O93lUTxtL._SY300_SX300_QL70_FMwebp_.jpg"/>
        <s v="https://m.media-amazon.com/images/I/31Bfu6liMWL._SX300_SY300_QL70_FMwebp_.jpg"/>
        <s v="https://m.media-amazon.com/images/I/513rqzxlDpL._SX300_SY300_QL70_FMwebp_.jpg"/>
        <s v="https://m.media-amazon.com/images/W/WEBP_402378-T1/images/I/417QOjrqyBL._SY300_SX300_QL70_FMwebp_.jpg"/>
        <s v="https://m.media-amazon.com/images/I/41Rd-jDNOmL._SY445_SX342_QL70_FMwebp_.jpg"/>
        <s v="https://m.media-amazon.com/images/W/WEBP_402378-T2/images/I/41-AORr2udL._SX300_SY300_QL70_FMwebp_.jpg"/>
        <s v="https://m.media-amazon.com/images/I/21fnxCjCF1L._SX300_SY300_QL70_FMwebp_.jpg"/>
        <s v="https://m.media-amazon.com/images/I/31R8-XSK40L._SX342_SY445_QL70_FMwebp_.jpg"/>
        <s v="https://m.media-amazon.com/images/W/WEBP_402378-T1/images/I/51dOjIreG4L._SX300_SY300_QL70_FMwebp_.jpg"/>
        <s v="https://m.media-amazon.com/images/I/41gUqtvpULL._SX300_SY300_QL70_FMwebp_.jpg"/>
        <s v="https://m.media-amazon.com/images/W/WEBP_402378-T1/images/I/41+AJMzMo7L._SX342_SY445_.jpg"/>
        <s v="https://m.media-amazon.com/images/W/WEBP_402378-T1/images/I/41hpz9rFbZL._SX300_SY300_QL70_FMwebp_.jpg"/>
        <s v="https://m.media-amazon.com/images/I/41alINWQKXL._SX300_SY300_QL70_FMwebp_.jpg"/>
        <s v="https://m.media-amazon.com/images/I/41wI9GGhTHL._SX300_SY300_QL70_FMwebp_.jpg"/>
        <s v="https://m.media-amazon.com/images/W/WEBP_402378-T1/images/I/21jLkYGoSEL._SX300_SY300_QL70_FMwebp_.jpg"/>
        <s v="https://m.media-amazon.com/images/I/21yP58lKDoL._SX300_SY300_QL70_FMwebp_.jpg"/>
        <s v="https://m.media-amazon.com/images/I/31Wb+A3VVdL._SY300_SX300_.jpg"/>
        <s v="https://m.media-amazon.com/images/I/41ZptRPWCPL._SY300_SX300_QL70_FMwebp_.jpg"/>
        <s v="https://m.media-amazon.com/images/W/WEBP_402378-T2/images/I/41R3n7+taUL._SY300_SX300_.jpg"/>
        <s v="https://m.media-amazon.com/images/W/WEBP_402378-T1/images/I/31OIv762uSL._SX300_SY300_QL70_FMwebp_.jpg"/>
        <s v="https://m.media-amazon.com/images/I/31y7uO5DU8L._SX300_SY300_QL70_FMwebp_.jpg"/>
        <s v="https://m.media-amazon.com/images/I/41CF6GtnpKL._SX300_SY300_QL70_FMwebp_.jpg"/>
        <s v="https://m.media-amazon.com/images/W/WEBP_402378-T1/images/I/41qhsp6qcNL._SX300_SY300_QL70_FMwebp_.jpg"/>
        <s v="https://m.media-amazon.com/images/I/41HhmJpfjNL._SX300_SY300_QL70_FMwebp_.jpg"/>
        <s v="https://m.media-amazon.com/images/W/WEBP_402378-T1/images/I/419QKVTxaSL._SX300_SY300_QL70_FMwebp_.jpg"/>
        <s v="https://m.media-amazon.com/images/W/WEBP_402378-T1/images/I/41+b6inZEkL._SX300_SY300_.jpg"/>
        <s v="https://m.media-amazon.com/images/W/WEBP_402378-T1/images/I/21WhHd9leXL._SX300_SY300_QL70_FMwebp_.jpg"/>
        <s v="https://m.media-amazon.com/images/I/41c5wGlZyPS._SX300_SY300_QL70_FMwebp_.jpg"/>
        <s v="https://m.media-amazon.com/images/W/WEBP_402378-T2/images/I/31IS376AeYL._SX300_SY300_QL70_FMwebp_.jpg"/>
        <s v="https://m.media-amazon.com/images/W/WEBP_402378-T2/images/I/21fnuilweNL._SY445_SX342_QL70_FMwebp_.jpg"/>
        <s v="https://m.media-amazon.com/images/W/WEBP_402378-T1/images/I/51DhRNtyo0L._SX300_SY300_QL70_FMwebp_.jpg"/>
        <s v="https://m.media-amazon.com/images/W/WEBP_402378-T2/images/I/31fpyR3mU4L._SX300_SY300_QL70_FMwebp_.jpg"/>
        <s v="https://m.media-amazon.com/images/I/31yHKPd+rsL._SY300_SX300_.jpg"/>
        <s v="https://m.media-amazon.com/images/W/WEBP_402378-T1/images/I/41OrFRgZhYL._SX300_SY300_QL70_FMwebp_.jpg"/>
        <s v="https://m.media-amazon.com/images/I/41-NYo+m0JL._SY300_SX300_.jpg"/>
        <s v="https://m.media-amazon.com/images/I/41agXfR4tqL._SX300_SY300_QL70_FMwebp_.jpg"/>
        <s v="https://m.media-amazon.com/images/W/WEBP_402378-T2/images/I/313Ja+mXy6L._SY300_SX300_.jpg"/>
        <s v="https://m.media-amazon.com/images/I/21DUuehBaRL._SX300_SY300_QL70_FMwebp_.jpg"/>
        <s v="https://m.media-amazon.com/images/I/31vPhcWqqWL._SX300_SY300_QL70_FMwebp_.jpg"/>
        <s v="https://m.media-amazon.com/images/I/41bkm5HhWsL._SY445_SX342_QL70_FMwebp_.jpg"/>
        <s v="https://m.media-amazon.com/images/W/WEBP_402378-T2/images/I/311wFoZMekL._SX300_SY300_QL70_FMwebp_.jpg"/>
        <s v="https://m.media-amazon.com/images/I/51sUInS8MiL._SY300_SX300_QL70_FMwebp_.jpg"/>
        <s v="https://m.media-amazon.com/images/I/31Kt+OO7C6L._SY300_SX300_.jpg"/>
        <s v="https://m.media-amazon.com/images/W/WEBP_402378-T1/images/I/31IdziegWVL._SX300_SY300_QL70_FMwebp_.jpg"/>
        <s v="https://m.media-amazon.com/images/W/WEBP_402378-T2/images/I/41ECCMs7tjL._SY300_SX300_QL70_FMwebp_.jpg"/>
        <s v="https://m.media-amazon.com/images/W/WEBP_402378-T2/images/I/414P4JCZY-L._SX300_SY300_QL70_FMwebp_.jpg"/>
        <s v="https://m.media-amazon.com/images/I/416qO6VZHgL._SX300_SY300_QL70_FMwebp_.jpg"/>
        <s v="https://m.media-amazon.com/images/I/317OoQfs1gL._SX300_SY300_QL70_FMwebp_.jpg"/>
        <s v="https://m.media-amazon.com/images/W/WEBP_402378-T2/images/I/31HMoFzGZjL._SY300_SX300_QL70_FMwebp_.jpg"/>
        <s v="https://m.media-amazon.com/images/W/WEBP_402378-T1/images/I/31w-BP4ey1L._SY445_SX342_QL70_FMwebp_.jpg"/>
        <s v="https://m.media-amazon.com/images/I/41EhlNJ-v8L._SX300_SY300_QL70_FMwebp_.jpg"/>
        <s v="https://m.media-amazon.com/images/I/31jSLNakA7L._SY445_SX342_QL70_FMwebp_.jpg"/>
        <s v="https://m.media-amazon.com/images/W/WEBP_402378-T2/images/I/21Nw+BXh1kS._SY300_SX300_.jpg"/>
        <s v="https://m.media-amazon.com/images/I/319bv0gNOeL._SX300_SY300_QL70_FMwebp_.jpg"/>
        <s v="https://m.media-amazon.com/images/W/WEBP_402378-T2/images/I/31RK9+CyhoL._SY300_SX300_.jpg"/>
        <s v="https://m.media-amazon.com/images/I/41vVXPCqnML._SX300_SY300_QL70_FMwebp_.jpg"/>
        <s v="https://m.media-amazon.com/images/I/41JooboBmuL._SX300_SY300_QL70_FMwebp_.jpg"/>
        <s v="https://m.media-amazon.com/images/I/41sNnS4Rl7L._SX300_SY300_QL70_FMwebp_.jpg"/>
        <s v="https://m.media-amazon.com/images/I/41p9mn0fmIL._SY300_SX300_QL70_FMwebp_.jpg"/>
        <s v="https://m.media-amazon.com/images/W/WEBP_402378-T1/images/I/514S7MylddL._SX300_SY300_QL70_FMwebp_.jpg"/>
        <s v="https://m.media-amazon.com/images/I/417MtmtMOvL._SY445_SX342_QL70_FMwebp_.jpg"/>
        <s v="https://m.media-amazon.com/images/W/WEBP_402378-T1/images/I/41Q5zqyjWPL._SY300_SX300_QL70_FMwebp_.jpg"/>
        <s v="https://m.media-amazon.com/images/W/WEBP_402378-T2/images/I/41CF6GtnpKL._SX300_SY300_QL70_FMwebp_.jpg"/>
        <s v="https://m.media-amazon.com/images/W/WEBP_402378-T2/images/I/41UPNmnPgeL._SY300_SX300_QL70_FMwebp_.jpg"/>
        <s v="https://m.media-amazon.com/images/W/WEBP_402378-T2/images/I/31VSKlEpP-L._SX300_SY300_QL70_FMwebp_.jpg"/>
        <s v="https://m.media-amazon.com/images/W/WEBP_402378-T1/images/I/41IAkUhz1NL._SY300_SX300_QL70_FMwebp_.jpg"/>
        <s v="https://m.media-amazon.com/images/W/WEBP_402378-T2/images/I/316rtwd6jOL._SX300_SY300_QL70_FMwebp_.jpg"/>
        <s v="https://m.media-amazon.com/images/I/41Fu3K9KAZL._SX300_SY300_QL70_FMwebp_.jpg"/>
        <s v="https://m.media-amazon.com/images/I/31PBfa92GVL._SX300_SY300_QL70_FMwebp_.jpg"/>
        <s v="https://m.media-amazon.com/images/I/31s3DOD2d1L._SY445_SX342_QL70_FMwebp_.jpg"/>
        <s v="https://m.media-amazon.com/images/W/WEBP_402378-T1/images/I/41jh12qGXuL._SX300_SY300_QL70_FMwebp_.jpg"/>
        <s v="https://m.media-amazon.com/images/I/21rGO6HtUxL._SY445_SX342_QL70_FMwebp_.jpg"/>
        <s v="https://m.media-amazon.com/images/W/WEBP_402378-T2/images/I/313wnMF+cVL._SX342_SY445_.jpg"/>
        <s v="https://m.media-amazon.com/images/I/41LwSJdthGL._SX300_SY300_QL70_FMwebp_.jpg"/>
        <s v="https://m.media-amazon.com/images/W/WEBP_402378-T2/images/I/41oK+rXtssS._SY300_SX300_.jpg"/>
        <s v="https://m.media-amazon.com/images/W/WEBP_402378-T2/images/I/41qMoS4lfRL._SX300_SY300_QL70_FMwebp_.jpg"/>
        <s v="https://m.media-amazon.com/images/W/WEBP_402378-T1/images/I/413aXXtr4CL._SX300_SY300_QL70_FMwebp_.jpg"/>
        <s v="https://m.media-amazon.com/images/W/WEBP_402378-T2/images/I/41k0WxE3sKS._SY445_SX342_QL70_FMwebp_.jpg"/>
        <s v="https://m.media-amazon.com/images/I/31Lqjmed98L._SX300_SY300_QL70_FMwebp_.jpg"/>
        <s v="https://m.media-amazon.com/images/I/51lDlqmDxQL._SY300_SX300_QL70_FMwebp_.jpg"/>
        <s v="https://m.media-amazon.com/images/I/31wPIFxnDaL._SY445_SX342_QL70_FMwebp_.jpg"/>
        <s v="https://m.media-amazon.com/images/W/WEBP_402378-T2/images/I/31xucq3GGyL._SX300_SY300_QL70_FMwebp_.jpg"/>
        <s v="https://m.media-amazon.com/images/W/WEBP_402378-T2/images/I/416A01cyQYL._SX300_SY300_QL70_FMwebp_.jpg"/>
        <s v="https://m.media-amazon.com/images/I/41p+lllC3HL._SY300_SX300_.jpg"/>
        <s v="https://m.media-amazon.com/images/W/WEBP_402378-T1/images/I/317Uu2STldL._SX300_SY300_QL70_FMwebp_.jpg"/>
        <s v="https://m.media-amazon.com/images/I/41WuKPTQhTL._SY300_SX300_QL70_FMwebp_.jpg"/>
        <s v="https://m.media-amazon.com/images/I/31f4cZdDnJL._SX300_SY300_QL70_FMwebp_.jpg"/>
        <s v="https://m.media-amazon.com/images/I/31QdoA5bJAL._SX300_SY300_QL70_FMwebp_.jpg"/>
        <s v="https://m.media-amazon.com/images/I/41YDz0uQZaL._SY300_SX300_QL70_FMwebp_.jpg"/>
        <s v="https://m.media-amazon.com/images/I/41BaZZ48wjS._SX300_SY300_QL70_FMwebp_.jpg"/>
        <s v="https://m.media-amazon.com/images/W/WEBP_402378-T2/images/I/41-VkhORGAL._SX300_SY300_QL70_FMwebp_.jpg"/>
        <s v="https://m.media-amazon.com/images/W/WEBP_402378-T1/images/I/417qayz2nNL._SX300_SY300_QL70_FMwebp_.jpg"/>
        <s v="https://m.media-amazon.com/images/I/41ovRStbxUL._SX300_SY300_QL70_FMwebp_.jpg"/>
        <s v="https://m.media-amazon.com/images/I/41eHLj-wfGL._SX300_SY300_QL70_FMwebp_.jpg"/>
        <s v="https://m.media-amazon.com/images/I/31U-gk8FwsL._SX300_SY300_QL70_FMwebp_.jpg"/>
        <s v="https://m.media-amazon.com/images/I/41yMQskyzFL._SX300_SY300_QL70_FMwebp_.jpg"/>
        <s v="https://m.media-amazon.com/images/W/WEBP_402378-T1/images/I/41ngtt1EmoL._SX300_SY300_QL70_FMwebp_.jpg"/>
        <s v="https://m.media-amazon.com/images/I/31J3pwT7i4L._SY300_SX300_QL70_FMwebp_.jpg"/>
        <s v="https://m.media-amazon.com/images/W/WEBP_402378-T1/images/I/31KL5uYqVRL._SX300_SY300_QL70_FMwebp_.jpg"/>
        <s v="https://m.media-amazon.com/images/W/WEBP_402378-T1/images/I/31h559f7EaL._SX300_SY300_QL70_FMwebp_.jpg"/>
        <s v="https://m.media-amazon.com/images/I/41+H-BiHBlS._SX300_SY300_.jpg"/>
        <s v="https://m.media-amazon.com/images/I/41VKU5Lkg3L._SX300_SY300_QL70_FMwebp_.jpg"/>
        <s v="https://m.media-amazon.com/images/W/WEBP_402378-T2/images/I/41rDN2Ylj1L._SX300_SY300_QL70_FMwebp_.jpg"/>
        <s v="https://m.media-amazon.com/images/W/WEBP_402378-T2/images/I/41AcG6PavXL._SX300_SY300_QL70_FMwebp_.jpg"/>
        <s v="https://images-na.ssl-images-amazon.com/images/W/WEBP_402378-T2/images/I/51Y4ApH7emL._SX300_SY300_QL70_FMwebp_.jpg"/>
        <s v="https://m.media-amazon.com/images/I/51TJwbyAtNL._SX300_SY300_QL70_FMwebp_.jpg"/>
        <s v="https://m.media-amazon.com/images/I/4173mQ7F-mL._SX300_SY300_QL70_FMwebp_.jpg"/>
        <s v="https://m.media-amazon.com/images/W/WEBP_402378-T2/images/I/31q4l5k9uOL._SX300_SY300_QL70_FMwebp_.jpg"/>
        <s v="https://m.media-amazon.com/images/I/21DySoa1X+L._SY300_SX300_.jpg"/>
        <s v="https://m.media-amazon.com/images/I/31DRQ+kgWaL._SY300_SX300_.jpg"/>
        <s v="https://m.media-amazon.com/images/W/WEBP_402378-T2/images/I/31MQ2YXMb4L._SY445_SX342_QL70_FMwebp_.jpg"/>
        <s v="https://m.media-amazon.com/images/W/WEBP_402378-T2/images/I/41FQPJ+s61L._SX342_SY445_.jpg"/>
        <s v="https://m.media-amazon.com/images/W/WEBP_402378-T2/images/I/41vJcrdr5mL._SY300_SX300_QL70_FMwebp_.jpg"/>
        <s v="https://m.media-amazon.com/images/W/WEBP_402378-T2/images/I/31VemHkewfL._SX300_SY300_QL70_FMwebp_.jpg"/>
        <s v="https://m.media-amazon.com/images/I/41etMsrKqTL._SX300_SY300_QL70_FMwebp_.jpg"/>
        <s v="https://m.media-amazon.com/images/I/41js3ITzVHL._SY300_SX300_QL70_FMwebp_.jpg"/>
        <s v="https://m.media-amazon.com/images/W/WEBP_402378-T2/images/I/31dENZ1gQVL._SX300_SY300_QL70_FMwebp_.jpg"/>
        <s v="https://m.media-amazon.com/images/W/WEBP_402378-T2/images/I/41rEpW57SyL._SX300_SY300_QL70_FMwebp_.jpg"/>
        <s v="https://m.media-amazon.com/images/I/317rlQQXhYL._SX300_SY300_QL70_FMwebp_.jpg"/>
        <s v="https://m.media-amazon.com/images/W/WEBP_402378-T1/images/I/41pOYlC-U8L._SX300_SY300_QL70_FMwebp_.jpg"/>
        <s v="https://m.media-amazon.com/images/I/31qs7auuBKL._SY445_SX342_QL70_FMwebp_.jpg"/>
        <s v="https://m.media-amazon.com/images/I/51uVckL1jRL._SY300_SX300_QL70_FMwebp_.jpg"/>
        <s v="https://m.media-amazon.com/images/I/31x9nSr-rqL._SY300_SX300_QL70_FMwebp_.jpg"/>
        <s v="https://m.media-amazon.com/images/I/31c+W3iUSxL._SY300_SX300_.jpg"/>
        <s v="https://m.media-amazon.com/images/I/41Ft9wrU55L._SX300_SY300_QL70_FMwebp_.jpg"/>
        <s v="https://m.media-amazon.com/images/W/WEBP_402378-T1/images/I/31-ACQj+oDL._SY445_SX342_.jpg"/>
        <s v="https://m.media-amazon.com/images/I/41QvckgGiCL._SY300_SX300_QL70_FMwebp_.jpg"/>
        <s v="https://m.media-amazon.com/images/W/WEBP_402378-T2/images/I/41pdZIhY+gL._SY300_SX300_.jpg"/>
        <s v="https://m.media-amazon.com/images/I/41Bh7qwDUmL._SY445_SX342_QL70_FMwebp_.jpg"/>
        <s v="https://m.media-amazon.com/images/W/WEBP_402378-T1/images/I/31mfWNStU9L._SX300_SY300_QL70_FMwebp_.jpg"/>
        <s v="https://m.media-amazon.com/images/I/41jTlkBBf4L._SX300_SY300_QL70_FMwebp_.jpg"/>
        <s v="https://m.media-amazon.com/images/I/41BIgj-8fML._SY300_SX300_QL70_FMwebp_.jpg"/>
        <s v="https://m.media-amazon.com/images/W/WEBP_402378-T1/images/I/41DXzzwydTL._SX300_SY300_QL70_FMwebp_.jpg"/>
        <s v="https://m.media-amazon.com/images/W/WEBP_402378-T2/images/I/31vIaLbBXmL._SY445_SX342_QL70_FMwebp_.jpg"/>
        <s v="https://m.media-amazon.com/images/W/WEBP_402378-T2/images/I/315sEpeo50L._SX300_SY300_QL70_FMwebp_.jpg"/>
        <s v="https://m.media-amazon.com/images/W/WEBP_402378-T2/images/I/31M+JM+KZIL._SY300_SX300_.jpg"/>
        <s v="https://m.media-amazon.com/images/W/WEBP_402378-T1/images/I/515t5K7hdqL._SY300_SX300_QL70_FMwebp_.jpg"/>
        <s v="https://m.media-amazon.com/images/W/WEBP_402378-T2/images/I/41wgqEfJy3L._SX300_SY300_QL70_FMwebp_.jpg"/>
        <s v="https://m.media-amazon.com/images/I/41SxrTzMivL._SX300_SY300_QL70_FMwebp_.jpg"/>
        <s v="https://m.media-amazon.com/images/W/WEBP_402378-T2/images/I/315GvM3Qq6S._SX300_SY300_QL70_FMwebp_.jpg"/>
        <s v="https://m.media-amazon.com/images/W/WEBP_402378-T1/images/I/41zEHNLyhKL._SX300_SY300_QL70_FMwebp_.jpg"/>
        <s v="https://m.media-amazon.com/images/I/51aFoI9nNZL._SY300_SX300_QL70_FMwebp_.jpg"/>
        <s v="https://m.media-amazon.com/images/W/WEBP_402378-T1/images/I/41Zc-phmoEL._SX300_SY300_QL70_FMwebp_.jpg"/>
        <s v="https://m.media-amazon.com/images/W/WEBP_402378-T1/images/I/41+tGYXUN8L._SX342_SY445_.jpg"/>
        <s v="https://m.media-amazon.com/images/W/WEBP_402378-T2/images/I/51HNUsgY29L._SY300_SX300_QL70_FMwebp_.jpg"/>
        <s v="https://m.media-amazon.com/images/I/31x1oQ78mDL._SY300_SX300_QL70_FMwebp_.jpg"/>
        <s v="https://m.media-amazon.com/images/W/WEBP_402378-T1/images/I/31GCzAA+FyL._SY300_SX300_.jpg"/>
        <s v="https://m.media-amazon.com/images/W/WEBP_402378-T1/images/I/41Y9XnzBHTL._SY300_SX300_QL70_FMwebp_.jpg"/>
        <s v="https://m.media-amazon.com/images/I/21pqzUPpJNL._SY300_SX300_QL70_FMwebp_.jpg"/>
        <s v="https://m.media-amazon.com/images/W/WEBP_402378-T2/images/I/41giUEJJGDL._SY300_SX300_QL70_FMwebp_.jpg"/>
        <s v="https://m.media-amazon.com/images/W/WEBP_402378-T2/images/I/31yPzs3mAlL._SX300_SY300_QL70_FMwebp_.jpg"/>
        <s v="https://m.media-amazon.com/images/W/WEBP_402378-T2/images/I/51iQQPQSiGL._SX300_SY300_QL70_FMwebp_.jpg"/>
        <s v="https://m.media-amazon.com/images/I/317Bv9KEltL._SX300_SY300_QL70_FMwebp_.jpg"/>
        <s v="https://m.media-amazon.com/images/W/WEBP_402378-T2/images/I/41Vpx5MVtaL._SY300_SX300_QL70_FMwebp_.jpg"/>
        <s v="https://m.media-amazon.com/images/W/WEBP_402378-T2/images/I/51dOjIreG4L._SX300_SY300_QL70_FMwebp_.jpg"/>
        <s v="https://m.media-amazon.com/images/W/WEBP_402378-T1/images/I/41o4qDiFFwL._SX300_SY300_QL70_FMwebp_.jpg"/>
        <s v="https://m.media-amazon.com/images/W/WEBP_402378-T2/images/I/31XFe74gRjL._SX300_SY300_QL70_FMwebp_.jpg"/>
        <s v="https://m.media-amazon.com/images/I/51eyIMn02bL._SX300_SY300_QL70_FMwebp_.jpg"/>
        <s v="https://m.media-amazon.com/images/I/41XgWuRRNFL._SX300_SY300_QL70_FMwebp_.jpg"/>
        <s v="https://m.media-amazon.com/images/I/51xYKHUpdHL._SY300_SX300_QL70_FMwebp_.jpg"/>
        <s v="https://m.media-amazon.com/images/W/WEBP_402378-T1/images/I/41AUgZQAs5L._SX300_SY300_QL70_FMwebp_.jpg"/>
        <s v="https://m.media-amazon.com/images/I/31jcyZIAWWL._SX300_SY300_QL70_FMwebp_.jpg"/>
        <s v="https://m.media-amazon.com/images/W/WEBP_402378-T2/images/I/41m1oMmTMCL._SX300_SY300_QL70_FMwebp_.jpg"/>
        <s v="https://m.media-amazon.com/images/I/41uqZs26+oL._SY300_SX300_.jpg"/>
        <s v="https://m.media-amazon.com/images/I/41+BBk2fGcL._SX342_SY445_.jpg"/>
        <s v="https://m.media-amazon.com/images/W/WEBP_402378-T1/images/I/31bCliyezAL._SX300_SY300_QL70_FMwebp_.jpg"/>
        <s v="https://m.media-amazon.com/images/I/512qfz0MI0L._SX300_SY300_QL70_FMwebp_.jpg"/>
        <s v="https://m.media-amazon.com/images/I/31NDmmkm19L._SX300_SY300_QL70_FMwebp_.jpg"/>
        <s v="https://m.media-amazon.com/images/I/21rEkD8xxpL._SX300_SY300_QL70_FMwebp_.jpg"/>
        <s v="https://m.media-amazon.com/images/I/41hCikFvL7L._SY300_SX300_QL70_FMwebp_.jpg"/>
        <s v="https://m.media-amazon.com/images/I/31VRCXh9kQS._SX300_SY300_QL70_FMwebp_.jpg"/>
        <s v="https://m.media-amazon.com/images/I/51aZN040THL._SX300_SY300_QL70_FMwebp_.jpg"/>
        <s v="https://m.media-amazon.com/images/I/51UUmio53PL._SX300_SY300_QL70_FMwebp_.jpg"/>
        <s v="https://m.media-amazon.com/images/I/31+EyQ3FtIL._SY300_SX300_.jpg"/>
        <s v="https://m.media-amazon.com/images/I/31JbtMrUYpL._SX300_SY300_QL70_FMwebp_.jpg"/>
        <s v="https://m.media-amazon.com/images/I/41s2f-e1d3L._SY300_SX300_QL70_FMwebp_.jpg"/>
        <s v="https://m.media-amazon.com/images/W/WEBP_402378-T1/images/I/41J0RvJFffL._SX300_SY300_QL70_FMwebp_.jpg"/>
        <s v="https://m.media-amazon.com/images/W/WEBP_402378-T2/images/I/41eThX4gyWL._SY300_SX300_QL70_FMwebp_.jpg"/>
        <s v="https://m.media-amazon.com/images/W/WEBP_402378-T2/images/I/51L+sZTCgzL._SY300_SX300_.jpg"/>
        <s v="https://m.media-amazon.com/images/I/41bO-mGKk+L._SY300_SX300_.jpg"/>
        <s v="https://m.media-amazon.com/images/I/4175g2Idd9L._SY445_SX342_QL70_FMwebp_.jpg"/>
        <s v="https://m.media-amazon.com/images/W/WEBP_402378-T1/images/I/31z9cuviPzL._SX300_SY300_QL70_FMwebp_.jpg"/>
        <s v="https://m.media-amazon.com/images/W/WEBP_402378-T2/images/I/311Rq7jXvgL._SY445_SX342_QL70_FMwebp_.jpg"/>
        <s v="https://m.media-amazon.com/images/W/WEBP_402378-T1/images/I/41TBdmDqSjL._SY445_SX342_QL70_FMwebp_.jpg"/>
        <s v="https://m.media-amazon.com/images/W/WEBP_402378-T1/images/I/213GZPC7uwL._SX300_SY300_QL70_FMwebp_.jpg"/>
        <s v="https://m.media-amazon.com/images/W/WEBP_402378-T2/images/I/31WPRa-K7GL._SY445_SX342_QL70_FMwebp_.jpg"/>
        <s v="https://m.media-amazon.com/images/W/WEBP_402378-T1/images/I/41sA8PA31pL._SY300_SX300_QL70_FMwebp_.jpg"/>
        <s v="https://m.media-amazon.com/images/W/WEBP_402378-T2/images/I/31w1SSKA-tL._SX300_SY300_QL70_FMwebp_.jpg"/>
        <s v="https://m.media-amazon.com/images/W/WEBP_402378-T2/images/I/41Bi9ZwBQ7L._SX300_SY300_QL70_FMwebp_.jpg"/>
        <s v="https://m.media-amazon.com/images/I/41dwFttHxpL._SX300_SY300_QL70_FMwebp_.jpg"/>
        <s v="https://m.media-amazon.com/images/W/WEBP_402378-T1/images/I/51xmNdrIlcS._SY300_SX300_QL70_FMwebp_.jpg"/>
        <s v="https://m.media-amazon.com/images/W/WEBP_402378-T1/images/I/41Wb7LHAeLL._SY300_SX300_QL70_FMwebp_.jpg"/>
        <s v="https://m.media-amazon.com/images/I/51UuhCYmBnL._SY300_SX300_QL70_FMwebp_.jpg"/>
        <s v="https://m.media-amazon.com/images/I/31-q0xhaTAL._SY445_SX342_QL70_FMwebp_.jpg"/>
        <s v="https://m.media-amazon.com/images/I/41sSPp4pkYL._SY300_SX300_QL70_FMwebp_.jpg"/>
        <s v="https://m.media-amazon.com/images/W/WEBP_402378-T1/images/I/51z60rNcKSL._SY300_SX300_QL70_FMwebp_.jpg"/>
        <s v="https://m.media-amazon.com/images/W/WEBP_402378-T2/images/I/41xL87ElgjL._SY300_SX300_QL70_FMwebp_.jpg"/>
        <s v="https://m.media-amazon.com/images/I/31FmMK7a9PL._SY445_SX342_QL70_FMwebp_.jpg"/>
        <s v="https://m.media-amazon.com/images/W/WEBP_402378-T1/images/I/31Lfjbfc47L._SX300_SY300_QL70_FMwebp_.jpg"/>
        <s v="https://m.media-amazon.com/images/I/41Jy61seJKL._SX300_SY300_QL70_FMwebp_.jpg"/>
        <s v="https://m.media-amazon.com/images/I/41I2mS67DyL._SY300_SX300_QL70_FMwebp_.jpg"/>
        <s v="https://m.media-amazon.com/images/W/WEBP_402378-T2/images/I/41mW+TS5WKL._SY300_SX300_.jpg"/>
        <s v="https://m.media-amazon.com/images/W/WEBP_402378-T2/images/I/51R1cOolXRL._SX300_SY300_QL70_FMwebp_.jpg"/>
        <s v="https://m.media-amazon.com/images/I/41WCgGbvwhL._SX300_SY300_QL70_ML2_.jpg"/>
        <s v="https://m.media-amazon.com/images/I/41sHRWXCfvL._SX300_SY300_QL70_ML2_.jpg"/>
        <s v="https://m.media-amazon.com/images/I/41d69zua5LL._SX300_SY300_QL70_ML2_.jpg"/>
        <s v="https://m.media-amazon.com/images/I/31grUs8OpvL._SX300_SY300_QL70_ML2_.jpg"/>
        <s v="https://m.media-amazon.com/images/I/41Wd9J6nfpL._SX300_SY300_QL70_ML2_.jpg"/>
        <s v="https://m.media-amazon.com/images/I/41iEc0hf6TL._SX300_SY300_QL70_ML2_.jpg"/>
        <s v="https://m.media-amazon.com/images/I/41qLZhKF5ZL._SX300_SY300_QL70_ML2_.jpg"/>
        <s v="https://m.media-amazon.com/images/I/41CB1rnC5tL._SX300_SY300_QL70_ML2_.jpg"/>
        <s v="https://m.media-amazon.com/images/I/41JM3Ra+tiL._SY300_SX300_.jpg"/>
        <s v="https://m.media-amazon.com/images/I/41ML8ZbPiiL._SY300_SX300_QL70_ML2_.jpg"/>
        <s v="https://m.media-amazon.com/images/I/41Peg4pz7fL._SX300_SY300_QL70_ML2_.jpg"/>
        <s v="https://m.media-amazon.com/images/I/31-hWNXDxiL._SX300_SY300_QL70_ML2_.jpg"/>
        <s v="https://m.media-amazon.com/images/I/41rxRY5TDSL._SX300_SY300_QL70_ML2_.jpg"/>
        <s v="https://m.media-amazon.com/images/I/31NnmYempPL._SX300_SY300_QL70_ML2_.jpg"/>
        <s v="https://m.media-amazon.com/images/I/41kg-+XWoxL._SY300_SX300_.jpg"/>
        <s v="https://m.media-amazon.com/images/I/41KBaLUTYHL._SX300_SY300_QL70_ML2_.jpg"/>
        <s v="https://m.media-amazon.com/images/I/41WpD4fqT4L._SX300_SY300_QL70_ML2_.jpg"/>
        <s v="https://m.media-amazon.com/images/I/41LZP1CmYRL._SX300_SY300_QL70_ML2_.jpg"/>
        <s v="https://m.media-amazon.com/images/I/31J6I7SrLXL._SX300_SY300_QL70_ML2_.jpg"/>
        <s v="https://m.media-amazon.com/images/I/413qMt0RdpL._SY300_SX300_QL70_ML2_.jpg"/>
        <s v="https://m.media-amazon.com/images/I/41IcuNkyrdL._SX300_SY300_QL70_ML2_.jpg"/>
        <s v="https://m.media-amazon.com/images/I/41J2W8DASzS._SX300_SY300_QL70_ML2_.jpg"/>
        <s v="https://m.media-amazon.com/images/I/21luyw7JrrL._SX300_SY300_QL70_ML2_.jpg"/>
        <s v="https://m.media-amazon.com/images/I/41ZK4aM4zgL._SX300_SY300_QL70_ML2_.jpg"/>
        <s v="https://m.media-amazon.com/images/I/21uXmiH98wL._SX300_SY300_QL70_ML2_.jpg"/>
        <s v="https://m.media-amazon.com/images/I/41qqmdUWnhL._SX300_SY300_QL70_ML2_.jpg"/>
        <s v="https://m.media-amazon.com/images/I/41ApzUQQFVL._SX300_SY300_QL70_ML2_.jpg"/>
        <s v="https://m.media-amazon.com/images/I/41t61osAZHL._SX300_SY300_QL70_ML2_.jpg"/>
        <s v="https://m.media-amazon.com/images/I/41aV2T7qLgL._SY300_SX300_QL70_ML2_.jpg"/>
        <s v="https://m.media-amazon.com/images/I/41op1vdp-UL._SX300_SY300_QL70_ML2_.jpg"/>
        <s v="https://m.media-amazon.com/images/I/41mzbWC6AkL._SX300_SY300_QL70_ML2_.jpg"/>
        <s v="https://m.media-amazon.com/images/I/41Mce3f9faL._SX300_SY300_QL70_ML2_.jpg"/>
        <s v="https://m.media-amazon.com/images/I/419KF2t1nML._SX300_SY300_QL70_ML2_.jpg"/>
        <s v="https://m.media-amazon.com/images/I/41OaM+9ZHXL._SY300_SX300_.jpg"/>
        <s v="https://m.media-amazon.com/images/I/41ivjqdXb0L._SX300_SY300_QL70_ML2_.jpg"/>
        <s v="https://m.media-amazon.com/images/I/51UsScvHQNL._SX300_SY300_QL70_ML2_.jpg"/>
        <s v="https://m.media-amazon.com/images/I/416SpYgTVYL._SX300_SY300_QL70_ML2_.jpg"/>
        <s v="https://m.media-amazon.com/images/I/41i7LM0pGwL._SX300_SY300_QL70_ML2_.jpg"/>
        <s v="https://m.media-amazon.com/images/I/410VGCE+q2L._SY300_SX300_.jpg"/>
        <s v="https://m.media-amazon.com/images/I/41wNAXmtvIL._SX300_SY300_QL70_ML2_.jpg"/>
        <s v="https://m.media-amazon.com/images/I/212redZnCCL._SX300_SY300_QL70_ML2_.jpg"/>
        <s v="https://m.media-amazon.com/images/I/41r1d8a2WGL._SX300_SY300_QL70_ML2_.jpg"/>
        <s v="https://m.media-amazon.com/images/I/413x7j3Z30L._SX300_SY300_QL70_ML2_.jpg"/>
        <s v="https://m.media-amazon.com/images/I/31zOsqQOAOL._SY445_SX342_QL70_ML2_.jpg"/>
        <s v="https://m.media-amazon.com/images/I/4105IiC5tDL._SX300_SY300_QL70_ML2_.jpg"/>
        <s v="https://m.media-amazon.com/images/I/31IvNJZnmdL._SY445_SX342_QL70_ML2_.jpg"/>
        <s v="https://m.media-amazon.com/images/I/41Fq27ZjJfL._SX300_SY300_QL70_ML2_.jpg"/>
        <s v="https://m.media-amazon.com/images/I/41VcqwZ-O8L._SX300_SY300_QL70_ML2_.jpg"/>
        <s v="https://m.media-amazon.com/images/I/31dYcDtt38L._SX300_SY300_QL70_ML2_.jpg"/>
        <s v="https://m.media-amazon.com/images/I/51UzDSGpNWL._SX300_SY300_QL70_ML2_.jpg"/>
        <s v="https://m.media-amazon.com/images/I/41m7DLY3yGL._SX300_SY300_QL70_ML2_.jpg"/>
        <s v="https://m.media-amazon.com/images/I/41-CKEKnjyL._SX300_SY300_QL70_ML2_.jpg"/>
        <s v="https://m.media-amazon.com/images/I/41BnHjRP0ZS._SX300_SY300_QL70_ML2_.jpg"/>
        <s v="https://m.media-amazon.com/images/I/41iEZV6nKbL._SX300_SY300_QL70_ML2_.jpg"/>
        <s v="https://m.media-amazon.com/images/I/21x1gw1geuL._SY300_SX300_QL70_ML2_.jpg"/>
        <s v="https://m.media-amazon.com/images/I/41NuSTFXerL._SX300_SY300_QL70_ML2_.jpg"/>
        <s v="https://m.media-amazon.com/images/I/41Coma77U+L._SY300_SX300_.jpg"/>
        <s v="https://m.media-amazon.com/images/I/411q-oMvehL._SX300_SY300_QL70_ML2_.jpg"/>
        <s v="https://m.media-amazon.com/images/I/41V5FtEWPkL._SX300_SY300_QL70_ML2_.jpg"/>
        <s v="https://m.media-amazon.com/images/I/31VzNhhqifL._SX300_SY300_QL70_ML2_.jpg"/>
        <s v="https://m.media-amazon.com/images/I/51DLLa8HNWL._SX300_SY300_QL70_ML2_.jpg"/>
        <s v="https://m.media-amazon.com/images/I/41lQan54SPL._SX300_SY300_QL70_ML2_.jpg"/>
        <s v="https://m.media-amazon.com/images/I/41MmsYTi06L._SX300_SY300_QL70_ML2_.jpg"/>
        <s v="https://m.media-amazon.com/images/I/31R6RP26dzL._SY300_SX300_QL70_ML2_.jpg"/>
        <s v="https://m.media-amazon.com/images/I/31wqydqbA9L._SX300_SY300_QL70_ML2_.jpg"/>
        <s v="https://m.media-amazon.com/images/I/413sCRKobNL._SX300_SY300_QL70_ML2_.jpg"/>
        <s v="https://m.media-amazon.com/images/I/31qVddHyy5L._SX300_SY300_QL70_ML2_.jpg"/>
        <s v="https://m.media-amazon.com/images/I/41iVkyHeTUL._SX300_SY300_QL70_ML2_.jpg"/>
        <s v="https://m.media-amazon.com/images/I/51vHAEYKeWL._SX300_SY300_QL70_ML2_.jpg"/>
        <s v="https://m.media-amazon.com/images/I/31wOPjcSxlL._SX300_SY300_QL70_ML2_.jpg"/>
        <s v="https://m.media-amazon.com/images/I/31iE517+NFL._SY300_SX300_.jpg"/>
        <s v="https://m.media-amazon.com/images/I/31Sx7+mu+vL._SY300_SX300_.jpg"/>
        <s v="https://m.media-amazon.com/images/I/41nf9n-v3pL._SX300_SY300_QL70_ML2_.jpg"/>
        <s v="https://m.media-amazon.com/images/I/41EnFjIAoaL._SX300_SY300_QL70_ML2_.jpg"/>
        <s v="https://m.media-amazon.com/images/I/41pQ4gJMwEL._SX300_SY300_QL70_ML2_.jpg"/>
        <s v="https://m.media-amazon.com/images/I/41-oxsVh7nL._SX300_SY300_QL70_ML2_.jpg"/>
        <s v="https://m.media-amazon.com/images/I/21e5ZrIutKS._SX300_SY300_QL70_ML2_.jpg"/>
        <s v="https://m.media-amazon.com/images/I/41w5fk8Vl6L._SX300_SY300_QL70_ML2_.jpg"/>
        <s v="https://m.media-amazon.com/images/I/41qhEf58vbL._SX300_SY300_QL70_ML2_.jpg"/>
        <s v="https://m.media-amazon.com/images/I/31P2d7102lL._SY300_SX300_QL70_ML2_.jpg"/>
        <s v="https://m.media-amazon.com/images/I/31RktQKvhoL._SX300_SY300_QL70_ML2_.jpg"/>
        <s v="https://m.media-amazon.com/images/I/41jlwEZpa5L._SX300_SY300_QL70_ML2_.jpg"/>
        <s v="https://m.media-amazon.com/images/I/41Vj+8XWIQL._SY300_SX300_.jpg"/>
        <s v="https://m.media-amazon.com/images/I/41pfjyUPZLL._SX300_SY300_QL70_ML2_.jpg"/>
        <s v="https://m.media-amazon.com/images/I/41R9fDKo6iL._SX300_SY300_QL70_ML2_.jpg"/>
        <s v="https://m.media-amazon.com/images/I/31XO-wfGGGL._SX300_SY300_QL70_ML2_.jpg"/>
        <s v="https://m.media-amazon.com/images/I/31kj3q4SepL._SY445_SX342_QL70_ML2_.jpg"/>
        <s v="https://m.media-amazon.com/images/I/21df1gnW1SL._SX300_SY300_QL70_ML2_.jpg"/>
        <s v="https://m.media-amazon.com/images/I/511g3fIVsqL._SY300_SX300_QL70_ML2_.jpg"/>
        <s v="https://m.media-amazon.com/images/I/411yU+n3UkL._SY300_SX300_.jpg"/>
        <s v="https://m.media-amazon.com/images/I/410TBgL2KXL._SX300_SY300_QL70_ML2_.jpg"/>
        <s v="https://m.media-amazon.com/images/I/41v82KfCUuL._SX300_SY300_QL70_ML2_.jpg"/>
        <s v="https://m.media-amazon.com/images/I/31MmkM8HTiL._SY300_SX300_QL70_ML2_.jpg"/>
        <s v="https://m.media-amazon.com/images/I/41fkuZKjGCL._SX300_SY300_QL70_ML2_.jpg"/>
        <s v="https://m.media-amazon.com/images/I/41z7FRqEerL._SX300_SY300_QL70_ML2_.jpg"/>
        <s v="https://m.media-amazon.com/images/I/41Yylo75u7L._SX300_SY300_QL70_ML2_.jpg"/>
        <s v="https://m.media-amazon.com/images/I/41OVH5kIQhL._SX300_SY300_QL70_ML2_.jpg"/>
        <s v="https://m.media-amazon.com/images/I/31mbyi7ocJL._SX300_SY300_QL70_ML2_.jpg"/>
        <s v="https://m.media-amazon.com/images/I/4147W6koDNL._SX300_SY300_QL70_ML2_.jpg"/>
        <s v="https://m.media-amazon.com/images/I/31YFSh7g63L._SX300_SY300_QL70_ML2_.jpg"/>
        <s v="https://m.media-amazon.com/images/I/41o7qy-j6KL._SX300_SY300_QL70_ML2_.jpg"/>
        <s v="https://m.media-amazon.com/images/I/41Lif4YWC2L._SX300_SY300_QL70_ML2_.jpg"/>
        <s v="https://m.media-amazon.com/images/I/41SDfuK7L2L._SX300_SY300_QL70_ML2_.jpg"/>
        <s v="https://m.media-amazon.com/images/I/31oA0-q5UzL._SX300_SY300_QL70_ML2_.jpg"/>
        <s v="https://m.media-amazon.com/images/I/41fNkwj-vnL._SX300_SY300_QL70_ML2_.jpg"/>
        <s v="https://m.media-amazon.com/images/I/41iHN9Y07cS._SX300_SY300_QL70_ML2_.jpg"/>
        <s v="https://m.media-amazon.com/images/I/41Usew0lrWL._SX300_SY300_QL70_ML2_.jpg"/>
        <s v="https://m.media-amazon.com/images/I/41XH-IpxCQL._SX300_SY300_QL70_ML2_.jpg"/>
        <s v="https://m.media-amazon.com/images/I/41XtHlbmOHL._SX300_SY300_QL70_ML2_.jpg"/>
        <s v="https://m.media-amazon.com/images/I/21Z1HsPvyTL._SX300_SY300_QL70_ML2_.jpg"/>
        <s v="https://m.media-amazon.com/images/I/41OBf52bnOL._SX300_SY300_QL70_ML2_.jpg"/>
        <s v="https://m.media-amazon.com/images/I/31J6qGhAL9L._SX300_SY300_QL70_ML2_.jpg"/>
        <s v="https://m.media-amazon.com/images/I/41MOWVL2YNL._SX300_SY300_QL70_ML2_.jpg"/>
        <s v="https://m.media-amazon.com/images/I/41R08zLK69L._SX300_SY300_QL70_ML2_.jpg"/>
        <s v="https://m.media-amazon.com/images/I/41fjUA7leTL._SX300_SY300_QL70_ML2_.jpg"/>
        <s v="https://m.media-amazon.com/images/I/4141l8ZBWXL._SX300_SY300_QL70_ML2_.jpg"/>
        <s v="https://m.media-amazon.com/images/I/51EiPNlJDgL._SX300_SY300_QL70_ML2_.jpg"/>
        <s v="https://m.media-amazon.com/images/I/31jgUvSar0L._SX300_SY300_QL70_ML2_.jpg"/>
        <s v="https://m.media-amazon.com/images/I/31AGkV82sES._SX300_SY300_QL70_ML2_.jpg"/>
        <s v="https://m.media-amazon.com/images/I/41fXq5ZKACL._SX300_SY300_QL70_ML2_.jpg"/>
        <s v="https://m.media-amazon.com/images/I/41k-VlGbYnL._SX300_SY300_QL70_ML2_.jpg"/>
        <s v="https://m.media-amazon.com/images/I/31gaP7qpBNL._SX300_SY300_QL70_ML2_.jpg"/>
        <s v="https://m.media-amazon.com/images/I/41S7tnENirL._SX300_SY300_QL70_ML2_.jpg"/>
        <s v="https://m.media-amazon.com/images/I/31FzYVC62wL._SX300_SY300_QL70_ML2_.jpg"/>
        <s v="https://m.media-amazon.com/images/I/41TZJiPRRwL._SX300_SY300_QL70_ML2_.jpg"/>
        <s v="https://m.media-amazon.com/images/I/51R2kfyMW5L._SX300_SY300_QL70_ML2_.jpg"/>
        <s v="https://m.media-amazon.com/images/I/41d84o5-M-L._SY445_SX342_QL70_ML2_.jpg"/>
        <s v="https://m.media-amazon.com/images/I/41pQWwAzVyL._SY300_SX300_QL70_ML2_.jpg"/>
        <s v="https://m.media-amazon.com/images/I/41xwPQLxTML._SX300_SY300_QL70_ML2_.jpg"/>
        <s v="https://m.media-amazon.com/images/I/41P4Al+S3zL._SY300_SX300_.jpg"/>
        <s v="https://m.media-amazon.com/images/I/41ziJKWj9LL._SX300_SY300_QL70_ML2_.jpg"/>
        <s v="https://m.media-amazon.com/images/I/41cYSMom9TL._SX300_SY300_QL70_ML2_.jpg"/>
        <s v="https://m.media-amazon.com/images/I/31hDWwY8iWL._SX300_SY300_QL70_ML2_.jpg"/>
        <s v="https://m.media-amazon.com/images/I/41PNVbmQdfL._SX300_SY300_QL70_ML2_.jpg"/>
        <s v="https://m.media-amazon.com/images/I/31qGpf8uzuL._SY445_SX342_QL70_ML2_.jpg"/>
        <s v="https://m.media-amazon.com/images/I/31kLQHU5pdL._SX300_SY300_QL70_ML2_.jpg"/>
        <s v="https://m.media-amazon.com/images/I/31bKIZtFGWL._SX300_SY300_QL70_ML2_.jpg"/>
        <s v="https://m.media-amazon.com/images/I/3187gPkT6GL._SX300_SY300_QL70_ML2_.jpg"/>
        <s v="https://m.media-amazon.com/images/I/31H8AoDYAYL._SX300_SY300_QL70_ML2_.jpg"/>
        <s v="https://m.media-amazon.com/images/I/41vMaBVWDjL._SX300_SY300_QL70_ML2_.jpg"/>
        <s v="https://m.media-amazon.com/images/I/31SKRsp7Y1L._SX300_SY300_QL70_ML2_.jpg"/>
        <s v="https://m.media-amazon.com/images/I/31tWzHMz6vL._SY445_SX342_QL70_ML2_.jpg"/>
        <s v="https://m.media-amazon.com/images/I/4123OnLZCFL._SX300_SY300_QL70_ML2_.jpg"/>
        <s v="https://m.media-amazon.com/images/I/318Pgjl1wqL._SX300_SY300_QL70_ML2_.jpg"/>
        <s v="https://m.media-amazon.com/images/I/41gQbaGlXrL._SX300_SY300_QL70_ML2_.jpg"/>
        <s v="https://m.media-amazon.com/images/I/41lf0N5STAL._SX300_SY300_QL70_ML2_.jpg"/>
        <s v="https://m.media-amazon.com/images/I/41BDYVKRmWL._SX300_SY300_QL70_ML2_.jpg"/>
        <s v="https://m.media-amazon.com/images/I/31zFmy89TOL._SX300_SY300_QL70_ML2_.jpg"/>
        <s v="https://m.media-amazon.com/images/I/31UUEYNOmCL._SX300_SY300_QL70_ML2_.jpg"/>
        <s v="https://m.media-amazon.com/images/I/416+IXsM9lL._SY300_SX300_.jpg"/>
        <s v="https://m.media-amazon.com/images/I/41Bj3iYflTL._SX300_SY300_QL70_ML2_.jpg"/>
        <s v="https://m.media-amazon.com/images/I/41XUW74HLlL._SX300_SY300_QL70_ML2_.jpg"/>
        <s v="https://m.media-amazon.com/images/I/41jna+YGP+L._SY300_SX300_.jpg"/>
        <s v="https://m.media-amazon.com/images/I/41iec5VPMlL._SX300_SY300_QL70_ML2_.jpg"/>
        <s v="https://m.media-amazon.com/images/I/4121yWSVFmL._SX300_SY300_QL70_ML2_.jpg"/>
        <s v="https://m.media-amazon.com/images/I/41u0PC4NajL._SX300_SY300_QL70_ML2_.jpg"/>
        <s v="https://m.media-amazon.com/images/I/41jk4zYjTsL._SX300_SY300_QL70_ML2_.jpg"/>
        <s v="https://m.media-amazon.com/images/I/4177nw8okbL._SX300_SY300_QL70_ML2_.jpg"/>
        <s v="https://m.media-amazon.com/images/I/41kwROGAMEL._SX300_SY300_QL70_ML2_.jpg"/>
        <s v="https://m.media-amazon.com/images/I/41GXZy6dLIL._SX300_SY300_QL70_ML2_.jpg"/>
        <s v="https://m.media-amazon.com/images/I/41g54hBpHkL._SY300_SX300_QL70_ML2_.jpg"/>
        <s v="https://m.media-amazon.com/images/I/41vjHoqVHJL._SX300_SY300_QL70_ML2_.jpg"/>
        <s v="https://m.media-amazon.com/images/I/41zs4v3adaL._SX300_SY300_QL70_ML2_.jpg"/>
        <s v="https://m.media-amazon.com/images/I/417k0DCw0GL._SX300_SY300_QL70_ML2_.jpg"/>
        <s v="https://m.media-amazon.com/images/I/41OEfM3qYLL._SX300_SY300_QL70_ML2_.jpg"/>
        <s v="https://m.media-amazon.com/images/I/31OgHTags6L._SX300_SY300_QL70_ML2_.jpg"/>
        <s v="https://m.media-amazon.com/images/I/31ew3okQR2L._SX300_SY300_QL70_ML2_.jpg"/>
        <s v="https://m.media-amazon.com/images/I/41DgrxyBPTL._SX300_SY300_QL70_ML2_.jpg"/>
        <s v="https://m.media-amazon.com/images/I/412DrCgktiL._SX300_SY300_QL70_ML2_.jpg"/>
        <s v="https://m.media-amazon.com/images/I/41-IPkI1Y5L._SX300_SY300_QL70_ML2_.jpg"/>
        <s v="https://m.media-amazon.com/images/I/3183iGEWksL._SX300_SY300_QL70_ML2_.jpg"/>
        <s v="https://m.media-amazon.com/images/I/31efS1bi1vL._SX300_SY300_QL70_ML2_.jpg"/>
        <s v="https://m.media-amazon.com/images/I/318wXJER9zL._SX300_SY300_QL70_ML2_.jpg"/>
        <s v="https://m.media-amazon.com/images/I/41R0DrIbTNL._SX300_SY300_QL70_ML2_.jpg"/>
        <s v="https://m.media-amazon.com/images/I/412VyMavsJL._SX300_SY300_QL70_ML2_.jpg"/>
        <s v="https://m.media-amazon.com/images/I/31+GLbqRPtL._SY300_SX300_.jpg"/>
        <s v="https://m.media-amazon.com/images/I/31xJT-3ZAkL._SX300_SY300_QL70_ML2_.jpg"/>
        <s v="https://m.media-amazon.com/images/I/41LDspRanIL._SX300_SY300_QL70_ML2_.jpg"/>
        <s v="https://m.media-amazon.com/images/I/31LVAoe3VNL._SX300_SY300_QL70_ML2_.jpg"/>
        <s v="https://m.media-amazon.com/images/I/41bFp+Wev+L._SY300_SX300_.jpg"/>
        <s v="https://m.media-amazon.com/images/I/51WJbMPuROL._SX300_SY300_QL70_ML2_.jpg"/>
        <s v="https://m.media-amazon.com/images/I/416n3nd4MhL._SY300_SX300_QL70_ML2_.jpg"/>
        <s v="https://m.media-amazon.com/images/I/41KVdXIcg0L._SX300_SY300_QL70_ML2_.jpg"/>
        <s v="https://m.media-amazon.com/images/I/312X0wyfvmL._SX300_SY300_QL70_ML2_.jpg"/>
        <s v="https://m.media-amazon.com/images/I/41sJ50FH9OL._SX300_SY300_QL70_ML2_.jpg"/>
        <s v="https://m.media-amazon.com/images/I/413c3ZnFLxL._SX300_SY300_QL70_ML2_.jpg"/>
        <s v="https://m.media-amazon.com/images/I/41fMEQ-GoHL._SX300_SY300_QL70_ML2_.jpg"/>
        <s v="https://m.media-amazon.com/images/I/41AGCk95dpL._SX300_SY300_QL70_ML2_.jpg"/>
        <s v="https://m.media-amazon.com/images/I/41zejggGzLL._SX300_SY300_QL70_ML2_.jpg"/>
        <s v="https://m.media-amazon.com/images/I/21rFBH5Lf2L._SX300_SY300_QL70_ML2_.jpg"/>
        <s v="https://m.media-amazon.com/images/I/41PeQz-jDSL._SX300_SY300_QL70_ML2_.jpg"/>
        <s v="https://m.media-amazon.com/images/I/31kw1RgU5yL._SX300_SY300_QL70_ML2_.jpg"/>
        <s v="https://m.media-amazon.com/images/I/41tRgeQp9-L._SX300_SY300_QL70_ML2_.jpg"/>
        <s v="https://m.media-amazon.com/images/I/4155YhLwDiL._SX300_SY300_QL70_ML2_.jpg"/>
        <s v="https://m.media-amazon.com/images/I/418vxJS4AML._SX300_SY300_QL70_ML2_.jpg"/>
        <s v="https://m.media-amazon.com/images/I/41UwKwpK40L._SX300_SY300_QL70_ML2_.jpg"/>
        <s v="https://m.media-amazon.com/images/I/41lnTFZGz9L._SX300_SY300_QL70_ML2_.jpg"/>
        <s v="https://m.media-amazon.com/images/I/41UhF7l9I4L._SX300_SY300_QL70_ML2_.jpg"/>
        <s v="https://m.media-amazon.com/images/I/21yMfxVmNuL._SX300_SY300_QL70_ML2_.jpg"/>
        <s v="https://m.media-amazon.com/images/I/411fc62wnpL._SX300_SY300_QL70_ML2_.jpg"/>
        <s v="https://m.media-amazon.com/images/I/41YwW+O-SKL._SY300_SX300_.jpg"/>
        <s v="https://m.media-amazon.com/images/I/31M4nb0+JKL._SY300_SX300_.jpg"/>
        <s v="https://m.media-amazon.com/images/I/31S1zpNb8bL._SX300_SY300_QL70_ML2_.jpg"/>
        <s v="https://m.media-amazon.com/images/I/41jmiwgyu8L._SX300_SY300_QL70_ML2_.jpg"/>
        <s v="https://m.media-amazon.com/images/I/41wlZ0cZChL._SX300_SY300_QL70_ML2_.jpg"/>
        <s v="https://m.media-amazon.com/images/I/51JrMWMAmnL._SX300_SY300_QL70_ML2_.jpg"/>
        <s v="https://m.media-amazon.com/images/I/31gNcDrEskL._SX300_SY300_QL70_ML2_.jpg"/>
        <s v="https://m.media-amazon.com/images/I/41WYWN1pdvL._SX300_SY300_QL70_ML2_.jpg"/>
        <s v="https://m.media-amazon.com/images/I/31Hb9RGI+jL._SY300_SX300_.jpg"/>
        <s v="https://m.media-amazon.com/images/I/41GwFR981CL._SX300_SY300_QL70_ML2_.jpg"/>
        <s v="https://m.media-amazon.com/images/I/41ynwpRq+kL._SY300_SX300_.jpg"/>
        <s v="https://m.media-amazon.com/images/I/41XaIckgKIL._SX300_SY300_QL70_ML2_.jpg"/>
        <s v="https://m.media-amazon.com/images/I/31-BRsjrvDL._SY300_SX300_QL70_ML2_.jpg"/>
        <s v="https://m.media-amazon.com/images/I/51xaoGdw9EL._SX300_SY300_QL70_ML2_.jpg"/>
        <s v="https://m.media-amazon.com/images/I/41gFqSHngyL._SX300_SY300_QL70_ML2_.jpg"/>
        <s v="https://m.media-amazon.com/images/I/31Iuz7jlfqL._SX300_SY300_QL70_ML2_.jpg"/>
        <s v="https://m.media-amazon.com/images/I/516BHYFQ3JL._SX300_SY300_QL70_ML2_.jpg"/>
        <s v="https://m.media-amazon.com/images/I/41ezRvTwcaL._SX300_SY300_QL70_ML2_.jpg"/>
        <s v="https://m.media-amazon.com/images/I/31x3IUfMneL._SX300_SY300_QL70_ML2_.jpg"/>
        <s v="https://m.media-amazon.com/images/I/31l-eZHBfKL._SX300_SY300_QL70_ML2_.jpg"/>
        <s v="https://m.media-amazon.com/images/I/41fDM4QUfvL._SX300_SY300_QL70_ML2_.jpg"/>
        <s v="https://m.media-amazon.com/images/I/41hI-UvnhFL._SX300_SY300_QL70_ML2_.jpg"/>
        <s v="https://m.media-amazon.com/images/I/412dSHwBHGL._SX300_SY300_QL70_ML2_.jpg"/>
        <s v="https://m.media-amazon.com/images/I/41dtbrNRHdL._SX300_SY300_QL70_ML2_.jpg"/>
        <s v="https://m.media-amazon.com/images/I/31poWDDorOL._SY300_SX300_QL70_ML2_.jpg"/>
        <s v="https://m.media-amazon.com/images/I/41vCOAeGvSL._SX300_SY300_QL70_ML2_.jpg"/>
        <s v="https://m.media-amazon.com/images/I/31zYqHExOPS._SX300_SY300_QL70_ML2_.jpg"/>
        <s v="https://m.media-amazon.com/images/I/31yQB88r8kL._SX300_SY300_QL70_ML2_.jpg"/>
        <s v="https://m.media-amazon.com/images/I/41vQwUamFcL._SX300_SY300_QL70_ML2_.jpg"/>
        <s v="https://m.media-amazon.com/images/I/41pmcRIe45L._SX300_SY300_QL70_ML2_.jpg"/>
        <s v="https://m.media-amazon.com/images/I/41Ims-JX0kL._SX300_SY300_QL70_ML2_.jpg"/>
        <s v="https://m.media-amazon.com/images/I/4111qlSCaKL._SY300_SX300_QL70_ML2_.jpg"/>
        <s v="https://m.media-amazon.com/images/I/217Lv1D3bHL._SX300_SY300_QL70_ML2_.jpg"/>
        <s v="https://m.media-amazon.com/images/I/31IdiM9ZM8L._SX300_SY300_QL70_FMwebp_.jpg"/>
        <s v="https://m.media-amazon.com/images/I/31GUbeFG3FL._SX300_SY300_QL70_FMwebp_.jpg"/>
        <s v="https://m.media-amazon.com/images/I/41sHRWXCfvL._SX300_SY300_QL70_FMwebp_.jpg"/>
        <s v="https://m.media-amazon.com/images/I/41d69zua5LL._SX300_SY300_QL70_FMwebp_.jpg"/>
        <s v="https://m.media-amazon.com/images/I/310mw9KTJvL._SY300_SX300_QL70_FMwebp_.jpg"/>
        <s v="https://m.media-amazon.com/images/W/WEBP_402378-T2/images/I/31y-oJ1XnqL._SX300_SY300_QL70_FMwebp_.jpg"/>
        <s v="https://m.media-amazon.com/images/I/51YTmlApiXL._SX300_SY300_QL70_FMwebp_.jpg"/>
        <s v="https://m.media-amazon.com/images/I/31KjuRb9oNL._SX300_SY300_QL70_FMwebp_.jpg"/>
        <s v="https://m.media-amazon.com/images/I/41EbxurQIDL._SX300_SY300_QL70_FMwebp_.jpg"/>
        <s v="https://m.media-amazon.com/images/I/41ML8ZbPiiL._SY300_SX300_QL70_FMwebp_.jpg"/>
        <s v="https://m.media-amazon.com/images/W/WEBP_402378-T2/images/I/41Peg4pz7fL._SX300_SY300_QL70_FMwebp_.jpg"/>
        <s v="https://m.media-amazon.com/images/W/WEBP_402378-T1/images/I/31HCup1pqFL._SX300_SY300_QL70_FMwebp_.jpg"/>
        <s v="https://m.media-amazon.com/images/I/51aYKwgu-GL._SX300_SY300_QL70_FMwebp_.jpg"/>
        <s v="https://m.media-amazon.com/images/W/WEBP_402378-T2/images/I/31DYx7AhW6L._SX300_SY300_QL70_FMwebp_.jpg"/>
        <s v="https://m.media-amazon.com/images/W/WEBP_402378-T2/images/I/31NnmYempPL._SX300_SY300_QL70_FMwebp_.jpg"/>
        <s v="https://m.media-amazon.com/images/W/WEBP_402378-T2/images/I/315vj6oj-FL._SX300_SY300_QL70_FMwebp_.jpg"/>
        <s v="https://m.media-amazon.com/images/W/WEBP_402378-T1/images/I/41rxRY5TDSL._SX300_SY300_QL70_FMwebp_.jpg"/>
        <s v="https://m.media-amazon.com/images/I/31rmf+p45oL._SY300_SX300_.jpg"/>
        <s v="https://m.media-amazon.com/images/W/WEBP_402378-T2/images/I/41oSVnJMFKL._SX300_SY300_QL70_FMwebp_.jpg"/>
        <s v="https://m.media-amazon.com/images/W/WEBP_402378-T2/images/I/41LZP1CmYRL._SX300_SY300_QL70_FMwebp_.jpg"/>
        <s v="https://m.media-amazon.com/images/I/31febYa30qL._SX300_SY300_QL70_FMwebp_.jpg"/>
        <s v="https://m.media-amazon.com/images/I/31plkeAvAQL._SX300_SY300_QL70_FMwebp_.jpg"/>
        <s v="https://m.media-amazon.com/images/W/WEBP_402378-T1/images/I/218fOqSir3L._SX300_SY300_QL70_FMwebp_.jpg"/>
        <s v="https://m.media-amazon.com/images/W/WEBP_402378-T1/images/I/41qqmdUWnhL._SX300_SY300_QL70_FMwebp_.jpg"/>
        <s v="https://m.media-amazon.com/images/W/WEBP_402378-T2/images/I/41ApzUQQFVL._SX300_SY300_QL70_FMwebp_.jpg"/>
        <s v="https://m.media-amazon.com/images/I/31DbAD6EoCL._SX300_SY300_QL70_FMwebp_.jpg"/>
        <s v="https://m.media-amazon.com/images/W/WEBP_402378-T1/images/I/4178Hx01kZL._SY300_SX300_QL70_FMwebp_.jpg"/>
        <s v="https://m.media-amazon.com/images/I/41Mce3f9faL._SX300_SY300_QL70_FMwebp_.jpg"/>
        <s v="https://m.media-amazon.com/images/I/31z5b7RYc2L._SX300_SY300_QL70_FMwebp_.jpg"/>
        <s v="https://m.media-amazon.com/images/I/41UYenF+lnL._SX300_SY300_.jpg"/>
        <s v="https://m.media-amazon.com/images/W/WEBP_402378-T2/images/I/51UsScvHQNL._SX300_SY300_QL70_FMwebp_.jpg"/>
        <s v="https://m.media-amazon.com/images/W/WEBP_402378-T2/images/I/415nVOD7bWL._SX300_SY300_QL70_FMwebp_.jpg"/>
        <s v="https://m.media-amazon.com/images/W/WEBP_402378-T2/images/I/414BHyTttvL._SX300_SY300_QL70_FMwebp_.jpg"/>
        <s v="https://m.media-amazon.com/images/W/WEBP_402378-T2/images/I/41BeawIQB5L._SX300_SY300_QL70_FMwebp_.jpg"/>
        <s v="https://m.media-amazon.com/images/I/31RiDkNjpjS._SX300_SY300_QL70_FMwebp_.jpg"/>
        <s v="https://m.media-amazon.com/images/I/41r1d8a2WGL._SX300_SY300_QL70_FMwebp_.jpg"/>
        <s v="https://m.media-amazon.com/images/I/41dNRo8Hu8L._SX300_SY300_QL70_FMwebp_.jpg"/>
        <s v="https://m.media-amazon.com/images/W/WEBP_402378-T1/images/I/415yl0HeDQL._SY300_SX300_QL70_FMwebp_.jpg"/>
        <s v="https://m.media-amazon.com/images/I/413x7j3Z30L._SX300_SY300_QL70_FMwebp_.jpg"/>
        <s v="https://m.media-amazon.com/images/I/41igriVLabS._SX300_SY300_QL70_FMwebp_.jpg"/>
        <s v="https://m.media-amazon.com/images/W/WEBP_402378-T1/images/I/31XFxTn1DCL._SX300_SY300_QL70_FMwebp_.jpg"/>
        <s v="https://m.media-amazon.com/images/I/31HWJqJdtjL._SX300_SY300_QL70_FMwebp_.jpg"/>
        <s v="https://m.media-amazon.com/images/W/WEBP_402378-T1/images/I/41V5FtEWPkL._SX300_SY300_QL70_FMwebp_.jpg"/>
        <s v="https://m.media-amazon.com/images/I/41UUBwBt05S._SX300_SY300_QL70_FMwebp_.jpg"/>
        <s v="https://m.media-amazon.com/images/I/41Fm0YcrDqL._SX300_SY300_QL70_FMwebp_.jpg"/>
        <s v="https://m.media-amazon.com/images/I/31Hjf7KD75L._SY300_SX300_.jpg"/>
        <s v="https://m.media-amazon.com/images/I/31VzNhhqifL._SX300_SY300_QL70_FMwebp_.jpg"/>
        <s v="https://m.media-amazon.com/images/I/317KlchuxeL._SY300_SX300_QL70_FMwebp_.jpg"/>
        <s v="https://m.media-amazon.com/images/W/WEBP_402378-T1/images/I/41lQan54SPL._SX300_SY300_QL70_FMwebp_.jpg"/>
        <s v="https://m.media-amazon.com/images/I/41MmsYTi06L._SX300_SY300_QL70_FMwebp_.jpg"/>
        <s v="https://m.media-amazon.com/images/I/31gzRr9mIaS._SX300_SY300_QL70_FMwebp_.jpg"/>
        <s v="https://m.media-amazon.com/images/W/WEBP_402378-T1/images/I/41PDEAuwT3L._SX300_SY300_QL70_FMwebp_.jpg"/>
        <s v="https://m.media-amazon.com/images/I/312J9hg8ypL._SX300_SY300_QL70_FMwebp_.jpg"/>
        <s v="https://m.media-amazon.com/images/W/WEBP_402378-T1/images/I/41nGG6kJr9L._SX300_SY300_QL70_FMwebp_.jpg"/>
        <s v="https://m.media-amazon.com/images/W/WEBP_402378-T1/images/I/41jOKzw6-EL._SX300_SY300_QL70_FMwebp_.jpg"/>
        <s v="https://m.media-amazon.com/images/I/31R6RP26dzL._SY300_SX300_QL70_FMwebp_.jpg"/>
        <s v="https://m.media-amazon.com/images/W/WEBP_402378-T1/images/I/41ZraPJKHYL._SY300_SX300_QL70_FMwebp_.jpg"/>
        <s v="https://m.media-amazon.com/images/I/41nf9n-v3pL._SX300_SY300_QL70_FMwebp_.jpg"/>
        <s v="https://m.media-amazon.com/images/I/51YPXDh78VL._SX300_SY300_QL70_FMwebp_.jpg"/>
        <s v="https://m.media-amazon.com/images/I/31YFd-LQ8rL._SY300_SX300_QL70_FMwebp_.jpg"/>
        <s v="https://m.media-amazon.com/images/I/31-1GGUrjUL._SX300_SY300_QL70_FMwebp_.jpg"/>
        <s v="https://m.media-amazon.com/images/I/31959YGwwiL._SX300_SY300_QL70_FMwebp_.jpg"/>
        <s v="https://m.media-amazon.com/images/I/41vEB+mY55L._SY300_SX300_.jpg"/>
        <s v="https://m.media-amazon.com/images/W/WEBP_402378-T2/images/I/51MA5PwP6xL._SX300_SY300_QL70_FMwebp_.jpg"/>
        <s v="https://m.media-amazon.com/images/W/WEBP_402378-T1/images/I/41I-azRJBLL._SX300_SY300_QL70_FMwebp_.jpg"/>
        <s v="https://m.media-amazon.com/images/W/WEBP_402378-T1/images/I/4136eo-yWlL._SX300_SY300_QL70_FMwebp_.jpg"/>
        <s v="https://m.media-amazon.com/images/W/WEBP_402378-T1/images/I/41FMV7m5bZL._SX300_SY300_QL70_FMwebp_.jpg"/>
        <s v="https://m.media-amazon.com/images/I/31KpmfiYmeL._SX300_SY300_QL70_FMwebp_.jpg"/>
        <s v="https://m.media-amazon.com/images/W/WEBP_402378-T1/images/I/31bX1-ypLSL._SX300_SY300_QL70_FMwebp_.jpg"/>
        <s v="https://m.media-amazon.com/images/I/31nI3BzOXwL._SX300_SY300_QL70_FMwebp_.jpg"/>
        <s v="https://m.media-amazon.com/images/W/WEBP_402378-T1/images/I/31RktQKvhoL._SX300_SY300_QL70_FMwebp_.jpg"/>
        <s v="https://m.media-amazon.com/images/I/41LcHKyVl9L._SX300_SY300_QL70_FMwebp_.jpg"/>
        <s v="https://m.media-amazon.com/images/I/412CjF5u2iL._SX300_SY300_QL70_FMwebp_.jpg"/>
        <s v="https://m.media-amazon.com/images/I/21psCtgM5BL._SX300_SY300_QL70_FMwebp_.jpg"/>
        <s v="https://m.media-amazon.com/images/W/WEBP_402378-T2/images/I/31PfpEPlg-L._SX300_SY300_QL70_FMwebp_.jpg"/>
        <s v="https://m.media-amazon.com/images/I/41VDUqScJFL._SX300_SY300_QL70_FMwebp_.jpg"/>
        <s v="https://m.media-amazon.com/images/W/WEBP_402378-T2/images/I/41PlZjYsy-L._SX300_SY300_QL70_FMwebp_.jpg"/>
        <s v="https://m.media-amazon.com/images/I/31Rn5CAJDBL._SX300_SY300_QL70_FMwebp_.jpg"/>
        <s v="https://m.media-amazon.com/images/I/51JF5xTgNhL._SX300_SY300_QL70_FMwebp_.jpg"/>
        <s v="https://m.media-amazon.com/images/I/41XQP3N-SdL._SX300_SY300_QL70_FMwebp_.jpg"/>
        <s v="https://m.media-amazon.com/images/I/31vS-1ot-HL._SX300_SY300_QL70_FMwebp_.jpg"/>
        <s v="https://m.media-amazon.com/images/W/WEBP_402378-T2/images/I/41Beq4WLggL._SX300_SY300_QL70_FMwebp_.jpg"/>
        <s v="https://m.media-amazon.com/images/W/WEBP_402378-T2/images/I/31ZMMGdh5nL._SX300_SY300_QL70_FMwebp_.jpg"/>
        <s v="https://m.media-amazon.com/images/W/WEBP_402378-T1/images/I/511g3fIVsqL._SY300_SX300_QL70_FMwebp_.jpg"/>
        <s v="https://m.media-amazon.com/images/W/WEBP_402378-T2/images/I/31dJ+lXJq3L._SY300_SX300_.jpg"/>
        <s v="https://m.media-amazon.com/images/W/WEBP_402378-T1/images/I/5145vqMSaTL._SY300_SX300_QL70_FMwebp_.jpg"/>
        <s v="https://m.media-amazon.com/images/I/51EJirBX6bL._SY300_SX300_QL70_FMwebp_.jpg"/>
        <s v="https://m.media-amazon.com/images/W/WEBP_402378-T1/images/I/410l0pKc2OL._SX300_SY300_QL70_FMwebp_.jpg"/>
        <s v="https://m.media-amazon.com/images/I/41pfjyUPZLL._SX300_SY300_QL70_FMwebp_.jpg"/>
        <s v="https://m.media-amazon.com/images/W/WEBP_402378-T2/images/I/51SzLWO7e+L._SY300_SX300_.jpg"/>
        <s v="https://m.media-amazon.com/images/W/WEBP_402378-T1/images/I/41PcrlfQ2iL._SX300_SY300_QL70_FMwebp_.jpg"/>
        <s v="https://m.media-amazon.com/images/I/41AP5QV2M0L._SX300_SY300_QL70_FMwebp_.jpg"/>
        <s v="https://m.media-amazon.com/images/I/41y181oD7ZL._SX300_SY300_QL70_FMwebp_.jpg"/>
        <s v="https://m.media-amazon.com/images/I/319cuUVHCwL._SY300_SX300_QL70_FMwebp_.jpg"/>
        <s v="https://m.media-amazon.com/images/I/31ROHZJMEUL._SX300_SY300_QL70_FMwebp_.jpg"/>
        <s v="https://m.media-amazon.com/images/I/419KXo-7kDL._SX300_SY300_QL70_FMwebp_.jpg"/>
        <s v="https://m.media-amazon.com/images/I/41z7FRqEerL._SX300_SY300_QL70_FMwebp_.jpg"/>
        <s v="https://m.media-amazon.com/images/I/21ci6bwxtdL._SX300_SY300_QL70_FMwebp_.jpg"/>
        <s v="https://m.media-amazon.com/images/I/51pZRhR1wWL._SX300_SY300_QL70_FMwebp_.jpg"/>
        <s v="https://m.media-amazon.com/images/I/314g1W9h2rL._SX300_SY300_QL70_FMwebp_.jpg"/>
        <s v="https://m.media-amazon.com/images/W/WEBP_402378-T1/images/I/31TZq2dY-hL._SX300_SY300_QL70_FMwebp_.jpg"/>
        <s v="https://m.media-amazon.com/images/W/WEBP_402378-T2/images/I/41IZ3JvOvwL._SX300_SY300_QL70_FMwebp_.jpg"/>
        <s v="https://m.media-amazon.com/images/W/WEBP_402378-T1/images/I/41XH-IpxCQL._SX300_SY300_QL70_FMwebp_.jpg"/>
        <s v="https://m.media-amazon.com/images/W/WEBP_402378-T2/images/I/3172BJyynBS._SY300_SX300_QL70_FMwebp_.jpg"/>
        <s v="https://m.media-amazon.com/images/I/4152kKO7W8L._SY300_SX300_QL70_FMwebp_.jpg"/>
        <s v="https://m.media-amazon.com/images/W/WEBP_402378-T1/images/I/31puHGasbOL._SX300_SY300_QL70_FMwebp_.jpg"/>
        <s v="https://m.media-amazon.com/images/I/41NJeh+qQRL._SY300_SX300_.jpg"/>
        <s v="https://m.media-amazon.com/images/I/31gaP7qpBNL._SX300_SY300_QL70_FMwebp_.jpg"/>
        <s v="https://m.media-amazon.com/images/I/41TZJiPRRwL._SX300_SY300_QL70_FMwebp_.jpg"/>
        <s v="https://m.media-amazon.com/images/W/WEBP_402378-T1/images/I/21n1BGPOHBL._SX300_SY300_QL70_FMwebp_.jpg"/>
        <s v="https://m.media-amazon.com/images/W/WEBP_402378-T1/images/I/41oLhpKArFL._SY300_SX300_QL70_FMwebp_.jpg"/>
        <s v="https://m.media-amazon.com/images/I/51fEftU7HAL._SX300_SY300_QL70_FMwebp_.jpg"/>
        <s v="https://m.media-amazon.com/images/I/41ziJKWj9LL._SX300_SY300_QL70_FMwebp_.jpg"/>
        <s v="https://m.media-amazon.com/images/I/31CuxaU77jL._SY300_SX300_QL70_FMwebp_.jpg"/>
        <s v="https://m.media-amazon.com/images/I/31YW3+kpZQL._SY300_SX300_.jpg"/>
        <s v="https://m.media-amazon.com/images/W/WEBP_402378-T1/images/I/41ZrxS9SpwL._SX300_SY300_QL70_FMwebp_.jpg"/>
        <s v="https://m.media-amazon.com/images/I/31z+0UyRo2L._SY300_SX300_.jpg"/>
        <s v="https://m.media-amazon.com/images/W/WEBP_402378-T2/images/I/41m4oS2gbcL._SY300_SX300_QL70_FMwebp_.jpg"/>
        <s v="https://m.media-amazon.com/images/I/413phG1P5UL._SX300_SY300_QL70_FMwebp_.jpg"/>
        <s v="https://m.media-amazon.com/images/I/41fRp5O-PrL._SX300_SY300_QL70_FMwebp_.jpg"/>
        <s v="https://m.media-amazon.com/images/I/41goRo3UXhL._SX300_SY300_QL70_FMwebp_.jpg"/>
        <s v="https://m.media-amazon.com/images/I/31jgUvSar0L._SX300_SY300_QL70_FMwebp_.jpg"/>
        <s v="https://m.media-amazon.com/images/I/3164hjUSFdL._SX300_SY300_QL70_FMwebp_.jpg"/>
        <s v="https://m.media-amazon.com/images/I/3118CXMdMUL._SX300_SY300_QL70_FMwebp_.jpg"/>
        <s v="https://m.media-amazon.com/images/W/WEBP_402378-T2/images/I/51LuP5KXg5L._SX300_SY300_QL70_FMwebp_.jpg"/>
        <s v="https://m.media-amazon.com/images/I/41sAt4BZydL._SX300_SY300_QL70_FMwebp_.jpg"/>
        <s v="https://m.media-amazon.com/images/I/31pcbVy11RL._SX300_SY300_QL70_FMwebp_.jpg"/>
        <s v="https://m.media-amazon.com/images/W/WEBP_402378-T2/images/I/41IAc+vLV7S._SY300_SX300_.jpg"/>
        <s v="https://m.media-amazon.com/images/I/418YrbHVLCL._SX300_SY300_QL70_FMwebp_.jpg"/>
        <s v="https://m.media-amazon.com/images/I/31MIyzg8uzL._SX300_SY300_QL70_FMwebp_.jpg"/>
        <s v="https://m.media-amazon.com/images/I/51q3+E64azL._SX300_SY300_.jpg"/>
        <s v="https://m.media-amazon.com/images/I/31iFF1KbkpL._SX300_SY300_QL70_FMwebp_.jpg"/>
        <s v="https://m.media-amazon.com/images/W/WEBP_402378-T1/images/I/317lVfwVu8L._SX300_SY300_QL70_FMwebp_.jpg"/>
        <s v="https://m.media-amazon.com/images/W/WEBP_402378-T2/images/I/51owoY2Xq7L._SX300_SY300_QL70_FMwebp_.jpg"/>
        <s v="https://m.media-amazon.com/images/W/WEBP_402378-T2/images/I/51E0xvwRCpL._SX300_SY300_QL70_FMwebp_.jpg"/>
        <s v="https://m.media-amazon.com/images/W/WEBP_402378-T2/images/I/31ylgpMYDwL._SX300_SY300_QL70_FMwebp_.jpg"/>
        <s v="https://m.media-amazon.com/images/I/51RTfgkScMS._SX300_SY300_QL70_FMwebp_.jpg"/>
        <s v="https://m.media-amazon.com/images/I/41cOH84GhGL._SX300_SY300_QL70_FMwebp_.jpg"/>
        <s v="https://m.media-amazon.com/images/W/WEBP_402378-T1/images/I/41n2MqMIH5L._SX300_SY300_QL70_FMwebp_.jpg"/>
        <s v="https://m.media-amazon.com/images/I/31CtVvtFt+L._SY300_SX300_.jpg"/>
        <s v="https://m.media-amazon.com/images/I/31SKRsp7Y1L._SX300_SY300_QL70_FMwebp_.jpg"/>
        <s v="https://m.media-amazon.com/images/W/WEBP_402378-T1/images/I/314QZXF1dHL._SY300_SX300_QL70_FMwebp_.jpg"/>
        <s v="https://m.media-amazon.com/images/I/41tLaG2nSpL._SX300_SY300_QL70_FMwebp_.jpg"/>
        <s v="https://m.media-amazon.com/images/W/WEBP_402378-T1/images/I/41YjSD1XPoS._SY300_SX300_QL70_FMwebp_.jpg"/>
        <s v="https://m.media-amazon.com/images/I/41cRLg+wdIL._SY300_SX300_.jpg"/>
        <s v="https://m.media-amazon.com/images/W/WEBP_402378-T1/images/I/31bKIZtFGWL._SX300_SY300_QL70_FMwebp_.jpg"/>
        <s v="https://m.media-amazon.com/images/I/315g5ipEPAL._SY300_SX300_QL70_FMwebp_.jpg"/>
        <s v="https://m.media-amazon.com/images/W/WEBP_402378-T2/images/I/51JIngdPfEL._SX300_SY300_QL70_FMwebp_.jpg"/>
        <s v="https://m.media-amazon.com/images/W/WEBP_402378-T1/images/I/31GrCGz9drL._SX300_SY300_QL70_FMwebp_.jpg"/>
        <s v="https://m.media-amazon.com/images/I/31oMWLNvoVS._SY300_SX300_QL70_FMwebp_.jpg"/>
        <s v="https://m.media-amazon.com/images/W/WEBP_402378-T2/images/I/41UD9vNsIjS._SX300_SY300_QL70_FMwebp_.jpg"/>
        <s v="https://m.media-amazon.com/images/W/WEBP_402378-T1/images/I/313nBNJrT6L._SX300_SY300_QL70_FMwebp_.jpg"/>
        <s v="https://m.media-amazon.com/images/I/31luFfya0kL._SX300_SY300_QL70_FMwebp_.jpg"/>
        <s v="https://m.media-amazon.com/images/I/41U9-x0JGPL._SX300_SY300_QL70_FMwebp_.jpg"/>
        <s v="https://m.media-amazon.com/images/W/WEBP_402378-T1/images/I/41P+nvE9FYL._SY300_SX300_.jpg"/>
        <s v="https://m.media-amazon.com/images/W/WEBP_402378-T2/images/I/517nCRsjYeL._SX300_SY300_QL70_FMwebp_.jpg"/>
        <s v="https://m.media-amazon.com/images/I/41O4rjSlneL._SY300_SX300_QL70_FMwebp_.jpg"/>
        <s v="https://m.media-amazon.com/images/I/21qdAZyu9xL._SX300_SY300_QL70_FMwebp_.jpg"/>
        <s v="https://m.media-amazon.com/images/I/41Qf-pUQr9L._SX300_SY300_QL70_FMwebp_.jpg"/>
        <s v="https://m.media-amazon.com/images/I/41GogihEYeL._SX300_SY300_QL70_FMwebp_.jpg"/>
        <s v="https://m.media-amazon.com/images/I/31R4HANvX2L._SY300_SX300_QL70_FMwebp_.jpg"/>
        <s v="https://m.media-amazon.com/images/W/WEBP_402378-T1/images/I/41c7bJo7ooL._SX300_SY300_QL70_FMwebp_.jpg"/>
        <s v="https://m.media-amazon.com/images/W/WEBP_402378-T1/images/I/4127NZ2xG6L._SX300_SY300_QL70_FMwebp_.jpg"/>
        <s v="https://m.media-amazon.com/images/I/51r+g8fFJsL._SX300_SY300_.jpg"/>
        <s v="https://m.media-amazon.com/images/W/WEBP_402378-T2/images/I/31SAqKSRWyL._SX300_SY300_QL70_FMwebp_.jpg"/>
        <s v="https://m.media-amazon.com/images/I/3101FmUqUOL._SX300_SY300_QL70_FMwebp_.jpg"/>
        <s v="https://m.media-amazon.com/images/W/WEBP_402378-T1/images/I/51mCZQzY6SL._SX300_SY300_QL70_FMwebp_.jpg"/>
        <s v="https://m.media-amazon.com/images/W/WEBP_402378-T2/images/I/41hmoJUQTuL._SX300_SY300_QL70_FMwebp_.jpg"/>
        <s v="https://m.media-amazon.com/images/W/WEBP_402378-T2/images/I/41KB80oxxfL._SX300_SY300_QL70_FMwebp_.jpg"/>
        <s v="https://m.media-amazon.com/images/I/315HWKLDHlL._SY300_SX300_QL70_FMwebp_.jpg"/>
        <s v="https://m.media-amazon.com/images/I/41Ae67XZACL._SX300_SY300_QL70_FMwebp_.jpg"/>
        <s v="https://m.media-amazon.com/images/W/WEBP_402378-T2/images/I/416+IXsM9lL._SY300_SX300_.jpg"/>
        <s v="https://m.media-amazon.com/images/W/WEBP_402378-T2/images/I/512Lrv2A-pL._SX300_SY300_QL70_FMwebp_.jpg"/>
        <s v="https://m.media-amazon.com/images/I/41GeM83DzzL._SX300_SY300_QL70_FMwebp_.jpg"/>
        <s v="https://m.media-amazon.com/images/W/WEBP_402378-T2/images/I/31AQqe9fbJL._SX300_SY300_QL70_FMwebp_.jpg"/>
        <s v="https://m.media-amazon.com/images/I/31BWFhkXiPL._SX300_SY300_QL70_FMwebp_.jpg"/>
        <s v="https://m.media-amazon.com/images/I/41T3Z43M4yL._SX300_SY300_QL70_FMwebp_.jpg"/>
        <s v="https://m.media-amazon.com/images/I/41sEmULXfAL._SX300_SY300_QL70_FMwebp_.jpg"/>
        <s v="https://m.media-amazon.com/images/I/21VBjRnsH6L._SX300_SY300_QL70_FMwebp_.jpg"/>
        <s v="https://m.media-amazon.com/images/I/31+Rg6Z46dL._SX300_SY300_.jpg"/>
        <s v="https://m.media-amazon.com/images/W/WEBP_402378-T2/images/I/51esjcOy79L._SY300_SX300_QL70_FMwebp_.jpg"/>
        <s v="https://m.media-amazon.com/images/W/WEBP_402378-T1/images/I/31sSNZUSkfL._SX300_SY300_QL70_FMwebp_.jpg"/>
        <s v="https://m.media-amazon.com/images/I/41hF4CFTsGL._SX300_SY300_QL70_FMwebp_.jpg"/>
        <s v="https://m.media-amazon.com/images/I/31BXpfrkEWL._SX300_SY300_QL70_FMwebp_.jpg"/>
        <s v="https://m.media-amazon.com/images/W/WEBP_402378-T1/images/I/31bUanm+oRL._SY300_SX300_.jpg"/>
        <s v="https://m.media-amazon.com/images/I/411H6yi-tGL._SX300_SY300_QL70_FMwebp_.jpg"/>
        <s v="https://m.media-amazon.com/images/W/WEBP_402378-T1/images/I/51X5mRykgbL._SX300_SY300_QL70_FMwebp_.jpg"/>
        <s v="https://m.media-amazon.com/images/I/318Gp3pIqXL._SX300_SY300_QL70_FMwebp_.jpg"/>
        <s v="https://m.media-amazon.com/images/I/4177nw8okbL._SX300_SY300_QL70_FMwebp_.jpg"/>
        <s v="https://m.media-amazon.com/images/I/31oumlyiGiL._SX300_SY300_QL70_FMwebp_.jpg"/>
        <s v="https://m.media-amazon.com/images/W/WEBP_402378-T1/images/I/31tk9yOK-qL._SX300_SY300_QL70_FMwebp_.jpg"/>
        <s v="https://m.media-amazon.com/images/I/41+d7HRWPwL._SY300_SX300_.jpg"/>
        <s v="https://m.media-amazon.com/images/W/WEBP_402378-T1/images/I/41nmeIgWsZL._SX300_SY300_QL70_FMwebp_.jpg"/>
        <s v="https://m.media-amazon.com/images/I/31RlOXIcTYL._SX300_SY300_QL70_FMwebp_.jpg"/>
        <s v="https://m.media-amazon.com/images/I/41+vZl3dF7L._SY300_SX300_.jpg"/>
        <s v="https://m.media-amazon.com/images/W/WEBP_402378-T1/images/I/41NF7VStoSL._SX300_SY300_QL70_FMwebp_.jpg"/>
        <s v="https://m.media-amazon.com/images/W/WEBP_402378-T1/images/I/41bvBlmqDdL._SX300_SY300_QL70_FMwebp_.jpg"/>
        <s v="https://m.media-amazon.com/images/W/WEBP_402378-T1/images/I/31iDEczWTWL._SX300_SY300_QL70_FMwebp_.jpg"/>
        <s v="https://m.media-amazon.com/images/W/WEBP_402378-T1/images/I/316Q0fvU+2L._SY300_SX300_.jpg"/>
        <s v="https://m.media-amazon.com/images/W/WEBP_402378-T2/images/I/21UKIwf0IVL._SX300_SY300_QL70_FMwebp_.jpg"/>
        <s v="https://m.media-amazon.com/images/W/WEBP_402378-T1/images/I/516xGB5Bt+L._SY300_SX300_.jpg"/>
        <s v="https://m.media-amazon.com/images/I/31ZJqJC4frL._SX300_SY300_QL70_FMwebp_.jpg"/>
        <s v="https://m.media-amazon.com/images/W/WEBP_402378-T1/images/I/31R5FtHMDiL._SY300_SX300_QL70_FMwebp_.jpg"/>
        <s v="https://m.media-amazon.com/images/W/WEBP_402378-T1/images/I/413viCgpI+L._SY300_SX300_.jpg"/>
        <s v="https://m.media-amazon.com/images/W/WEBP_402378-T2/images/I/411ZrOollDL._SX300_SY300_QL70_FMwebp_.jpg"/>
        <s v="https://m.media-amazon.com/images/W/WEBP_402378-T1/images/I/41Fqm0bR7PL._SX300_SY300_QL70_FMwebp_.jpg"/>
        <s v="https://m.media-amazon.com/images/W/WEBP_402378-T1/images/I/41wL36XZGXL._SX300_SY300_QL70_FMwebp_.jpg"/>
        <s v="https://m.media-amazon.com/images/I/41rfSd9spqL._SX300_SY300_QL70_FMwebp_.jpg"/>
        <s v="https://m.media-amazon.com/images/I/31w-19-3fSL._SY300_SX300_QL70_FMwebp_.jpg"/>
        <s v="https://m.media-amazon.com/images/W/WEBP_402378-T2/images/I/41aZf9i-QzL._SX300_SY300_QL70_FMwebp_.jpg"/>
        <s v="https://m.media-amazon.com/images/I/31NR4qCjJyL._SX300_SY300_QL70_FMwebp_.jpg"/>
        <s v="https://m.media-amazon.com/images/I/41WggyozHQL._SX300_SY300_QL70_FMwebp_.jpg"/>
        <s v="https://m.media-amazon.com/images/W/WEBP_402378-T2/images/I/31VtFl2O33L._SX300_SY300_QL70_FMwebp_.jpg"/>
        <s v="https://m.media-amazon.com/images/I/31foPNxmwsL._SX300_SY300_QL70_FMwebp_.jpg"/>
        <s v="https://m.media-amazon.com/images/W/WEBP_402378-T1/images/I/51o0rLZiIjL._SX300_SY300_QL70_FMwebp_.jpg"/>
        <s v="https://m.media-amazon.com/images/W/WEBP_402378-T1/images/I/41lS2bd15fL._SX300_SY300_QL70_FMwebp_.jpg"/>
        <s v="https://m.media-amazon.com/images/I/31gZM-XkOtL._SX300_SY300_QL70_FMwebp_.jpg"/>
        <s v="https://m.media-amazon.com/images/W/WEBP_402378-T2/images/I/41ep+i03RsL._SX300_SY300_.jpg"/>
        <s v="https://m.media-amazon.com/images/I/41BWhztt6EL._SX300_SY300_QL70_FMwebp_.jpg"/>
        <s v="https://m.media-amazon.com/images/W/WEBP_402378-T2/images/I/51X7oG9862L._SX300_SY300_QL70_FMwebp_.jpg"/>
        <s v="https://m.media-amazon.com/images/I/518mUXLlFZS._SX300_SY300_QL70_FMwebp_.jpg"/>
        <s v="https://m.media-amazon.com/images/I/31YZ2ZYT66L._SX300_SY300_QL70_FMwebp_.jpg"/>
        <s v="https://m.media-amazon.com/images/W/WEBP_402378-T1/images/I/41NYfAbBY2L._SX300_SY300_QL70_FMwebp_.jpg"/>
        <s v="https://m.media-amazon.com/images/W/WEBP_402378-T2/images/I/31C+JNS-7PL._SY300_SX300_.jpg"/>
        <s v="https://m.media-amazon.com/images/I/41hzQslWQlL._SX300_SY300_QL70_FMwebp_.jpg"/>
        <s v="https://m.media-amazon.com/images/W/WEBP_402378-T2/images/I/419QKVTxaSL._SX300_SY300_QL70_FMwebp_.jpg"/>
        <s v="https://m.media-amazon.com/images/W/WEBP_402378-T1/images/I/318egjvJ0mL._SX300_SY300_QL70_FMwebp_.jpg"/>
        <s v="https://m.media-amazon.com/images/W/WEBP_402378-T2/images/I/41yNejBMf+L._SY300_SX300_.jpg"/>
        <s v="https://m.media-amazon.com/images/W/WEBP_402378-T1/images/I/41tWgm56a0L._SX300_SY300_QL70_FMwebp_.jpg"/>
        <s v="https://m.media-amazon.com/images/W/WEBP_402378-T2/images/I/41W4O2H532L._SX300_SY300_QL70_FMwebp_.jpg"/>
        <s v="https://m.media-amazon.com/images/W/WEBP_402378-T2/images/I/31pnooau8vS._SX300_SY300_QL70_FMwebp_.jpg"/>
        <s v="https://m.media-amazon.com/images/I/41nub-26HfL._SX300_SY300_QL70_FMwebp_.jpg"/>
        <s v="https://m.media-amazon.com/images/W/WEBP_402378-T2/images/I/41X6hey-ExL._SX300_SY300_QL70_FMwebp_.jpg"/>
        <s v="https://m.media-amazon.com/images/W/WEBP_402378-T1/images/I/31Vt3iyEaIL._SX300_SY300_QL70_FMwebp_.jpg"/>
        <s v="https://m.media-amazon.com/images/I/51jNo4QNTNL._SY445_SX342_QL70_FMwebp_.jpg"/>
        <s v="https://m.media-amazon.com/images/I/11ICusapw3L._SY300_SX300_QL70_FMwebp_.jpg"/>
        <s v="https://m.media-amazon.com/images/W/WEBP_402378-T1/images/I/21e4IoLXBFL._SY300_SX300_QL70_FMwebp_.jpg"/>
        <s v="https://m.media-amazon.com/images/I/41PBiq0KGUL._SX300_SY300_QL70_FMwebp_.jpg"/>
        <s v="https://m.media-amazon.com/images/I/41tcZ6fcJML._SX300_SY300_QL70_FMwebp_.jpg"/>
        <s v="https://m.media-amazon.com/images/W/WEBP_402378-T1/images/I/31CndDabh2L._SX300_SY300_QL70_FMwebp_.jpg"/>
        <s v="https://m.media-amazon.com/images/W/WEBP_402378-T2/images/I/3183iGEWksL._SX300_SY300_QL70_FMwebp_.jpg"/>
        <s v="https://m.media-amazon.com/images/I/41P2EdQI1ZL._SY445_SX342_QL70_FMwebp_.jpg"/>
        <s v="https://m.media-amazon.com/images/I/41Cdc4mU7RL._SX300_SY300_QL70_FMwebp_.jpg"/>
        <s v="https://m.media-amazon.com/images/W/WEBP_402378-T2/images/I/41t4-FpawsL._SX300_SY300_QL70_FMwebp_.jpg"/>
        <s v="https://m.media-amazon.com/images/W/WEBP_402378-T2/images/I/41qTZXl3KaL._SX300_SY300_QL70_FMwebp_.jpg"/>
        <s v="https://m.media-amazon.com/images/W/WEBP_402378-T1/images/I/31ikDjsSOML._SX300_SY300_QL70_FMwebp_.jpg"/>
        <s v="https://m.media-amazon.com/images/I/214VmJYxx9L._SX300_SY300_QL70_FMwebp_.jpg"/>
        <s v="https://m.media-amazon.com/images/I/51ucu0nCeSL._SX300_SY300_QL70_FMwebp_.jpg"/>
        <s v="https://m.media-amazon.com/images/W/WEBP_402378-T1/images/I/31Dj+5AQcJL._SY300_SX300_.jpg"/>
        <s v="https://m.media-amazon.com/images/W/WEBP_402378-T1/images/I/31bMTTJF1xL._SY300_SX300_QL70_FMwebp_.jpg"/>
        <s v="https://m.media-amazon.com/images/I/51LTAUNKg9L._SX300_SY300_QL70_FMwebp_.jpg"/>
        <s v="https://m.media-amazon.com/images/I/410DCX0vt4L._SX300_SY300_QL70_FMwebp_.jpg"/>
        <s v="https://m.media-amazon.com/images/I/41v5BQZzfAL._SX300_SY300_QL70_FMwebp_.jpg"/>
        <s v="https://m.media-amazon.com/images/I/31DstM4dQ8L._SX300_SY300_QL70_FMwebp_.jpg"/>
        <s v="https://m.media-amazon.com/images/I/41q7jfLMl3L._SY300_SX300_QL70_FMwebp_.jpg"/>
        <s v="https://m.media-amazon.com/images/I/31aJNyKmGHL._SX300_SY300_QL70_FMwebp_.jpg"/>
        <s v="https://m.media-amazon.com/images/W/WEBP_402378-T2/images/I/31MDFikz-wL._SX300_SY300_QL70_FMwebp_.jpg"/>
        <s v="https://m.media-amazon.com/images/I/31pJvN8OkSL._SX300_SY300_QL70_FMwebp_.jpg"/>
        <s v="https://m.media-amazon.com/images/W/WEBP_402378-T1/images/I/41akwKtryWL._SX300_SY300_QL70_FMwebp_.jpg"/>
        <s v="https://m.media-amazon.com/images/W/WEBP_402378-T1/images/I/411dgEJpANL._SX300_SY300_QL70_FMwebp_.jpg"/>
        <s v="https://m.media-amazon.com/images/W/WEBP_402378-T1/images/I/31I1oK5hM1L._SY300_SX300_QL70_FMwebp_.jpg"/>
        <s v="https://m.media-amazon.com/images/W/WEBP_402378-T1/images/I/410jqIm0YoL._SX300_SY300_QL70_FMwebp_.jpg"/>
        <s v="https://m.media-amazon.com/images/W/WEBP_402378-T1/images/I/41xQ7QVZMSL._SY300_SX300_QL70_FMwebp_.jpg"/>
        <s v="https://m.media-amazon.com/images/W/WEBP_402378-T1/images/I/41x8yDAjWJL._SX300_SY300_QL70_FMwebp_.jpg"/>
        <s v="https://m.media-amazon.com/images/W/WEBP_402378-T2/images/I/415mk3uip9L._SX300_SY300_QL70_FMwebp_.jpg"/>
        <s v="https://m.media-amazon.com/images/I/31fORCrbSJL._SX300_SY300_QL70_FMwebp_.jpg"/>
        <s v="https://m.media-amazon.com/images/W/WEBP_402378-T1/images/I/31nIcqmP0zL._SX300_SY300_QL70_FMwebp_.jpg"/>
        <s v="https://m.media-amazon.com/images/W/WEBP_402378-T2/images/I/51fhn5ex+GL._SY300_SX300_.jpg"/>
        <s v="https://m.media-amazon.com/images/I/31EHCPHbSlL._SX300_SY300_QL70_FMwebp_.jpg"/>
        <s v="https://m.media-amazon.com/images/I/51tBwj7I8GL._SX300_SY300_QL70_FMwebp_.jpg"/>
        <s v="https://m.media-amazon.com/images/W/WEBP_402378-T2/images/I/41KYzWomjVL._SX300_SY300_QL70_FMwebp_.jpg"/>
        <s v="https://m.media-amazon.com/images/I/21o8KsIQqRL._SY300_SX300_QL70_FMwebp_.jpg"/>
        <s v="https://m.media-amazon.com/images/I/31df-HkJJ7L._SX300_SY300_QL70_FMwebp_.jpg"/>
        <s v="https://m.media-amazon.com/images/W/WEBP_402378-T1/images/I/31c6zDmtEnL._SY300_SX300_QL70_FMwebp_.jpg"/>
        <s v="https://m.media-amazon.com/images/W/WEBP_402378-T2/images/I/41J8nz5uEUL._SX300_SY300_QL70_FMwebp_.jpg"/>
        <s v="https://m.media-amazon.com/images/W/WEBP_402378-T2/images/I/411UTnBl2TL._SX300_SY300_QL70_FMwebp_.jpg"/>
        <s v="https://m.media-amazon.com/images/W/WEBP_402378-T1/images/I/31psvbJkfOL._SY300_SX300_QL70_FMwebp_.jpg"/>
        <s v="https://m.media-amazon.com/images/I/41ds2zVHE4L._SX300_SY300_QL70_FMwebp_.jpg"/>
        <s v="https://m.media-amazon.com/images/I/31lF-FdlrHL._SX300_SY300_QL70_FMwebp_.jpg"/>
        <s v="https://m.media-amazon.com/images/I/31yI+SWuRzL._SY300_SX300_.jpg"/>
        <s v="https://m.media-amazon.com/images/W/WEBP_402378-T2/images/I/31+NwZ8gb1L._SX300_SY300_.jpg"/>
        <s v="https://m.media-amazon.com/images/I/41i35PCzzaL._SX300_SY300_QL70_FMwebp_.jpg"/>
        <s v="https://m.media-amazon.com/images/I/41-U6BdQrcL._SX300_SY300_QL70_FMwebp_.jpg"/>
        <s v="https://m.media-amazon.com/images/W/WEBP_402378-T2/images/I/31tpRKyv0yL._SY300_SX300_QL70_FMwebp_.jpg"/>
        <s v="https://m.media-amazon.com/images/W/WEBP_402378-T2/images/I/31+Svp6IjpL._SY300_SX300_.jpg"/>
        <s v="https://m.media-amazon.com/images/I/51UTH-oHa9L._SY300_SX300_QL70_FMwebp_.jpg"/>
        <s v="https://m.media-amazon.com/images/W/WEBP_402378-T1/images/I/41PeQz-jDSL._SX300_SY300_QL70_FMwebp_.jpg"/>
        <s v="https://m.media-amazon.com/images/I/41bX3o-ZHqL._SX300_SY300_QL70_FMwebp_.jpg"/>
        <s v="https://m.media-amazon.com/images/I/51seYZqgz5L._SX300_SY300_QL70_FMwebp_.jpg"/>
        <s v="https://m.media-amazon.com/images/W/WEBP_402378-T2/images/I/31i5nmWFmhL._SX300_SY300_QL70_FMwebp_.jpg"/>
        <s v="https://m.media-amazon.com/images/W/WEBP_402378-T2/images/I/31kFRC4fP6L._SY300_SX300_QL70_FMwebp_.jpg"/>
        <s v="https://m.media-amazon.com/images/W/WEBP_402378-T2/images/I/41rm-mc937L._SX300_SY300_QL70_FMwebp_.jpg"/>
        <s v="https://m.media-amazon.com/images/W/WEBP_402378-T2/images/I/51zIKeCjN-L._SX300_SY300_QL70_FMwebp_.jpg"/>
        <s v="https://m.media-amazon.com/images/I/414zbaw52sL._SX300_SY300_QL70_FMwebp_.jpg"/>
        <s v="https://m.media-amazon.com/images/W/WEBP_402378-T2/images/I/41zEY42v1tL._SX300_SY300_QL70_FMwebp_.jpg"/>
        <s v="https://m.media-amazon.com/images/W/WEBP_402378-T2/images/I/31kw1RgU5yL._SX300_SY300_QL70_FMwebp_.jpg"/>
        <s v="https://m.media-amazon.com/images/I/31c2Mxy32-L._SX300_SY300_QL70_FMwebp_.jpg"/>
        <s v="https://m.media-amazon.com/images/W/WEBP_402378-T2/images/I/41FrpTwOndL._SX300_SY300_QL70_FMwebp_.jpg"/>
        <s v="https://m.media-amazon.com/images/I/31Oj5BsHwdL._SX300_SY300_QL70_FMwebp_.jpg"/>
        <s v="https://m.media-amazon.com/images/I/31R3Qf2nO0L._SX300_SY300_QL70_FMwebp_.jpg"/>
        <s v="https://m.media-amazon.com/images/I/419w6FnCr2L._SX300_SY300_QL70_FMwebp_.jpg"/>
        <s v="https://m.media-amazon.com/images/I/31TDc727hUL._SX300_SY300_QL70_FMwebp_.jpg"/>
        <s v="https://m.media-amazon.com/images/W/WEBP_402378-T2/images/I/312ne4gFX+L._SY300_SX300_.jpg"/>
        <s v="https://m.media-amazon.com/images/I/31eE6slx4EL._SX300_SY300_QL70_FMwebp_.jpg"/>
        <s v="https://m.media-amazon.com/images/I/41nRBNNDnNL._SX300_SY300_QL70_FMwebp_.jpg"/>
        <s v="https://m.media-amazon.com/images/I/41rbKciLrcL._SX300_SY300_QL70_FMwebp_.jpg"/>
        <s v="https://m.media-amazon.com/images/I/41fuAckaI7L._SX300_SY300_QL70_FMwebp_.jpg"/>
        <s v="https://m.media-amazon.com/images/I/41YBVJ+UTxL._SY300_SX300_.jpg"/>
        <s v="https://m.media-amazon.com/images/I/31flGUWUY9L._SX300_SY300_QL70_FMwebp_.jpg"/>
        <s v="https://m.media-amazon.com/images/W/WEBP_402378-T2/images/I/317pd1KDJpL._SX300_SY300_QL70_FMwebp_.jpg"/>
        <s v="https://m.media-amazon.com/images/W/WEBP_402378-T1/images/I/41SqfLI2FuL._SX300_SY300_QL70_FMwebp_.jpg"/>
        <s v="https://m.media-amazon.com/images/I/317cwpkk1-L._SX300_SY300_QL70_FMwebp_.jpg"/>
        <s v="https://m.media-amazon.com/images/W/WEBP_402378-T1/images/I/413ZmbHlAKL._SX300_SY300_QL70_FMwebp_.jpg"/>
        <s v="https://m.media-amazon.com/images/I/31IO--RzGbL._SX300_SY300_QL70_FMwebp_.jpg"/>
        <s v="https://m.media-amazon.com/images/I/51VIQVc-6XL._SX300_SY300_QL70_FMwebp_.jpg"/>
        <s v="https://m.media-amazon.com/images/W/WEBP_402378-T2/images/I/41zejggGzLL._SX300_SY300_QL70_FMwebp_.jpg"/>
        <s v="https://m.media-amazon.com/images/W/WEBP_402378-T2/images/I/41zNLdERuiL._SX300_SY300_QL70_FMwebp_.jpg"/>
        <s v="https://m.media-amazon.com/images/W/WEBP_402378-T1/images/I/41ltzaHXvRL._SY300_SX300_QL70_FMwebp_.jpg"/>
        <s v="https://m.media-amazon.com/images/W/WEBP_402378-T1/images/I/31Z02dwnKfL._SY300_SX300_QL70_FMwebp_.jpg"/>
        <s v="https://m.media-amazon.com/images/I/417vDmMtbpL._SY300_SX300_QL70_FMwebp_.jpg"/>
        <s v="https://m.media-amazon.com/images/W/WEBP_402378-T1/images/I/31A6Arm+F7L._SY300_SX300_.jpg"/>
        <s v="https://m.media-amazon.com/images/I/41rJGx-w9iL._SX300_SY300_QL70_FMwebp_.jpg"/>
        <s v="https://m.media-amazon.com/images/I/4148+QSBxXL._SY300_SX300_.jpg"/>
        <s v="https://m.media-amazon.com/images/W/WEBP_402378-T2/images/I/51cqrmW48+L._SY300_SX300_.jpg"/>
        <s v="https://m.media-amazon.com/images/I/31pQZsxPR4L._SX300_SY300_QL70_FMwebp_.jpg"/>
        <s v="https://m.media-amazon.com/images/W/WEBP_402378-T2/images/I/41mRWV0YG8L._SX300_SY300_QL70_FMwebp_.jpg"/>
        <s v="https://m.media-amazon.com/images/I/41ZCYvl4noL._SX300_SY300_QL70_FMwebp_.jpg"/>
        <s v="https://m.media-amazon.com/images/W/WEBP_402378-T2/images/I/51HO3bkK+VS._SY300_SX300_.jpg"/>
        <s v="https://m.media-amazon.com/images/I/41QsvdbthFL._SX300_SY300_QL70_FMwebp_.jpg"/>
        <s v="https://m.media-amazon.com/images/W/WEBP_402378-T1/images/I/41PJLOoFNWL._SX300_SY300_QL70_FMwebp_.jpg"/>
        <s v="https://m.media-amazon.com/images/W/WEBP_402378-T1/images/I/41YEYCsXI8L._SX300_SY300_QL70_FMwebp_.jpg"/>
        <s v="https://m.media-amazon.com/images/I/41Iln5A+8HL._SY300_SX300_.jpg"/>
        <s v="https://m.media-amazon.com/images/I/41cUmIYRfVL._SX300_SY300_QL70_FMwebp_.jpg"/>
        <s v="https://m.media-amazon.com/images/I/21uJX5AqizL._SX300_SY300_QL70_FMwebp_.jpg"/>
        <s v="https://m.media-amazon.com/images/W/WEBP_402378-T1/images/I/41Wq-obB2VL._SX300_SY300_QL70_FMwebp_.jpg"/>
        <s v="https://m.media-amazon.com/images/W/WEBP_402378-T2/images/I/31hqtiqWTaL._SX300_SY300_QL70_FMwebp_.jpg"/>
        <s v="https://m.media-amazon.com/images/I/512ah5e1LsL._SY300_SX300_QL70_FMwebp_.jpg"/>
        <s v="https://m.media-amazon.com/images/W/WEBP_402378-T1/images/I/41EJrZlo0UL._SX300_SY300_QL70_FMwebp_.jpg"/>
        <s v="https://m.media-amazon.com/images/W/WEBP_402378-T1/images/I/414y0iu5NUL._SX300_SY300_QL70_FMwebp_.jpg"/>
        <s v="https://m.media-amazon.com/images/W/WEBP_402378-T1/images/I/51pl09bEsHL._SY445_SX342_QL70_FMwebp_.jpg"/>
        <s v="https://m.media-amazon.com/images/W/WEBP_402378-T1/images/I/41eEK+FeFyL._SY300_SX300_.jpg"/>
        <s v="https://m.media-amazon.com/images/I/41oLMkm5cfL._SY300_SX300_QL70_FMwebp_.jpg"/>
        <s v="https://m.media-amazon.com/images/I/51JATaEt6XL._SY300_SX300_QL70_FMwebp_.jpg"/>
        <s v="https://m.media-amazon.com/images/W/WEBP_402378-T1/images/I/41NxAkv7knL._SX300_SY300_QL70_FMwebp_.jpg"/>
        <s v="https://m.media-amazon.com/images/I/31ouSkwWDmL._SX300_SY300_QL70_FMwebp_.jpg"/>
        <s v="https://m.media-amazon.com/images/I/51h6eqwfePS._SX300_SY300_QL70_FMwebp_.jpg"/>
        <s v="https://m.media-amazon.com/images/I/31rWKVEYZOL._SX300_SY300_QL70_FMwebp_.jpg"/>
        <s v="https://m.media-amazon.com/images/I/51yFKniMhcL._SX300_SY300_QL70_FMwebp_.jpg"/>
        <s v="https://m.media-amazon.com/images/I/41611VFTGwL._SY300_SX300_QL70_FMwebp_.jpg"/>
        <s v="https://m.media-amazon.com/images/W/WEBP_402378-T2/images/I/51rzz4zoUBL._SX300_SY300_QL70_FMwebp_.jpg"/>
        <s v="https://m.media-amazon.com/images/W/WEBP_402378-T1/images/I/41Uk8sX-WkL._SX300_SY300_QL70_FMwebp_.jpg"/>
        <s v="https://m.media-amazon.com/images/W/WEBP_402378-T1/images/I/41SNaWjuZWL._SX300_SY300_QL70_FMwebp_.jpg"/>
        <s v="https://m.media-amazon.com/images/W/WEBP_402378-T2/images/I/31ulmi5lTYL._SX300_SY300_QL70_FMwebp_.jpg"/>
        <s v="https://m.media-amazon.com/images/I/31gNcDrEskL._SX300_SY300_QL70_FMwebp_.jpg"/>
        <s v="https://m.media-amazon.com/images/W/WEBP_402378-T2/images/I/21XzK-guXHL._SX300_SY300_QL70_FMwebp_.jpg"/>
        <s v="https://m.media-amazon.com/images/I/51fYe0OSURL._SX300_SY300_QL70_FMwebp_.jpg"/>
        <s v="https://m.media-amazon.com/images/W/WEBP_402378-T1/images/I/41jmiwgyu8L._SX300_SY300_QL70_FMwebp_.jpg"/>
        <s v="https://m.media-amazon.com/images/I/31EDDF4uNtL._SX300_SY300_QL70_FMwebp_.jpg"/>
        <s v="https://m.media-amazon.com/images/W/WEBP_402378-T1/images/I/31nlfClYn7L._SX300_SY300_QL70_FMwebp_.jpg"/>
        <s v="https://m.media-amazon.com/images/W/WEBP_402378-T1/images/I/41N+hHYrIWL._SY300_SX300_.jpg"/>
        <s v="https://m.media-amazon.com/images/I/41EIVJvXxsL._SX300_SY300_QL70_FMwebp_.jpg"/>
        <s v="https://m.media-amazon.com/images/I/31ejgWaEayL._SY300_SX300_QL70_FMwebp_.jpg"/>
        <s v="https://m.media-amazon.com/images/W/WEBP_402378-T1/images/I/41Gt21tmhTL._SX300_SY300_QL70_FMwebp_.jpg"/>
        <s v="https://m.media-amazon.com/images/W/WEBP_402378-T1/images/I/21m+6LxEnOL._SY300_SX300_.jpg"/>
        <s v="https://m.media-amazon.com/images/W/WEBP_402378-T1/images/I/41BDLm8-jLL._SX300_SY300_QL70_FMwebp_.jpg"/>
        <s v="https://m.media-amazon.com/images/I/31Wm6eo+yYL._SY300_SX300_.jpg"/>
        <s v="https://m.media-amazon.com/images/I/31Yg8KP64NL._SX300_SY300_QL70_FMwebp_.jpg"/>
        <s v="https://m.media-amazon.com/images/I/31s6OZfTO2L._SX300_SY300_QL70_FMwebp_.jpg"/>
        <s v="https://m.media-amazon.com/images/I/31jUKdJdjHL._SX300_SY300_QL70_FMwebp_.jpg"/>
        <s v="https://m.media-amazon.com/images/W/WEBP_402378-T2/images/I/31VnhITYb+L._SY300_SX300_.jpg"/>
        <s v="https://m.media-amazon.com/images/W/WEBP_402378-T1/images/I/41AKgxsBONL._SY300_SX300_QL70_FMwebp_.jpg"/>
        <s v="https://m.media-amazon.com/images/W/WEBP_402378-T1/images/I/41gztmbiIgL._SX300_SY300_QL70_FMwebp_.jpg"/>
        <s v="https://m.media-amazon.com/images/I/41No9BR7P0L._SX300_SY300_QL70_FMwebp_.jpg"/>
        <s v="https://m.media-amazon.com/images/I/41Msi1CS2WL._SX300_SY300_QL70_FMwebp_.jpg"/>
        <s v="https://m.media-amazon.com/images/I/51llGK9TR+L._SY300_SX300_.jpg"/>
        <s v="https://m.media-amazon.com/images/W/WEBP_402378-T2/images/I/31filqqY7-L._SX300_SY300_QL70_FMwebp_.jpg"/>
        <s v="https://m.media-amazon.com/images/I/31mYeD0VSTL._SX300_SY300_QL70_FMwebp_.jpg"/>
        <s v="https://m.media-amazon.com/images/I/41p7lk3nj6L._SX300_SY300_QL70_FMwebp_.jpg"/>
        <s v="https://m.media-amazon.com/images/I/51m3+9D6ZwL._SY300_SX300_.jpg"/>
        <s v="https://m.media-amazon.com/images/I/41QtHHI0rXL._SX300_SY300_QL70_FMwebp_.jpg"/>
        <s v="https://m.media-amazon.com/images/W/WEBP_402378-T2/images/I/31x3IUfMneL._SX300_SY300_QL70_FMwebp_.jpg"/>
        <s v="https://m.media-amazon.com/images/I/21N0SU36xXL._SX300_SY300_QL70_FMwebp_.jpg"/>
        <s v="https://m.media-amazon.com/images/I/31l-eZHBfKL._SX300_SY300_QL70_FMwebp_.jpg"/>
        <s v="https://m.media-amazon.com/images/I/21t8TMvuq6L._SX300_SY300_QL70_FMwebp_.jpg"/>
        <s v="https://m.media-amazon.com/images/I/41n3-joTUHL._SX300_SY300_QL70_FMwebp_.jpg"/>
        <s v="https://m.media-amazon.com/images/I/41LWT2NmHXL._SX300_SY300_QL70_FMwebp_.jpg"/>
        <s v="https://m.media-amazon.com/images/W/WEBP_402378-T2/images/I/412fxJY-gxL._SX300_SY300_QL70_FMwebp_.jpg"/>
        <s v="https://m.media-amazon.com/images/W/WEBP_402378-T2/images/I/31vg0FKWoUL._SX300_SY300_QL70_FMwebp_.jpg"/>
        <s v="https://m.media-amazon.com/images/I/31aoDL5YfNL._SX300_SY300_QL70_FMwebp_.jpg"/>
        <s v="https://m.media-amazon.com/images/I/51J45DcgktL._SX300_SY300_QL70_FMwebp_.jpg"/>
        <s v="https://m.media-amazon.com/images/I/31dnZ234ZOL._SY300_SX300_QL70_FMwebp_.jpg"/>
        <s v="https://m.media-amazon.com/images/W/WEBP_402378-T2/images/I/41KFL-3kiUL._SX300_SY300_QL70_FMwebp_.jpg"/>
        <s v="https://m.media-amazon.com/images/W/WEBP_402378-T1/images/I/414js-21FqL._SX300_SY300_QL70_FMwebp_.jpg"/>
        <s v="https://m.media-amazon.com/images/W/WEBP_402378-T1/images/I/31-wcLwDaBL._SX300_SY300_QL70_FMwebp_.jpg"/>
        <s v="https://m.media-amazon.com/images/W/WEBP_402378-T2/images/I/21C8ziy-IJL._SX300_SY300_QL70_FMwebp_.jpg"/>
        <s v="https://m.media-amazon.com/images/W/WEBP_402378-T1/images/I/51ca6eZ+j3L._SY300_SX300_.jpg"/>
        <s v="https://m.media-amazon.com/images/I/41fDM4QUfvL._SX300_SY300_QL70_FMwebp_.jpg"/>
        <s v="https://m.media-amazon.com/images/W/WEBP_402378-T1/images/I/31AZelC8URL._SX300_SY300_QL70_FMwebp_.jpg"/>
        <s v="https://m.media-amazon.com/images/W/WEBP_402378-T2/images/I/318lV0rfJoL._SY300_SX300_QL70_FMwebp_.jpg"/>
        <s v="https://m.media-amazon.com/images/I/41J6oGU8w5L._SX300_SY300_QL70_FMwebp_.jpg"/>
        <s v="https://m.media-amazon.com/images/I/31cOcZC4n7L._SX300_SY300_QL70_FMwebp_.jpg"/>
        <s v="https://m.media-amazon.com/images/I/51BGUyveMfL._SX300_SY300_QL70_FMwebp_.jpg"/>
        <s v="https://m.media-amazon.com/images/W/WEBP_402378-T2/images/I/41sK3J5ZQIL._SX300_SY300_QL70_FMwebp_.jpg"/>
        <s v="https://m.media-amazon.com/images/I/41PnIUzyYML._SX300_SY300_QL70_FMwebp_.jpg"/>
        <s v="https://m.media-amazon.com/images/W/WEBP_402378-T1/images/I/41ZeJ53ij3L._SX300_SY300_QL70_FMwebp_.jpg"/>
        <s v="https://m.media-amazon.com/images/I/41uoxHxPDaL._SX300_SY300_QL70_FMwebp_.jpg"/>
        <s v="https://m.media-amazon.com/images/I/217Lv1D3bHL._SX300_SY300_QL70_FMwebp_.jpg"/>
        <s v="https://m.media-amazon.com/images/W/WEBP_402378-T2/images/I/31mgo4D-kPL._SX300_SY300_QL70_FMwebp_.jpg"/>
        <s v="https://m.media-amazon.com/images/I/41d-eh65JLS._SX300_SY300_QL70_FMwebp_.jpg"/>
        <s v="https://m.media-amazon.com/images/W/WEBP_402378-T1/images/I/51UH57Cs5hL._SX300_SY300_QL70_FMwebp_.jpg"/>
        <s v="https://m.media-amazon.com/images/W/WEBP_402378-T1/images/I/31na34LxwmL._SX300_SY300_QL70_FMwebp_.jpg"/>
        <s v="https://m.media-amazon.com/images/I/514Zxz-eqKL._SX300_SY300_QL70_FMwebp_.jpg"/>
        <s v="https://m.media-amazon.com/images/I/41ITfQhGHfL._SX300_SY300_QL70_FMwebp_.jpg"/>
        <s v="https://m.media-amazon.com/images/I/415CYtympZL._SX300_SY300_QL70_FMwebp_.jpg"/>
        <s v="https://m.media-amazon.com/images/I/414Cwv2guxL._SX300_SY300_QL70_FMwebp_.jpg"/>
        <s v="https://m.media-amazon.com/images/W/WEBP_402378-T1/images/I/31p014p14mL._SX342_SY445_QL70_FMwebp_.jpg"/>
        <s v="https://m.media-amazon.com/images/I/41cVgYgAKpL._SX300_SY300_QL70_FMwebp_.jpg"/>
        <s v="https://m.media-amazon.com/images/W/WEBP_402378-T1/images/I/41JCf4kTKgL._SX300_SY300_QL70_FMwebp_.jpg"/>
        <s v="https://m.media-amazon.com/images/I/519JHuNt1RL._SX300_SY300_QL70_FMwebp_.jpg"/>
        <s v="https://m.media-amazon.com/images/I/41XXjVSLyGL._SX300_SY300_QL70_FMwebp_.jpg"/>
        <s v="https://m.media-amazon.com/images/W/WEBP_402378-T1/images/I/411pUp4t0OL._SX300_SY300_QL70_FMwebp_.jpg"/>
        <s v="https://m.media-amazon.com/images/W/WEBP_402378-T1/images/I/41J3yWKhnxL._SX300_SY300_QL70_FMwebp_.jpg"/>
        <s v="https://m.media-amazon.com/images/W/WEBP_402378-T1/images/I/51MWh9t3Z2L._SX300_SY300_QL70_FMwebp_.jpg"/>
        <s v="https://m.media-amazon.com/images/W/WEBP_402378-T1/images/I/41DwZuxPCaL._SY300_SX300_QL70_FMwebp_.jpg"/>
        <s v="https://m.media-amazon.com/images/I/31MmLP6awML._SX300_SY300_QL70_FMwebp_.jpg"/>
        <s v="https://m.media-amazon.com/images/W/WEBP_402378-T2/images/I/31ke2NdHJ-L._SY300_SX300_QL70_FMwebp_.jpg"/>
        <s v="https://m.media-amazon.com/images/I/41i1uzCEyWL._SX300_SY300_QL70_FMwebp_.jpg"/>
        <s v="https://m.media-amazon.com/images/W/WEBP_402378-T1/images/I/31991seDfcL._SY300_SX300_QL70_FMwebp_.jpg"/>
        <s v="https://m.media-amazon.com/images/W/WEBP_402378-T1/images/I/31HzCDKv6ZL._SX300_SY300_QL70_FMwebp_.jpg"/>
        <s v="https://m.media-amazon.com/images/I/31S74o1sCSS._SY300_SX300_QL70_FMwebp_.jpg"/>
        <s v="https://m.media-amazon.com/images/W/WEBP_402378-T2/images/I/31zh7GQSkfL._SX300_SY300_QL70_FMwebp_.jpg"/>
        <s v="https://m.media-amazon.com/images/I/4150hW2kHwL._SX300_SY300_QL70_FMwebp_.jpg"/>
        <s v="https://m.media-amazon.com/images/I/31U-ACCgQ1L._SX300_SY300_QL70_FMwebp_.jpg"/>
        <s v="https://m.media-amazon.com/images/I/413sK6yat-L._SX300_SY300_QL70_FMwebp_.jpg"/>
        <s v="https://m.media-amazon.com/images/W/WEBP_402378-T1/images/I/41jBJfPQFwL._SY300_SX300_QL70_FMwebp_.jpg"/>
        <s v="https://m.media-amazon.com/images/W/WEBP_402378-T1/images/I/31rucE-db2L._SX300_SY300_QL70_FMwebp_.jpg"/>
        <s v="https://m.media-amazon.com/images/W/WEBP_402378-T1/images/I/41h9kA2Tt7S._SX300_SY300_QL70_FMwebp_.jpg"/>
        <s v="https://m.media-amazon.com/images/I/51DxyRgcEdL._SX300_SY300_QL70_FMwebp_.jpg"/>
        <s v="https://m.media-amazon.com/images/I/51oPN7WqUwL._SY300_SX300_QL70_FMwebp_.jpg"/>
        <s v="https://m.media-amazon.com/images/W/WEBP_402378-T2/images/I/31Q16tE2voL._SX300_SY300_QL70_FMwebp_.jpg"/>
        <s v="https://m.media-amazon.com/images/W/WEBP_402378-T1/images/I/317ws2QblnL._SX300_SY300_QL70_FMwebp_.jpg"/>
        <s v="https://m.media-amazon.com/images/I/41Y8kHM144L._SY300_SX300_QL70_FMwebp_.jpg"/>
        <s v="https://m.media-amazon.com/images/I/31Jad8ITgaL._SX300_SY300_QL70_FMwebp_.jpg"/>
        <s v="https://m.media-amazon.com/images/I/41oxCycQ4BL._SX300_SY300_QL70_FMwebp_.jpg"/>
        <s v="https://m.media-amazon.com/images/W/WEBP_402378-T1/images/I/41Xp77o+-YL._SX300_SY300_.jpg"/>
        <s v="https://m.media-amazon.com/images/I/31flPimoFpL._SX300_SY300_QL70_FMwebp_.jpg"/>
        <s v="https://m.media-amazon.com/images/W/WEBP_402378-T1/images/I/4171TGwCHvL._SX300_SY300_QL70_FMwebp_.jpg"/>
        <s v="https://m.media-amazon.com/images/I/41HqmhflMWL._SX300_SY300_QL70_FMwebp_.jpg"/>
        <s v="https://m.media-amazon.com/images/W/WEBP_402378-T1/images/I/41TUgf0W8uL._SX300_SY300_QL70_FMwebp_.jpg"/>
        <s v="https://m.media-amazon.com/images/I/41E0TjbPBAL._SX300_SY300_QL70_FMwebp_.jpg"/>
        <s v="https://m.media-amazon.com/images/W/WEBP_402378-T2/images/I/410H+3lohIL._SX300_SY300_.jpg"/>
        <s v="https://m.media-amazon.com/images/W/WEBP_402378-T1/images/I/41IymCXFA7L._SX300_SY300_QL70_FMwebp_.jpg"/>
        <s v="https://m.media-amazon.com/images/I/41Bnylq337S._SX300_SY300_QL70_FMwebp_.jpg"/>
        <s v="https://m.media-amazon.com/images/W/WEBP_402378-T2/images/I/41xXipZ7vjL._SX300_SY300_QL70_FMwebp_.jpg"/>
        <s v="https://m.media-amazon.com/images/I/41NW-vJum5L._SX300_SY300_QL70_FMwebp_.jpg"/>
        <s v="https://m.media-amazon.com/images/W/WEBP_402378-T1/images/I/41B-iX4Pf5L._SX300_SY300_QL70_FMwebp_.jpg"/>
        <s v="https://m.media-amazon.com/images/I/41vK2c5b-lL._SX300_SY300_QL70_FMwebp_.jpg"/>
        <s v="https://m.media-amazon.com/images/I/31zTQCdL35S._SX300_SY300_QL70_FMwebp_.jpg"/>
        <s v="https://m.media-amazon.com/images/W/WEBP_402378-T1/images/I/41e3A7YKxeL._SX300_SY300_QL70_FMwebp_.jpg"/>
        <s v="https://m.media-amazon.com/images/I/41twHEBU-LL._SX300_SY300_QL70_FMwebp_.jpg"/>
        <s v="https://m.media-amazon.com/images/I/41LFdROYICL._SX300_SY300_QL70_FMwebp_.jpg"/>
        <s v="https://m.media-amazon.com/images/W/WEBP_402378-T1/images/I/31VoHcKK5ZL._SX300_SY300_QL70_FMwebp_.jpg"/>
        <s v="https://images-na.ssl-images-amazon.com/images/W/WEBP_402378-T1/images/I/41d17oVYVeL._SX300_SY300_QL70_FMwebp_.jpg"/>
        <s v="https://m.media-amazon.com/images/I/41SkG6Puq5L._SX300_SY300_QL70_FMwebp_.jpg"/>
        <s v="https://m.media-amazon.com/images/I/41KeuNgJDiL._SX300_SY300_QL70_FMwebp_.jpg"/>
        <s v="https://m.media-amazon.com/images/I/31DA6bcvbfL._SY300_SX300_QL70_FMwebp_.jpg"/>
        <s v="https://m.media-amazon.com/images/W/WEBP_402378-T1/images/I/31YrFqskR7L._SX300_SY300_QL70_FMwebp_.jpg"/>
        <s v="https://m.media-amazon.com/images/W/WEBP_402378-T2/images/I/31LsgYDJNkL._SX300_SY300_QL70_FMwebp_.jpg"/>
        <s v="https://m.media-amazon.com/images/W/WEBP_402378-T1/images/I/51ey0zzictL._SX300_SY300_QL70_FMwebp_.jpg"/>
        <s v="https://m.media-amazon.com/images/I/41gZhEcCCQL._SX300_SY300_QL70_FMwebp_.jpg"/>
        <s v="https://m.media-amazon.com/images/W/WEBP_402378-T2/images/I/31WXnM9XIYL._SX300_SY300_QL70_FMwebp_.jpg"/>
        <s v="https://m.media-amazon.com/images/I/41cxgOxlbYL._SX300_SY300_QL70_FMwebp_.jpg"/>
        <s v="https://m.media-amazon.com/images/W/WEBP_402378-T1/images/I/31Tz8DcmevL._SX300_SY300_QL70_FMwebp_.jpg"/>
        <s v="https://m.media-amazon.com/images/W/WEBP_402378-T2/images/I/31HSz-a5H3L._SX300_SY300_QL70_FMwebp_.jpg"/>
        <s v="https://m.media-amazon.com/images/W/WEBP_402378-T2/images/I/31lKVhGarbL._SX300_SY300_QL70_FMwebp_.jpg"/>
        <s v="https://m.media-amazon.com/images/W/WEBP_402378-T2/images/I/41QNSlZeKiL._SX300_SY300_QL70_FMwebp_.jpg"/>
        <s v="https://m.media-amazon.com/images/W/WEBP_402378-T2/images/I/31-RWRwJZOL._SX300_SY300_QL70_FMwebp_.jpg"/>
        <s v="https://m.media-amazon.com/images/I/31b0ZuxuesL._SY300_SX300_QL70_FMwebp_.jpg"/>
        <s v="https://m.media-amazon.com/images/I/31vAlVllF5L._SX300_SY300_QL70_FMwebp_.jpg"/>
        <s v="https://m.media-amazon.com/images/I/31IR1G0S9cL._SX300_SY300_QL70_FMwebp_.jpg"/>
        <s v="https://m.media-amazon.com/images/W/WEBP_402378-T1/images/I/51bVSwhFA1L._SY300_SX300_QL70_FMwebp_.jpg"/>
        <s v="https://m.media-amazon.com/images/W/WEBP_402378-T1/images/I/51o1OVswrGS._SY445_SX342_QL70_FMwebp_.jpg"/>
        <s v="https://m.media-amazon.com/images/I/51swXR+r2xL._SY300_SX300_.jpg"/>
        <s v="https://m.media-amazon.com/images/W/WEBP_402378-T1/images/I/21rUca9axYL._SX300_SY300_QL70_FMwebp_.jpg"/>
        <s v="https://m.media-amazon.com/images/W/WEBP_402378-T2/images/I/41ZFwhFMMwL._SX300_SY300_QL70_FMwebp_.jpg"/>
        <s v="https://m.media-amazon.com/images/W/WEBP_402378-T1/images/I/31Di52QEVdL._SX300_SY300_QL70_FMwebp_.jpg"/>
        <s v="https://m.media-amazon.com/images/W/WEBP_402378-T2/images/I/41FyPER4ASL._SX300_SY300_QL70_FMwebp_.jpg"/>
        <s v="https://m.media-amazon.com/images/W/WEBP_402378-T1/images/I/31TLru4LT8L._SX300_SY300_QL70_FMwebp_.jpg"/>
        <s v="https://m.media-amazon.com/images/I/41Y4vsQHt6L._SX300_SY300_QL70_FMwebp_.jpg"/>
        <s v="https://m.media-amazon.com/images/W/WEBP_402378-T1/images/I/31KGeL7u8hL._SX300_SY300_QL70_FMwebp_.jpg"/>
        <s v="https://m.media-amazon.com/images/I/416ICdLhYGL._SX300_SY300_QL70_FMwebp_.jpg"/>
        <s v="https://m.media-amazon.com/images/I/31XMh-zc1IL._SX300_SY300_QL70_FMwebp_.jpg"/>
        <s v="https://m.media-amazon.com/images/W/WEBP_402378-T1/images/I/416t5HILjUL._SX300_SY300_QL70_FMwebp_.jpg"/>
        <s v="https://m.media-amazon.com/images/W/WEBP_402378-T2/images/I/41WyoT08raL._SX300_SY300_QL70_FMwebp_.jpg"/>
        <s v="https://m.media-amazon.com/images/W/WEBP_402378-T2/images/I/21OWOIM1wML._SX300_SY300_QL70_FMwebp_.jpg"/>
        <s v="https://m.media-amazon.com/images/I/41yKM0rHKQL._SX300_SY300_QL70_FMwebp_.jpg"/>
        <s v="https://m.media-amazon.com/images/W/WEBP_402378-T1/images/I/410d2Vda6QS._SY300_SX300_QL70_FMwebp_.jpg"/>
        <s v="https://m.media-amazon.com/images/W/WEBP_402378-T2/images/I/31nZs1BL4tL._SX300_SY300_QL70_FMwebp_.jpg"/>
        <s v="https://m.media-amazon.com/images/W/WEBP_402378-T2/images/I/415mgfOmzUS._SX300_SY300_QL70_FMwebp_.jpg"/>
        <s v="https://m.media-amazon.com/images/W/WEBP_402378-T1/images/I/31CLpobJstL._SY300_SX300_QL70_FMwebp_.jpg"/>
        <s v="https://m.media-amazon.com/images/I/41v9yj848iL._SX300_SY300_QL70_FMwebp_.jpg"/>
        <s v="https://m.media-amazon.com/images/I/41A8H7PSidL._SY300_SX300_QL70_FMwebp_.jpg"/>
        <s v="https://m.media-amazon.com/images/I/31eyLyEftOL._SX300_SY300_QL70_FMwebp_.jpg"/>
        <s v="https://m.media-amazon.com/images/I/41wqOJ5t9QL._SX300_SY300_QL70_FMwebp_.jpg"/>
        <s v="https://m.media-amazon.com/images/W/WEBP_402378-T1/images/I/31D9nttNSPL._SX300_SY300_QL70_FMwebp_.jpg"/>
        <s v="https://m.media-amazon.com/images/W/WEBP_402378-T1/images/I/31iBzpNszEL._SX300_SY300_QL70_FMwebp_.jpg"/>
        <s v="https://m.media-amazon.com/images/I/31uLbVqjaqL._SX300_SY300_QL70_FMwebp_.jpg"/>
        <s v="https://m.media-amazon.com/images/W/WEBP_402378-T1/images/I/31g2BiAmVjL._SY300_SX300_QL70_FMwebp_.jpg"/>
        <s v="https://m.media-amazon.com/images/I/41orhoQwtGL._SX300_SY300_QL70_FMwebp_.jpg"/>
        <s v="https://m.media-amazon.com/images/W/WEBP_402378-T1/images/I/416wtLbGHvL._SX300_SY300_QL70_FMwebp_.jpg"/>
        <s v="https://m.media-amazon.com/images/W/WEBP_402378-T1/images/I/31Sgt4ZRNXL._SX300_SY300_QL70_FMwebp_.jpg"/>
        <s v="https://m.media-amazon.com/images/I/41PhEVR4X4L._SX300_SY300_QL70_FMwebp_.jpg"/>
        <s v="https://m.media-amazon.com/images/W/WEBP_402378-T2/images/I/21c-ZYPFJ5L._SX300_SY300_QL70_FMwebp_.jpg"/>
        <s v="https://m.media-amazon.com/images/I/31iKMkOV-DL._SX300_SY300_QL70_FMwebp_.jpg"/>
        <s v="https://m.media-amazon.com/images/W/WEBP_402378-T1/images/I/31hwosM2Q1L._SX300_SY300_QL70_FMwebp_.jpg"/>
        <s v="https://m.media-amazon.com/images/I/41k+HQz9JbL._SX300_SY300_.jpg"/>
        <s v="https://m.media-amazon.com/images/I/41OxPvBpwYL._SX300_SY300_QL70_FMwebp_.jpg"/>
        <s v="https://m.media-amazon.com/images/I/41rkDPlAt+L._SY300_SX300_.jpg"/>
        <s v="https://m.media-amazon.com/images/W/WEBP_402378-T1/images/I/41v0JSmcIuL._SY300_SX300_QL70_FMwebp_.jpg"/>
        <s v="https://m.media-amazon.com/images/W/WEBP_402378-T1/images/I/41JrUgIbYOL._SX300_SY300_QL70_FMwebp_.jpg"/>
        <s v="https://m.media-amazon.com/images/W/WEBP_402378-T2/images/I/315o5vpD66L._SX300_SY300_QL70_FMwebp_.jpg"/>
        <s v="https://m.media-amazon.com/images/W/WEBP_402378-T1/images/I/41opVWa6H1L._SX300_SY300_QL70_FMwebp_.jpg"/>
        <s v="https://m.media-amazon.com/images/W/WEBP_402378-T2/images/I/31tiptnSbZL._SX300_SY300_QL70_FMwebp_.jpg"/>
        <s v="https://m.media-amazon.com/images/W/WEBP_402378-T2/images/I/312FrvLA2RL._SX300_SY300_QL70_FMwebp_.jpg"/>
        <s v="https://m.media-amazon.com/images/W/WEBP_402378-T2/images/I/31R2gaVLwYL._SX300_SY300_QL70_FMwebp_.jpg"/>
        <s v="https://m.media-amazon.com/images/W/WEBP_402378-T1/images/I/21-SFWqfgyS._SX300_SY300_QL70_FMwebp_.jpg"/>
        <s v="https://m.media-amazon.com/images/I/31O1Y16P8xL._SY300_SX300_QL70_FMwebp_.jpg"/>
        <s v="https://m.media-amazon.com/images/W/WEBP_402378-T1/images/I/41ORNeJrRxL._SX300_SY300_QL70_FMwebp_.jpg"/>
        <s v="https://m.media-amazon.com/images/I/411ipFfM1vL._SX300_SY300_QL70_FMwebp_.jpg"/>
        <s v="https://m.media-amazon.com/images/I/41xQDop2T5L._SX300_SY300_QL70_FMwebp_.jpg"/>
        <s v="https://m.media-amazon.com/images/I/41J7JQ+P7WL._SX300_SY300_.jpg"/>
        <s v="https://m.media-amazon.com/images/I/41nBjnlp-ML._SY300_SX300_QL70_FMwebp_.jpg"/>
        <s v="https://m.media-amazon.com/images/I/41f4XKOolpL._SX300_SY300_QL70_FMwebp_.jpg"/>
        <s v="https://m.media-amazon.com/images/I/41+t2HWvwFL._SY300_SX300_.jpg"/>
        <s v="https://m.media-amazon.com/images/I/31ZbGgybh0L._SX300_SY300_QL70_FMwebp_.jpg"/>
        <s v="https://m.media-amazon.com/images/W/WEBP_402378-T2/images/I/31TKp-ARDUL._SX300_SY300_QL70_FMwebp_.jpg"/>
        <s v="https://m.media-amazon.com/images/I/21nPIBIwF0L._SX300_SY300_QL70_FMwebp_.jpg"/>
        <s v="https://m.media-amazon.com/images/W/WEBP_402378-T2/images/I/41Oo66iQH7L._SY445_SX342_QL70_FMwebp_.jpg"/>
        <s v="https://m.media-amazon.com/images/I/31yPDf0htkL._SX300_SY300_QL70_FMwebp_.jpg"/>
        <s v="https://m.media-amazon.com/images/I/31k9FfzMGzL._SX300_SY300_QL70_FMwebp_.jpg"/>
        <s v="https://m.media-amazon.com/images/W/WEBP_402378-T2/images/I/31MNWLE6vuL._SY300_SX300_QL70_FMwebp_.jpg"/>
        <s v="https://m.media-amazon.com/images/I/51d1BSuCGfL._SY300_SX300_QL70_FMwebp_.jpg"/>
        <s v="https://m.media-amazon.com/images/W/WEBP_402378-T1/images/I/31NRaw6L7KL._SX300_SY300_QL70_FMwebp_.jpg"/>
        <s v="https://m.media-amazon.com/images/W/WEBP_402378-T2/images/I/31na34LxwmL._SX300_SY300_QL70_FMwebp_.jpg"/>
        <s v="https://m.media-amazon.com/images/W/WEBP_402378-T1/images/I/41-kc5sVOQL._SX300_SY300_QL70_FMwebp_.jpg"/>
        <s v="https://m.media-amazon.com/images/W/WEBP_402378-T2/images/I/31y+z3bqZcL._SY300_SX300_.jpg"/>
        <s v="https://m.media-amazon.com/images/W/WEBP_402378-T1/images/I/314HwKNEFEL._SX300_SY300_QL70_FMwebp_.jpg"/>
        <s v="https://m.media-amazon.com/images/W/WEBP_402378-T1/images/I/41jJqhC9nfL._SX300_SY300_QL70_FMwebp_.jpg"/>
        <s v="https://m.media-amazon.com/images/W/WEBP_402378-T1/images/I/41s6tfIVmeL._SX300_SY300_QL70_FMwebp_.jpg"/>
        <s v="https://m.media-amazon.com/images/W/WEBP_402378-T1/images/I/31MVkjIpLiL._SX300_SY300_QL70_FMwebp_.jpg"/>
        <s v="https://m.media-amazon.com/images/W/WEBP_402378-T2/images/I/41+82+4rUCL._SX300_SY300_.jpg"/>
        <s v="https://m.media-amazon.com/images/I/21ndIZtC7HL._SX300_SY300_QL70_FMwebp_.jpg"/>
        <s v="https://m.media-amazon.com/images/I/31dCji7nmsL._SX300_SY300_QL70_FMwebp_.jpg"/>
        <s v="https://m.media-amazon.com/images/W/WEBP_402378-T2/images/I/41tVoAxz0QL._SX300_SY300_QL70_FMwebp_.jpg"/>
        <s v="https://m.media-amazon.com/images/I/31-XtyZy0IL._SX300_SY300_QL70_FMwebp_.jpg"/>
        <s v="https://m.media-amazon.com/images/I/418WkmFOaTL._SX300_SY300_QL70_FMwebp_.jpg"/>
        <s v="https://m.media-amazon.com/images/W/WEBP_402378-T2/images/I/415f3fULh8L._SX300_SY300_QL70_FMwebp_.jpg"/>
        <s v="https://m.media-amazon.com/images/W/WEBP_402378-T1/images/I/41fyxXj8N5L._SX300_SY300_QL70_FMwebp_.jpg"/>
        <s v="https://m.media-amazon.com/images/I/41b8AhOiYBL._SX300_SY300_QL70_FMwebp_.jpg"/>
        <s v="https://m.media-amazon.com/images/W/WEBP_402378-T2/images/I/313V6v-Fj3S._SX300_SY300_QL70_FMwebp_.jpg"/>
        <s v="https://m.media-amazon.com/images/W/WEBP_402378-T1/images/I/31ixn2s6IbL._SX300_SY300_QL70_FMwebp_.jpg"/>
        <s v="https://m.media-amazon.com/images/W/WEBP_402378-T2/images/I/41Mktp5hVIL._SX300_SY300_QL70_FMwebp_.jpg"/>
        <s v="https://m.media-amazon.com/images/I/31N5vx+L1KL._SY300_SX300_.jpg"/>
        <s v="https://m.media-amazon.com/images/W/WEBP_402378-T2/images/I/31CM9HiuvRL._SX300_SY300_QL70_FMwebp_.jpg"/>
        <s v="https://m.media-amazon.com/images/I/51zhY6X2NqL._SX300_SY300_QL70_FMwebp_.jpg"/>
        <s v="https://m.media-amazon.com/images/W/WEBP_402378-T2/images/I/31kDhgD+VYL._SX300_SY300_.jpg"/>
        <s v="https://m.media-amazon.com/images/W/WEBP_402378-T2/images/I/31SFYZqCSeL._SX300_SY300_QL70_FMwebp_.jpg"/>
        <s v="https://m.media-amazon.com/images/I/21qojQDoKWL._SX300_SY300_QL70_FMwebp_.jpg"/>
        <s v="https://m.media-amazon.com/images/W/WEBP_402378-T1/images/I/31hgpO4BxQL._SY445_SX342_QL70_FMwebp_.jpg"/>
        <s v="https://m.media-amazon.com/images/W/WEBP_402378-T2/images/I/313jBpnrJVL._SX300_SY300_QL70_FMwebp_.jpg"/>
        <s v="https://m.media-amazon.com/images/I/51b5sh94f7L._SX300_SY300_QL70_FMwebp_.jpg"/>
        <s v="https://m.media-amazon.com/images/W/WEBP_402378-T1/images/I/31A-v4dVHmL._SX300_SY300_QL70_FMwebp_.jpg"/>
        <s v="https://m.media-amazon.com/images/I/41WPlte6OmL._SY300_SX300_QL70_FMwebp_.jpg"/>
        <s v="https://m.media-amazon.com/images/W/WEBP_402378-T2/images/I/316VkpDJItL._SX300_SY300_QL70_FMwebp_.jpg"/>
        <s v="https://m.media-amazon.com/images/I/41VQTjrYaCL._SX300_SY300_QL70_FMwebp_.jpg"/>
        <s v="https://m.media-amazon.com/images/I/41yrqUum9EL._SY300_SX300_QL70_FMwebp_.jpg"/>
        <s v="https://m.media-amazon.com/images/W/WEBP_402378-T1/images/I/415pqPUbDVL._SX300_SY300_QL70_FMwebp_.jpg"/>
        <s v="https://m.media-amazon.com/images/I/31PzyH4N9xL._SX300_SY300_QL70_FMwebp_.jpg"/>
        <s v="https://m.media-amazon.com/images/W/WEBP_402378-T1/images/I/31DXRMiRYLL._SX300_SY300_QL70_FMwebp_.jpg"/>
        <s v="https://m.media-amazon.com/images/W/WEBP_402378-T1/images/I/51oZKPP1qhL._SY300_SX300_QL70_FMwebp_.jpg"/>
        <s v="https://m.media-amazon.com/images/W/WEBP_402378-T1/images/I/41TMMpVWKqL._SY300_SX300_QL70_FMwebp_.jpg"/>
        <s v="https://m.media-amazon.com/images/I/414eE-M+gfL._SY300_SX300_.jpg"/>
        <s v="https://m.media-amazon.com/images/I/41sJ4KQa5xL._SX300_SY300_QL70_FMwebp_.jpg"/>
        <s v="https://m.media-amazon.com/images/I/417XNLkkFRL._SX300_SY300_QL70_FMwebp_.jpg"/>
        <s v="https://m.media-amazon.com/images/I/31JaiYt3IRL._SX300_SY300_QL70_FMwebp_.jpg"/>
        <s v="https://m.media-amazon.com/images/W/WEBP_402378-T2/images/I/41cAIdLrGPL._SX300_SY300_QL70_FMwebp_.jpg"/>
        <s v="https://m.media-amazon.com/images/W/WEBP_402378-T1/images/I/31pRaPCFqVL._SX300_SY300_QL70_FMwebp_.jpg"/>
        <s v="https://m.media-amazon.com/images/I/51YNXPOgNML._SX300_SY300_QL70_FMwebp_.jpg"/>
        <s v="https://m.media-amazon.com/images/W/WEBP_402378-T1/images/I/41V4DpKc7sL._SX300_SY300_QL70_FMwebp_.jpg"/>
        <s v="https://m.media-amazon.com/images/W/WEBP_402378-T2/images/I/41t3WVUlRmL._SX300_SY300_QL70_FMwebp_.jpg"/>
        <s v="https://m.media-amazon.com/images/W/WEBP_402378-T2/images/I/21SHZOWOynL._SX300_SY300_QL70_FMwebp_.jpg"/>
        <s v="https://m.media-amazon.com/images/I/419vF7uEFEL._SX300_SY300_QL70_FMwebp_.jpg"/>
        <s v="https://m.media-amazon.com/images/W/WEBP_402378-T1/images/I/41JnGOKI2dL._SX300_SY300_QL70_FMwebp_.jpg"/>
        <s v="https://m.media-amazon.com/images/I/414JLnTlLnL._SY300_SX300_QL70_FMwebp_.jpg"/>
        <s v="https://m.media-amazon.com/images/W/WEBP_402378-T1/images/I/41LKiR8QpwL._SX300_SY300_QL70_FMwebp_.jpg"/>
        <s v="https://m.media-amazon.com/images/W/WEBP_402378-T1/images/I/41sKyiPWzAL._SX300_SY300_QL70_FMwebp_.jpg"/>
        <s v="https://m.media-amazon.com/images/I/41Dp3g8y8sL._SX300_SY300_QL70_FMwebp_.jpg"/>
        <s v="https://m.media-amazon.com/images/W/WEBP_402378-T2/images/I/411ZPXAMTlL._SY300_SX300_QL70_FMwebp_.jpg"/>
        <s v="https://m.media-amazon.com/images/I/31Gulp0B-0L._SX300_SY300_QL70_FMwebp_.jpg"/>
        <s v="https://m.media-amazon.com/images/I/519LLyO+jtL._SY300_SX300_.jpg"/>
        <s v="https://m.media-amazon.com/images/I/31B24fjfiTL._SX300_SY300_QL70_FMwebp_.jpg"/>
        <s v="https://m.media-amazon.com/images/W/WEBP_402378-T2/images/I/418ML1Yn1cL._SX300_SY300_QL70_FMwebp_.jpg"/>
        <s v="https://m.media-amazon.com/images/I/41+HYuF5ToL._SY300_SX300_.jpg"/>
        <s v="https://m.media-amazon.com/images/I/41FTyQVamFL._SX300_SY300_QL70_FMwebp_.jpg"/>
        <s v="https://m.media-amazon.com/images/W/WEBP_402378-T2/images/I/51qZekzGLxL._SX300_SY300_QL70_FMwebp_.jpg"/>
        <s v="https://m.media-amazon.com/images/W/WEBP_402378-T1/images/I/41YlkgRwHVL._SX300_SY300_QL70_FMwebp_.jpg"/>
        <s v="https://m.media-amazon.com/images/I/41C6ocE26pL._SX300_SY300_QL70_FMwebp_.jpg"/>
        <s v="https://m.media-amazon.com/images/I/31XPVmD8gUL._SX300_SY300_QL70_FMwebp_.jpg"/>
        <s v="https://m.media-amazon.com/images/W/WEBP_402378-T1/images/I/31qZm3DyDhL._SX300_SY300_QL70_FMwebp_.jpg"/>
        <s v="https://m.media-amazon.com/images/W/WEBP_402378-T2/images/I/31-jt474B1L._SX300_SY300_QL70_FMwebp_.jpg"/>
        <s v="https://m.media-amazon.com/images/I/319gn5l2NSL._SX300_SY300_QL70_FMwebp_.jpg"/>
        <s v="https://m.media-amazon.com/images/I/51oN+8Zs5YL._SY300_SX300_.jpg"/>
        <s v="https://m.media-amazon.com/images/W/WEBP_402378-T2/images/I/41+pYgFJpBL._SY300_SX300_.jpg"/>
        <s v="https://m.media-amazon.com/images/W/WEBP_402378-T2/images/I/418x3St8EAL._SX300_SY300_QL70_FMwebp_.jpg"/>
        <s v="https://m.media-amazon.com/images/I/41714O1hnmS._SY300_SX300_QL70_FMwebp_.jpg"/>
        <s v="https://m.media-amazon.com/images/I/41a-huLVEIL._SX300_SY300_QL70_FMwebp_.jpg"/>
        <s v="https://m.media-amazon.com/images/W/WEBP_402378-T1/images/I/31RwSnyZZ+L._SY300_SX300_.jpg"/>
        <s v="https://m.media-amazon.com/images/W/WEBP_402378-T2/images/I/41LLX-A7eTL._SX300_SY300_QL70_FMwebp_.jpg"/>
        <s v="https://m.media-amazon.com/images/I/41OXzplcjtL._SX300_SY300_QL70_FMwebp_.jpg"/>
        <s v="https://m.media-amazon.com/images/I/4153SQc2VYL._SX300_SY300_QL70_FMwebp_.jpg"/>
        <s v="https://m.media-amazon.com/images/W/WEBP_402378-T1/images/I/21UJ6oKwnoL._SY300_SX300_QL70_FMwebp_.jpg"/>
        <s v="https://m.media-amazon.com/images/W/WEBP_402378-T2/images/I/317ja9m3iHL._SX300_SY300_QL70_FMwebp_.jpg"/>
        <s v="https://m.media-amazon.com/images/W/WEBP_402378-T2/images/I/41svI04SS1L._SX300_SY300_QL70_FMwebp_.jpg"/>
        <s v="https://m.media-amazon.com/images/I/31rniMTmdkL._SX300_SY300_QL70_FMwebp_.jpg"/>
        <s v="https://m.media-amazon.com/images/I/41EQwIB-rKL._SX300_SY300_QL70_FMwebp_.jpg"/>
        <s v="https://m.media-amazon.com/images/I/318JzFxYqtL._SX300_SY300_QL70_FMwebp_.jpg"/>
        <s v="https://m.media-amazon.com/images/I/31GXpZTtghL._SX300_SY300_QL70_FMwebp_.jpg"/>
        <s v="https://m.media-amazon.com/images/I/51i84+E-LgL._SY300_SX300_.jpg"/>
        <s v="https://m.media-amazon.com/images/W/WEBP_402378-T1/images/I/417iICYt3IL._SX300_SY300_QL70_FMwebp_.jpg"/>
        <s v="https://m.media-amazon.com/images/I/41CsMm+ZCgL._SY300_SX300_.jpg"/>
        <s v="https://m.media-amazon.com/images/I/417TQs3uroL._SX300_SY300_QL70_FMwebp_.jpg"/>
        <s v="https://m.media-amazon.com/images/W/WEBP_402378-T1/images/I/413KQ6Ch61L._SX300_SY300_QL70_FMwebp_.jpg"/>
        <s v="https://m.media-amazon.com/images/I/31Anei7Di0L._SX300_SY300_QL70_FMwebp_.jpg"/>
        <s v="https://m.media-amazon.com/images/I/31vN7I58EHL._SX300_SY300_QL70_FMwebp_.jpg"/>
        <s v="https://m.media-amazon.com/images/I/41csvHnDvES._SX300_SY300_QL70_FMwebp_.jpg"/>
        <s v="https://m.media-amazon.com/images/W/WEBP_402378-T1/images/I/31qaROshXhL._SX300_SY300_QL70_FMwebp_.jpg"/>
        <s v="https://m.media-amazon.com/images/W/WEBP_402378-T2/images/I/41--5lc96UL._SX300_SY300_QL70_FMwebp_.jpg"/>
        <s v="https://m.media-amazon.com/images/W/WEBP_402378-T2/images/I/41QEK7WRJbL._SX300_SY300_QL70_FMwebp_.jpg"/>
        <s v="https://m.media-amazon.com/images/I/519Sexv76CL._SY300_SX300_QL70_FMwebp_.jpg"/>
        <s v="https://m.media-amazon.com/images/I/41iBNm2ivFL._SX300_SY300_QL70_FMwebp_.jpg"/>
        <s v="https://m.media-amazon.com/images/I/413w7idJYKL._SX300_SY300_QL70_FMwebp_.jpg"/>
        <s v="https://m.media-amazon.com/images/W/WEBP_402378-T1/images/I/41MJ2hsq4LL._SX300_SY300_QL70_FMwebp_.jpg"/>
        <s v="https://m.media-amazon.com/images/I/31nbqS8FhKL._SX300_SY300_QL70_FMwebp_.jpg"/>
        <s v="https://m.media-amazon.com/images/W/WEBP_402378-T1/images/I/51mvimcd7EL._SY445_SX342_QL70_FMwebp_.jpg"/>
        <s v="https://m.media-amazon.com/images/I/41zqeckaQtS._SY300_SX300_QL70_FMwebp_.jpg"/>
        <s v="https://m.media-amazon.com/images/W/WEBP_402378-T2/images/I/41AQNOLe6GL._SX300_SY300_QL70_FMwebp_.jpg"/>
        <s v="https://m.media-amazon.com/images/W/WEBP_402378-T1/images/I/31i-KNZeKML._SX300_SY300_QL70_FMwebp_.jpg"/>
        <s v="https://m.media-amazon.com/images/W/WEBP_402378-T1/images/I/31M+TYWPdQL._SY300_SX300_.jpg"/>
        <s v="https://m.media-amazon.com/images/W/WEBP_402378-T1/images/I/41q7gsgB+gL._SY300_SX300_.jpg"/>
        <s v="https://m.media-amazon.com/images/I/41VG2A4BrbL._SX300_SY300_QL70_FMwebp_.jpg"/>
        <s v="https://m.media-amazon.com/images/I/51OQUmSwngL._SX300_SY300_QL70_FMwebp_.jpg"/>
        <s v="https://m.media-amazon.com/images/I/31TSknJ2JbL._SY300_SX300_QL70_FMwebp_.jpg"/>
        <s v="https://m.media-amazon.com/images/I/313Cd59228L._SX300_SY300_QL70_FMwebp_.jpg"/>
        <s v="https://m.media-amazon.com/images/W/WEBP_402378-T2/images/I/41nYaR0z9fL._SX300_SY300_QL70_FMwebp_.jpg"/>
        <s v="https://m.media-amazon.com/images/W/WEBP_402378-T1/images/I/61Vt5Egqf4L._SY445_SX342_QL70_FMwebp_.jpg"/>
        <s v="https://m.media-amazon.com/images/I/51G5KRUKOgL._SX300_SY300_QL70_FMwebp_.jpg"/>
        <s v="https://m.media-amazon.com/images/I/41nfxayjM9L._SX300_SY300_QL70_FMwebp_.jpg"/>
        <s v="https://m.media-amazon.com/images/I/21OPu5-M3qL._SX300_SY300_QL70_FMwebp_.jpg"/>
        <s v="https://m.media-amazon.com/images/W/WEBP_402378-T2/images/I/4145oJH-y0L._SX300_SY300_QL70_FMwebp_.jpg"/>
        <s v="https://m.media-amazon.com/images/W/WEBP_402378-T2/images/I/31U-ACCgQ1L._SX300_SY300_QL70_FMwebp_.jpg"/>
        <s v="https://m.media-amazon.com/images/I/31t6ATbG1jL._SX300_SY300_QL70_FMwebp_.jpg"/>
        <s v="https://m.media-amazon.com/images/W/WEBP_402378-T2/images/I/21Kb8kWuKTL._SX300_SY300_QL70_FMwebp_.jpg"/>
        <s v="https://m.media-amazon.com/images/W/WEBP_402378-T1/images/I/51IE+nI0KGL._SY300_SX300_.jpg"/>
        <s v="https://m.media-amazon.com/images/I/41XrOa1+-PL._SY300_SX300_.jpg"/>
        <s v="https://m.media-amazon.com/images/I/41VM+D8AGWL._SY300_SX300_.jpg"/>
        <s v="https://m.media-amazon.com/images/W/WEBP_402378-T2/images/I/31RWtNDo6EL._SX300_SY300_QL70_FMwebp_.jpg"/>
        <s v="https://m.media-amazon.com/images/W/WEBP_402378-T1/images/I/41lZEy8e9DL._SX300_SY300_QL70_FMwebp_.jpg"/>
        <s v="https://m.media-amazon.com/images/W/WEBP_402378-T2/images/I/41mtYvY3VdS._SX300_SY300_QL70_FMwebp_.jpg"/>
        <s v="https://m.media-amazon.com/images/I/41IJvfYMaZL._SY300_SX300_QL70_FMwebp_.jpg"/>
        <s v="https://m.media-amazon.com/images/W/WEBP_402378-T2/images/I/411uVIJr+QL._SY300_SX300_.jpg"/>
        <s v="https://m.media-amazon.com/images/I/21TQo2rZRbL._SX300_SY300_QL70_FMwebp_.jpg"/>
        <s v="https://m.media-amazon.com/images/I/41iHB-nmy8L._SX300_SY300_QL70_FMwebp_.jpg"/>
        <s v="https://m.media-amazon.com/images/W/WEBP_402378-T1/images/I/414PLTPvJBL._SX300_SY300_QL70_FMwebp_.jpg"/>
        <s v="https://m.media-amazon.com/images/I/51pFS9lDzML._SY300_SX300_QL70_FMwebp_.jpg"/>
        <s v="https://m.media-amazon.com/images/W/WEBP_402378-T2/images/I/31uAkMaOShS._SX300_SY300_QL70_FMwebp_.jpg"/>
        <s v="https://m.media-amazon.com/images/I/41yPeG8kXxL._SX300_SY300_QL70_FMwebp_.jpg"/>
        <s v="https://m.media-amazon.com/images/W/WEBP_402378-T1/images/I/41ZvKRULvDL._SY445_SX342_QL70_FMwebp_.jpg"/>
        <s v="https://m.media-amazon.com/images/I/41EuzetRjTL._SX300_SY300_QL70_FMwebp_.jpg"/>
        <s v="https://m.media-amazon.com/images/I/31vL9-jaaJL._SX300_SY300_QL70_FMwebp_.jpg"/>
        <s v="https://m.media-amazon.com/images/I/41OZjIUftuL._SX300_SY300_QL70_FMwebp_.jpg"/>
        <s v="https://m.media-amazon.com/images/I/41xLjSyJtYL._SX300_SY300_QL70_FMwebp_.jpg"/>
        <s v="https://m.media-amazon.com/images/I/51CyJ9dUiWL._SX300_SY300_QL70_FMwebp_.jpg"/>
        <s v="https://m.media-amazon.com/images/I/31hXo964hqL._SY300_SX300_QL70_FMwebp_.jpg"/>
        <s v="https://m.media-amazon.com/images/I/51RQbF6ZuLL._SX300_SY300_QL70_FMwebp_.jpg"/>
        <s v="https://m.media-amazon.com/images/W/WEBP_402378-T1/images/I/41tcKYuBPSL._SX300_SY300_QL70_FMwebp_.jpg"/>
        <s v="https://m.media-amazon.com/images/W/WEBP_402378-T1/images/I/41Xg2TPKwyL._SX300_SY300_QL70_FMwebp_.jpg"/>
        <s v="https://m.media-amazon.com/images/W/WEBP_402378-T1/images/I/313WfOy8VSL._SX300_SY300_QL70_FMwebp_.jpg"/>
        <s v="https://m.media-amazon.com/images/W/WEBP_402378-T2/images/I/41ut+j+REdL._SY300_SX300_.jpg"/>
        <s v="https://m.media-amazon.com/images/I/319t03ZuOML._SX300_SY300_QL70_FMwebp_.jpg"/>
        <s v="https://images-na.ssl-images-amazon.com/images/W/WEBP_402378-T1/images/I/41EK0QNFSUL._SX300_SY300_QL70_FMwebp_.jpg"/>
        <s v="https://m.media-amazon.com/images/I/41FQI5F2OiL._SX300_SY300_QL70_FMwebp_.jpg"/>
        <s v="https://m.media-amazon.com/images/I/414iVhwacbL._SX300_SY300_QL70_FMwebp_.jpg"/>
        <s v="https://m.media-amazon.com/images/I/31W1xfnsOPL._SY300_SX300_QL70_FMwebp_.jpg"/>
        <s v="https://m.media-amazon.com/images/W/WEBP_402378-T2/images/I/31Ly7OehCGL._SX300_SY300_QL70_FMwebp_.jpg"/>
        <s v="https://m.media-amazon.com/images/W/WEBP_402378-T2/images/I/41emm+fTJmL._SX300_SY300_.jpg"/>
        <s v="https://m.media-amazon.com/images/I/41jJsvzPK0L._SY445_SX342_QL70_FMwebp_.jpg"/>
        <s v="https://m.media-amazon.com/images/W/WEBP_402378-T1/images/I/31B8Pd1SmLL._SX300_SY300_QL70_FMwebp_.jpg"/>
        <s v="https://m.media-amazon.com/images/W/WEBP_402378-T2/images/I/41-76LhAc4S._SX300_SY300_QL70_FMwebp_.jpg"/>
        <s v="https://m.media-amazon.com/images/I/41NJizePolL._SX300_SY300_QL70_FMwebp_.jpg"/>
        <s v="https://m.media-amazon.com/images/I/31jWfV8N6+L._SY300_SX300_.jpg"/>
        <s v="https://m.media-amazon.com/images/I/31RLcOp57gL._SX300_SY300_QL70_FMwebp_.jpg"/>
        <s v="https://m.media-amazon.com/images/W/WEBP_402378-T2/images/I/51ngprQwafL._SY300_SX300_QL70_FMwebp_.jpg"/>
        <s v="https://m.media-amazon.com/images/W/WEBP_402378-T2/images/I/21rLuqop7cL._SY300_SX300_QL70_FMwebp_.jpg"/>
        <s v="https://m.media-amazon.com/images/W/WEBP_402378-T1/images/I/318oSoMwjsL._SX300_SY300_QL70_FMwebp_.jpg"/>
        <s v="https://m.media-amazon.com/images/I/41EzVyKoA0L._SY445_SX342_QL70_FMwebp_.jpg"/>
        <s v="https://m.media-amazon.com/images/W/WEBP_402378-T1/images/I/31+mSNSzKXL._SY300_SX300_.jpg"/>
        <s v="https://m.media-amazon.com/images/I/314V87LweLL._SX300_SY300_QL70_FMwebp_.jpg"/>
        <s v="https://m.media-amazon.com/images/W/WEBP_402378-T1/images/I/31RZz5dsEVL._SX300_SY300_QL70_FMwebp_.jpg"/>
        <s v="https://m.media-amazon.com/images/I/316y4IIKD6L._SX300_SY300_QL70_FMwebp_.jpg"/>
        <s v="https://m.media-amazon.com/images/I/21954ou6hSL._SX300_SY300_QL70_FMwebp_.jpg"/>
        <s v="https://m.media-amazon.com/images/W/WEBP_402378-T1/images/I/41MrcJcvi3L._SX300_SY300_QL70_FMwebp_.jpg"/>
        <s v="https://m.media-amazon.com/images/I/51SvK5l5JRL._SX300_SY300_QL70_FMwebp_.jpg"/>
        <s v="https://m.media-amazon.com/images/I/31TnmukIucL._SX300_SY300_QL70_FMwebp_.jpg"/>
        <s v="https://m.media-amazon.com/images/W/WEBP_402378-T2/images/I/31991seDfcL._SY300_SX300_QL70_FMwebp_.jpg"/>
        <s v="https://m.media-amazon.com/images/W/WEBP_402378-T1/images/I/41875hbgKyL._SY300_SX300_QL70_FMwebp_.jpg"/>
        <s v="https://m.media-amazon.com/images/W/WEBP_402378-T2/images/I/419H62Is66L._SX300_SY300_QL70_FMwebp_.jpg"/>
        <s v="https://m.media-amazon.com/images/I/41Lfns2oFNL._SX300_SY300_QL70_FMwebp_.jpg"/>
        <s v="https://m.media-amazon.com/images/W/WEBP_402378-T1/images/I/21df9THeM-L._SX300_SY300_QL70_FMwebp_.jpg"/>
        <s v="https://m.media-amazon.com/images/I/41SWYTwG5-L._SX300_SY300_QL70_FMwebp_.jpg"/>
        <s v="https://m.media-amazon.com/images/I/31YvxM2eDDL._SX300_SY300_QL70_FMwebp_.jpg"/>
        <s v="https://m.media-amazon.com/images/W/WEBP_402378-T1/images/I/31l0oxTSJuL._SX300_SY300_QL70_FMwebp_.jpg"/>
        <s v="https://m.media-amazon.com/images/W/WEBP_402378-T1/images/I/41lGZWRZqOS._SX300_SY300_QL70_FMwebp_.jpg"/>
        <s v="https://m.media-amazon.com/images/W/WEBP_402378-T1/images/I/310umqMFDRL._SX300_SY300_QL70_FMwebp_.jpg"/>
        <s v="https://m.media-amazon.com/images/W/WEBP_402378-T1/images/I/41e5RU3gPHL._SX300_SY300_QL70_FMwebp_.jpg"/>
        <s v="https://m.media-amazon.com/images/I/319pDZDL+sL._SY300_SX300_.jpg"/>
        <s v="https://m.media-amazon.com/images/I/41bdE73aspL._SX300_SY300_QL70_FMwebp_.jpg"/>
        <s v="https://m.media-amazon.com/images/W/WEBP_402378-T2/images/I/31pzC6I+bEL._SY300_SX300_.jpg"/>
        <s v="https://m.media-amazon.com/images/I/41VYlxCZqLL._SX300_SY300_QL70_FMwebp_.jpg"/>
        <s v="https://m.media-amazon.com/images/I/31MEXd6TAoL._SX300_SY300_QL70_FMwebp_.jpg"/>
        <s v="https://m.media-amazon.com/images/I/41ady4ISpWL._SX300_SY300_QL70_FMwebp_.jpg"/>
        <s v="https://m.media-amazon.com/images/W/WEBP_402378-T1/images/I/413XAuyrxWL._SX300_SY300_QL70_FMwebp_.jpg"/>
        <s v="https://m.media-amazon.com/images/W/WEBP_402378-T1/images/I/51y3Y6qZScL._SY300_SX300_QL70_FMwebp_.jpg"/>
        <s v="https://m.media-amazon.com/images/I/41-iQHWCwHL._SX300_SY300_QL70_FMwebp_.jpg"/>
        <s v="https://m.media-amazon.com/images/W/WEBP_402378-T1/images/I/31oK2IDhhLL._SX300_SY300_QL70_FMwebp_.jpg"/>
        <s v="https://m.media-amazon.com/images/I/41qqrzjPySL._SX300_SY300_QL70_FMwebp_.jpg"/>
        <s v="https://m.media-amazon.com/images/I/31kbrfC16XL._SX300_SY300_QL70_FMwebp_.jpg"/>
        <s v="https://m.media-amazon.com/images/W/WEBP_402378-T2/images/I/41RI-hzCnvL._SY300_SX300_QL70_FMwebp_.jpg"/>
        <s v="https://m.media-amazon.com/images/W/WEBP_402378-T1/images/I/21vWJo4CXKL._SX300_SY300_QL70_FMwebp_.jpg"/>
        <s v="https://m.media-amazon.com/images/I/41Yb7bZL3nL._SX300_SY300_QL70_FMwebp_.jpg"/>
        <s v="https://m.media-amazon.com/images/W/WEBP_402378-T1/images/I/41buv8eJQtL._SX300_SY300_QL70_FMwebp_.jpg"/>
        <s v="https://m.media-amazon.com/images/I/31Ex4oSr8RL._SX300_SY300_QL70_FMwebp_.jpg"/>
        <s v="https://m.media-amazon.com/images/I/21ywp-zfTjL._SY445_SX342_QL70_FMwebp_.jpg"/>
        <s v="https://m.media-amazon.com/images/I/41WfA7FDnzL._SX300_SY300_QL70_FMwebp_.jpg"/>
        <s v="https://m.media-amazon.com/images/W/WEBP_402378-T2/images/I/411NB1EXJNL._SY300_SX300_QL70_FMwebp_.jpg"/>
        <s v="https://m.media-amazon.com/images/W/WEBP_402378-T2/images/I/51kEztAe73L._SX300_SY300_QL70_FMwebp_.jpg"/>
        <s v="https://m.media-amazon.com/images/W/WEBP_402378-T1/images/I/315uFBgWK3L._SX300_SY300_QL70_FMwebp_.jpg"/>
        <s v="https://m.media-amazon.com/images/W/WEBP_402378-T2/images/I/41UBtJFuwEL._SX300_SY300_QL70_FMwebp_.jpg"/>
        <s v="https://m.media-amazon.com/images/W/WEBP_402378-T2/images/I/41g0U0-t1RL._SX300_SY300_QL70_FMwebp_.jpg"/>
        <s v="https://m.media-amazon.com/images/W/WEBP_402378-T1/images/I/41A6EmdtN8L._SY300_SX300_QL70_FMwebp_.jpg"/>
        <s v="https://m.media-amazon.com/images/W/WEBP_402378-T2/images/I/41Ps3i9b4HL._SY300_SX300_QL70_FMwebp_.jpg"/>
        <s v="https://m.media-amazon.com/images/W/WEBP_402378-T1/images/I/41C90o+3GOL._SX300_SY300_.jpg"/>
        <s v="https://m.media-amazon.com/images/W/WEBP_402378-T2/images/I/41iZgQu0WLL._SY300_SX300_QL70_FMwebp_.jpg"/>
        <s v="https://m.media-amazon.com/images/I/31B-f4QcESS._SX300_SY300_QL70_FMwebp_.jpg"/>
        <s v="https://m.media-amazon.com/images/W/WEBP_402378-T1/images/I/314qO8dyvRL._SX300_SY300_QL70_FMwebp_.jpg"/>
        <s v="https://m.media-amazon.com/images/W/WEBP_402378-T1/images/I/41d2SJq5sxL._SX300_SY300_QL70_FMwebp_.jpg"/>
        <s v="https://m.media-amazon.com/images/W/WEBP_402378-T1/images/I/31+EgPqYa6L._SX300_SY300_.jpg"/>
        <s v="https://m.media-amazon.com/images/I/414gUKUBHML._SX300_SY300_QL70_FMwebp_.jpg"/>
        <s v="https://m.media-amazon.com/images/W/WEBP_402378-T2/images/I/410GwzE+TrL._SX342_SY445_.jpg"/>
        <s v="https://m.media-amazon.com/images/W/WEBP_402378-T1/images/I/41JWKjRa+PL._SX300_SY300_.jpg"/>
        <s v="https://m.media-amazon.com/images/I/41UGgTLOD4L._SX300_SY300_QL70_FMwebp_.jpg"/>
        <s v="https://m.media-amazon.com/images/I/41asnfU59KL._SY445_SX342_QL70_FMwebp_.jpg"/>
        <s v="https://m.media-amazon.com/images/I/41EFR4bxzeL._SX300_SY300_QL70_FMwebp_.jpg"/>
        <s v="https://m.media-amazon.com/images/W/WEBP_402378-T1/images/I/41kr7l+z1FL._SY300_SX300_.jpg"/>
        <s v="https://m.media-amazon.com/images/W/WEBP_402378-T2/images/I/41UoZi45q9L._SX300_SY300_QL70_FMwebp_.jpg"/>
        <s v="https://m.media-amazon.com/images/W/WEBP_402378-T2/images/I/41lYqkaeadL._SX300_SY300_QL70_FMwebp_.jpg"/>
        <s v="https://m.media-amazon.com/images/W/WEBP_402378-T2/images/I/51fYpZRmZ2L._SX300_SY300_QL70_FMwebp_.jpg"/>
        <s v="https://m.media-amazon.com/images/W/WEBP_402378-T2/images/I/31C71rcp+1L._SY300_SX300_.jpg"/>
        <s v="https://m.media-amazon.com/images/I/41EI+3OYGaL._SY300_SX300_.jpg"/>
        <s v="https://m.media-amazon.com/images/I/41cZE9HcRUL._SX300_SY300_QL70_FMwebp_.jpg"/>
        <s v="https://m.media-amazon.com/images/I/31Sh9NZmX-L._SX300_SY300_QL70_FMwebp_.jpg"/>
        <s v="https://m.media-amazon.com/images/I/41+oy999w7L._SY300_SX300_.jpg"/>
        <s v="https://m.media-amazon.com/images/W/WEBP_402378-T2/images/I/417Fqdo6KJL._SX300_SY300_QL70_FMwebp_.jpg"/>
        <s v="https://m.media-amazon.com/images/W/WEBP_402378-T1/images/I/411S8WHOsXL._SX300_SY300_QL70_FMwebp_.jpg"/>
        <s v="https://m.media-amazon.com/images/I/417VKyMXuYL._SX300_SY300_QL70_FMwebp_.jpg"/>
        <s v="https://m.media-amazon.com/images/W/WEBP_402378-T1/images/I/31gRT7Gvw7L._SY300_SX300_QL70_FMwebp_.jpg"/>
        <s v="https://m.media-amazon.com/images/W/WEBP_402378-T1/images/I/41hoHTbN5rL._SX300_SY300_QL70_FMwebp_.jpg"/>
        <s v="https://m.media-amazon.com/images/W/WEBP_402378-T2/images/I/41HoeX-PcDL._SY445_SX342_QL70_FMwebp_.jpg"/>
        <s v="https://m.media-amazon.com/images/I/41R4IgGsMaL._SX300_SY300_QL70_FMwebp_.jpg"/>
        <s v="https://m.media-amazon.com/images/W/WEBP_402378-T2/images/I/41mcGL9ei0L._SX300_SY300_QL70_FMwebp_.jpg"/>
        <s v="https://m.media-amazon.com/images/W/WEBP_402378-T1/images/I/51Ule90yh0L._SX300_SY300_QL70_FMwebp_.jpg"/>
        <s v="https://m.media-amazon.com/images/I/41Fo2P8-4ZL._SY300_SX300_QL70_FMwebp_.jpg"/>
        <s v="https://m.media-amazon.com/images/W/WEBP_402378-T2/images/I/41F-EWC+v+L._SY300_SX300_.jpg"/>
        <s v="https://m.media-amazon.com/images/W/WEBP_402378-T1/images/I/41Qu+vkjbcL._SY300_SX300_.jpg"/>
        <s v="https://m.media-amazon.com/images/I/51V0CstI47L._SX300_SY300_QL70_FMwebp_.jpg"/>
        <s v="https://m.media-amazon.com/images/W/WEBP_402378-T1/images/I/41pb+fODkVL._SX300_SY300_.jpg"/>
        <s v="https://m.media-amazon.com/images/I/310R9iLp3mL._SX300_SY300_QL70_FMwebp_.jpg"/>
        <s v="https://m.media-amazon.com/images/W/WEBP_402378-T2/images/I/31YEW0-SNcL._SX300_SY300_QL70_FMwebp_.jpg"/>
        <s v="https://m.media-amazon.com/images/W/WEBP_402378-T1/images/I/51IMz58igdL._SX300_SY300_QL70_FMwebp_.jpg"/>
        <s v="https://m.media-amazon.com/images/I/21NKf-n3WdL._SX300_SY300_QL70_FMwebp_.jpg"/>
        <s v="https://m.media-amazon.com/images/I/4108k4zDdOL._SY300_SX300_QL70_FMwebp_.jpg"/>
        <s v="https://m.media-amazon.com/images/I/41hBHbn0KFL._SX300_SY300_QL70_FMwebp_.jpg"/>
        <s v="https://m.media-amazon.com/images/I/41QKvmjpVFL._SX300_SY300_QL70_FMwebp_.jpg"/>
        <s v="https://m.media-amazon.com/images/W/WEBP_402378-T1/images/I/413b+0JACfL._SX300_SY300_.jpg"/>
        <s v="https://m.media-amazon.com/images/I/41XXDlWCBDL._SX300_SY300_QL70_FMwebp_.jpg"/>
        <s v="https://m.media-amazon.com/images/I/31hQyi26uAL._SX300_SY300_QL70_FMwebp_.jpg"/>
        <s v="https://m.media-amazon.com/images/W/WEBP_402378-T2/images/I/51wxUA6-CBL._SX300_SY300_QL70_FMwebp_.jpg"/>
        <s v="https://m.media-amazon.com/images/I/31Y+l9J1nYL._SY300_SX300_.jpg"/>
        <s v="https://m.media-amazon.com/images/I/41wCglxg9qL._SX300_SY300_QL70_FMwebp_.jpg"/>
        <s v="https://m.media-amazon.com/images/I/31HohsWo-+L._SY445_SX342_.jpg"/>
        <s v="https://m.media-amazon.com/images/W/WEBP_402378-T2/images/I/31B7DwG79FL._SY445_SX342_QL70_FMwebp_.jpg"/>
        <s v="https://m.media-amazon.com/images/W/WEBP_402378-T1/images/I/31uBcZhDMjL._SX300_SY300_QL70_FMwebp_.jpg"/>
        <s v="https://m.media-amazon.com/images/W/WEBP_402378-T1/images/I/41XtCfScreS._SX300_SY300_QL70_FMwebp_.jpg"/>
        <s v="https://m.media-amazon.com/images/I/41jv4fqU1EL._SY300_SX300_QL70_FMwebp_.jpg"/>
        <s v="https://m.media-amazon.com/images/W/WEBP_402378-T2/images/I/41NSz+RdSoL._SX342_SY445_.jpg"/>
        <s v="https://m.media-amazon.com/images/I/416VJv+z7CL._SY300_SX300_.jpg"/>
        <s v="https://m.media-amazon.com/images/I/41Mm2LXiZrL._SX300_SY300_QL70_FMwebp_.jpg"/>
        <s v="https://m.media-amazon.com/images/I/31afXBXOUVL._SX300_SY300_QL70_FMwebp_.jpg"/>
        <s v="https://m.media-amazon.com/images/W/WEBP_402378-T2/images/I/41BMEYjkguL._SY300_SX300_QL70_FMwebp_.jpg"/>
        <s v="https://m.media-amazon.com/images/W/WEBP_402378-T1/images/I/51B4Ea7gRCL._SX300_SY300_QL70_FMwebp_.jpg"/>
        <s v="https://m.media-amazon.com/images/I/41xjCi0e7GL._SX300_SY300_QL70_FMwebp_.jpg"/>
        <s v="https://m.media-amazon.com/images/I/41mZWS7bb+L._SX342_SY445_.jpg"/>
        <s v="https://m.media-amazon.com/images/I/41ugz3c3G1L._SY300_SX300_QL70_FMwebp_.jpg"/>
        <s v="https://m.media-amazon.com/images/W/WEBP_402378-T1/images/I/31QVpoSYsrL._SX300_SY300_QL70_FMwebp_.jpg"/>
        <s v="https://m.media-amazon.com/images/W/WEBP_402378-T1/images/I/41VOCgvMKJL._SX300_SY300_QL70_FMwebp_.jpg"/>
        <s v="https://m.media-amazon.com/images/I/41Peadim8bL._SX300_SY300_QL70_FMwebp_.jpg"/>
        <s v="https://m.media-amazon.com/images/I/415634DtKfL._SX300_SY300_QL70_FMwebp_.jpg"/>
        <s v="https://m.media-amazon.com/images/W/WEBP_402378-T1/images/I/41YFjcEIwWL._SX300_SY300_QL70_FMwebp_.jpg"/>
        <s v="https://m.media-amazon.com/images/I/31grDt8hrBS._SX300_SY300_QL70_FMwebp_.jpg"/>
        <s v="https://m.media-amazon.com/images/I/41+zSXivpML._SY300_SX300_.jpg"/>
        <s v="https://m.media-amazon.com/images/I/41hYZPZaWfS._SX300_SY300_QL70_FMwebp_.jpg"/>
        <s v="https://m.media-amazon.com/images/I/31rcvrnc1RL._SX300_SY300_QL70_FMwebp_.jpg"/>
        <s v="https://m.media-amazon.com/images/W/WEBP_402378-T1/images/I/414fV+i+rcL._SY300_SX300_.jpg"/>
        <s v="https://m.media-amazon.com/images/W/WEBP_402378-T1/images/I/51rf2161JNL._SX300_SY300_QL70_FMwebp_.jpg"/>
        <s v="https://m.media-amazon.com/images/I/41CAIlYtE+L._SY300_SX300_.jpg"/>
        <s v="https://m.media-amazon.com/images/W/WEBP_402378-T2/images/I/41vooC+8vUL._SY300_SX300_.jpg"/>
        <s v="https://m.media-amazon.com/images/I/418vOzm6DZL._SX300_SY300_QL70_FMwebp_.jpg"/>
        <s v="https://m.media-amazon.com/images/I/310wgAGevYL._SY445_SX342_QL70_FMwebp_.jpg"/>
        <s v="https://m.media-amazon.com/images/W/WEBP_402378-T2/images/I/414WPLTqm0L._SX300_SY300_QL70_FMwebp_.jpg"/>
        <s v="https://m.media-amazon.com/images/W/WEBP_402378-T2/images/I/31RpzeqSq3L._SX300_SY300_QL70_FMwebp_.jpg"/>
        <s v="https://m.media-amazon.com/images/I/41d7YWtyLCL._SX300_SY300_QL70_FMwebp_.jpg"/>
        <s v="https://m.media-amazon.com/images/W/WEBP_402378-T2/images/I/51M0UevRosL._SY300_SX300_QL70_FMwebp_.jpg"/>
        <s v="https://m.media-amazon.com/images/I/41zyYoNFiGL._SX300_SY300_QL70_FMwebp_.jpg"/>
        <s v="https://m.media-amazon.com/images/W/WEBP_402378-T1/images/I/51eq6GwXn-L._SX300_SY300_QL70_FMwebp_.jpg"/>
        <s v="https://m.media-amazon.com/images/W/WEBP_402378-T2/images/I/310sR2giQrL._SX300_SY300_QL70_FMwebp_.jpg"/>
        <s v="https://m.media-amazon.com/images/W/WEBP_402378-T2/images/I/21JwUdnWL4L._SX300_SY300_QL70_FMwebp_.jpg"/>
        <s v="https://m.media-amazon.com/images/I/41n90w1dlJL._SY445_SX342_QL70_FMwebp_.jpg"/>
        <s v="https://m.media-amazon.com/images/I/41wOaCtfCZL._SY300_SX300_QL70_FMwebp_.jpg"/>
        <s v="https://m.media-amazon.com/images/W/WEBP_402378-T1/images/I/31gr8xzOhEL._SX300_SY300_QL70_FMwebp_.jpg"/>
        <s v="https://m.media-amazon.com/images/I/51HzkPoNUzL._SX300_SY300_QL70_FMwebp_.jpg"/>
        <s v="https://m.media-amazon.com/images/W/WEBP_402378-T1/images/I/41UHdKluMBL._SY300_SX300_QL70_FMwebp_.jpg"/>
        <s v="https://m.media-amazon.com/images/W/WEBP_402378-T2/images/I/51WNhYBloRL._SY300_SX300_QL70_FMwebp_.jpg"/>
        <s v="https://m.media-amazon.com/images/W/WEBP_402378-T1/images/I/41lsUHKNfSL._SY300_SX300_QL70_FMwebp_.jpg"/>
        <s v="https://m.media-amazon.com/images/W/WEBP_402378-T1/images/I/41KMMCNMM1L._SX300_SY300_QL70_FMwebp_.jpg"/>
        <s v="https://m.media-amazon.com/images/I/41JyZuDzDgL._SX300_SY300_QL70_FMwebp_.jpg"/>
        <s v="https://m.media-amazon.com/images/I/51GEjZAmNRL._SX300_SY300_QL70_FMwebp_.jpg"/>
        <s v="https://m.media-amazon.com/images/W/WEBP_402378-T1/images/I/519f6z2dnPL._SY300_SX300_QL70_FMwebp_.jpg"/>
        <s v="https://m.media-amazon.com/images/I/41fDdRtjfxL._SY445_SX342_QL70_FMwebp_.jpg"/>
        <s v="https://m.media-amazon.com/images/I/41gzDxk4+kL._SY300_SX300_.jpg"/>
        <s v="https://m.media-amazon.com/images/W/WEBP_402378-T1/images/I/41qmt2a159L._SX300_SY300_QL70_FMwebp_.jpg"/>
        <s v="https://m.media-amazon.com/images/W/WEBP_402378-T1/images/I/51pNg1Zy4+L._SX300_SY300_.jpg"/>
        <s v="https://m.media-amazon.com/images/W/WEBP_402378-T1/images/I/51J2Wk-+c+L._SY300_SX300_.jpg"/>
      </sharedItems>
    </cacheField>
    <cacheField name="product_link" numFmtId="0">
      <sharedItems/>
    </cacheField>
    <cacheField name="potential revenue" numFmtId="0">
      <sharedItems containsSemiMixedTypes="0" containsString="0" containsNumber="1" minValue="0" maxValue="3451882164"/>
    </cacheField>
    <cacheField name="price range" numFmtId="0">
      <sharedItems count="3">
        <s v="&gt;500"/>
        <s v="200-500"/>
        <s v="&lt;20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6001.661274305552" createdVersion="8" refreshedVersion="8" minRefreshableVersion="3" recordCount="1465" xr:uid="{5F9D68AE-258F-490C-A67B-0081F60B8FBF}">
  <cacheSource type="worksheet">
    <worksheetSource ref="A1:Q1466" sheet="amazon"/>
  </cacheSource>
  <cacheFields count="17">
    <cacheField name="product_id" numFmtId="0">
      <sharedItems/>
    </cacheField>
    <cacheField name="product_name" numFmtId="0">
      <sharedItems longText="1"/>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SemiMixedTypes="0" containsString="0" containsNumber="1" minValue="1" maxValue="5"/>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potential revenue" numFmtId="0">
      <sharedItems containsSemiMixedTypes="0" containsString="0" containsNumber="1" minValue="0" maxValue="345188216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6001.661275231483" createdVersion="8" refreshedVersion="8" minRefreshableVersion="3" recordCount="1465" xr:uid="{A4374D31-23E4-47FF-93D6-BE3BAAD4449A}">
  <cacheSource type="worksheet">
    <worksheetSource ref="A1:P1466" sheet="amazon"/>
  </cacheSource>
  <cacheFields count="16">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SemiMixedTypes="0" containsString="0" containsNumber="1" minValue="1" maxValue="5" count="26">
        <n v="4.2"/>
        <n v="4"/>
        <n v="3.9"/>
        <n v="4.0999999999999996"/>
        <n v="4.3"/>
        <n v="4.4000000000000004"/>
        <n v="4.5"/>
        <n v="3.7"/>
        <n v="3.3"/>
        <n v="3.6"/>
        <n v="3.4"/>
        <n v="3.8"/>
        <n v="3.5"/>
        <n v="4.5999999999999996"/>
        <n v="3.2"/>
        <n v="5"/>
        <n v="4.7"/>
        <n v="3"/>
        <n v="2.8"/>
        <n v="3.1"/>
        <n v="4.8"/>
        <n v="2.2999999999999998"/>
        <n v="1"/>
        <n v="2"/>
        <n v="2.6"/>
        <n v="2.9"/>
      </sharedItems>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x v="0"/>
    <s v="https://www.amazon.in/Wayona-Braided-WN3LG1-Syncing-Charging/dp/B07JW9H4J1/ref=sr_1_1?qid=1672909124&amp;s=electronics&amp;sr=1-1"/>
    <n v="26671631"/>
    <x v="0"/>
  </r>
  <r>
    <s v="B098NS6PVG"/>
    <x v="1"/>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x v="1"/>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1"/>
    <s v="https://www.amazon.in/Ambrane-Unbreakable-Charging-Braided-Cable/dp/B098NS6PVG/ref=sr_1_2?qid=1672909124&amp;s=electronics&amp;sr=1-2"/>
    <n v="15353906"/>
    <x v="1"/>
  </r>
  <r>
    <s v="B096MSW6CT"/>
    <x v="2"/>
    <x v="0"/>
    <n v="199"/>
    <n v="1899"/>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x v="2"/>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x v="2"/>
    <s v="https://www.amazon.in/Sounce-iPhone-Charging-Compatible-Devices/dp/B096MSW6CT/ref=sr_1_3?qid=1672909124&amp;s=electronics&amp;sr=1-3"/>
    <n v="15055272"/>
    <x v="0"/>
  </r>
  <r>
    <s v="B08HDJ86NZ"/>
    <x v="3"/>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x v="3"/>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3"/>
    <s v="https://www.amazon.in/Deuce-300-Resistant-Tangle-Free-Transmission/dp/B08HDJ86NZ/ref=sr_1_4?qid=1672909124&amp;s=electronics&amp;sr=1-4"/>
    <n v="65959737"/>
    <x v="0"/>
  </r>
  <r>
    <s v="B08CF3B7N1"/>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x v="4"/>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x v="4"/>
    <s v="https://www.amazon.in/Portronics-Konnect-POR-1080-Charging-Function/dp/B08CF3B7N1/ref=sr_1_5?qid=1672909124&amp;s=electronics&amp;sr=1-5"/>
    <n v="6745095"/>
    <x v="1"/>
  </r>
  <r>
    <s v="B08Y1TFSP6"/>
    <x v="5"/>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x v="5"/>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x v="5"/>
    <s v="https://www.amazon.in/Solero-TB301-Charging-480Mbps-1-5-Meter/dp/B08Y1TFSP6/ref=sr_1_6?qid=1672909124&amp;s=electronics&amp;sr=1-6"/>
    <n v="24871000"/>
    <x v="0"/>
  </r>
  <r>
    <s v="B08WRWPM22"/>
    <x v="6"/>
    <x v="0"/>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x v="6"/>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x v="6"/>
    <s v="https://www.amazon.in/boAt-Micro-USB-Tangle-Free-Transmission/dp/B08WRWPM22/ref=sr_1_8?qid=1672909124&amp;s=electronics&amp;sr=1-8"/>
    <n v="7578812"/>
    <x v="1"/>
  </r>
  <r>
    <s v="B08DDRGWTJ"/>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x v="7"/>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x v="7"/>
    <s v="https://www.amazon.in/MI-MTCY001IN-USB-Type-C-Cable/dp/B08DDRGWTJ/ref=sr_1_9?qid=1672909124&amp;s=electronics&amp;sr=1-9"/>
    <n v="9092889"/>
    <x v="1"/>
  </r>
  <r>
    <s v="B008IFXQFU"/>
    <x v="8"/>
    <x v="1"/>
    <n v="499"/>
    <n v="999"/>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x v="8"/>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x v="8"/>
    <s v="https://www.amazon.in/TP-Link-TL-WN725N-150Mbps-Wireless-Adapter/dp/B008IFXQFU/ref=sr_1_10?qid=1672909124&amp;s=electronics&amp;sr=1-10"/>
    <n v="179511309"/>
    <x v="0"/>
  </r>
  <r>
    <s v="B082LZGK39"/>
    <x v="9"/>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x v="1"/>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9"/>
    <s v="https://www.amazon.in/Ambrane-Unbreakable-Charging-Braided-Android/dp/B082LZGK39/ref=sr_1_11?qid=1672909124&amp;s=electronics&amp;sr=1-11"/>
    <n v="13154206"/>
    <x v="1"/>
  </r>
  <r>
    <s v="B08CF3D7QR"/>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x v="9"/>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x v="10"/>
    <s v="https://www.amazon.in/Portronics-POR-1081-Charging-1-2Meter-Function/dp/B08CF3D7QR/ref=sr_1_12?qid=1672909124&amp;s=electronics&amp;sr=1-12"/>
    <n v="4539549"/>
    <x v="1"/>
  </r>
  <r>
    <s v="B0789LZTCJ"/>
    <x v="11"/>
    <x v="0"/>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x v="3"/>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11"/>
    <s v="https://www.amazon.in/Rugged-Extra-Tough-Unbreakable-Braided/dp/B0789LZTCJ/ref=sr_1_13?qid=1672909124&amp;s=electronics&amp;sr=1-13"/>
    <n v="75396037"/>
    <x v="0"/>
  </r>
  <r>
    <s v="B07KSMBL2H"/>
    <x v="12"/>
    <x v="2"/>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x v="10"/>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x v="12"/>
    <s v="https://www.amazon.in/AmazonBasics-Flexible-HDMI-Cable-3-Foot/dp/B07KSMBL2H/ref=sr_1_14?qid=1672909124&amp;s=electronics&amp;sr=1-14"/>
    <n v="298881100"/>
    <x v="0"/>
  </r>
  <r>
    <s v="B085DTN6R2"/>
    <x v="13"/>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x v="11"/>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x v="13"/>
    <s v="https://www.amazon.in/Portronics-Konnect-Delivery-Support-Braided/dp/B085DTN6R2/ref=sr_1_15?qid=1672909124&amp;s=electronics&amp;sr=1-15"/>
    <n v="2033538"/>
    <x v="0"/>
  </r>
  <r>
    <s v="B09KLVMZ3B"/>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x v="12"/>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x v="14"/>
    <s v="https://www.amazon.in/Portronics-Konnect-POR-1401-Charging-Function/dp/B09KLVMZ3B/ref=sr_1_16?qid=1672909124&amp;s=electronics&amp;sr=1-16"/>
    <n v="1902432"/>
    <x v="1"/>
  </r>
  <r>
    <s v="B083342NKJ"/>
    <x v="15"/>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x v="13"/>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x v="15"/>
    <s v="https://www.amazon.in/Mi-Braided-USB-Type-C-Cable/dp/B083342NKJ/ref=sr_1_17?qid=1672909124&amp;s=electronics&amp;sr=1-17"/>
    <n v="7484043"/>
    <x v="1"/>
  </r>
  <r>
    <s v="B0B6F7LX4C"/>
    <x v="16"/>
    <x v="3"/>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x v="14"/>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x v="16"/>
    <s v="https://www.amazon.in/MI-inches-Ready-Android-L32M7-5AIN/dp/B0B6F7LX4C/ref=sr_1_18?qid=1672909124&amp;s=electronics&amp;sr=1-18"/>
    <n v="820967160"/>
    <x v="0"/>
  </r>
  <r>
    <s v="B082LSVT4B"/>
    <x v="17"/>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x v="1"/>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17"/>
    <s v="https://www.amazon.in/Ambrane-Unbreakable-Charging-Braided-Cable/dp/B082LSVT4B/ref=sr_1_19?qid=1672909124&amp;s=electronics&amp;sr=1-19"/>
    <n v="17553606"/>
    <x v="1"/>
  </r>
  <r>
    <s v="B08WRBG3XW"/>
    <x v="18"/>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x v="15"/>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x v="18"/>
    <s v="https://www.amazon.in/boAt-A325-Tangle-Free-Charging-Transmission/dp/B08WRBG3XW/ref=sr_1_20?qid=1672909124&amp;s=electronics&amp;sr=1-20"/>
    <n v="6509455"/>
    <x v="1"/>
  </r>
  <r>
    <s v="B08DPLCM6T"/>
    <x v="19"/>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x v="16"/>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x v="19"/>
    <s v="https://www.amazon.in/LG-inches-Ready-Smart-32LM563BPTC/dp/B08DPLCM6T/ref=sr_1_21?qid=1672909124&amp;s=electronics&amp;sr=1-21"/>
    <n v="263352240"/>
    <x v="0"/>
  </r>
  <r>
    <s v="B09C6HXFC1"/>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x v="17"/>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x v="20"/>
    <s v="https://www.amazon.in/DURACELL-Lightning-Certified-braided-Devices/dp/B09C6HXFC1/ref=sr_1_22?qid=1672909124&amp;s=electronics&amp;sr=1-22"/>
    <n v="1466185"/>
    <x v="0"/>
  </r>
  <r>
    <s v="B085194JFL"/>
    <x v="21"/>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x v="18"/>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x v="21"/>
    <s v="https://www.amazon.in/Adapter-Projector-Computer-Laptop-Projectors/dp/B085194JFL/ref=sr_1_23?qid=1672909124&amp;s=electronics&amp;sr=1-23"/>
    <n v="5470038"/>
    <x v="1"/>
  </r>
  <r>
    <s v="B09F6S8BT6"/>
    <x v="22"/>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x v="19"/>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x v="22"/>
    <s v="https://www.amazon.in/Samsung-Inches-Wondertainment-UA32T4340BKXXL-Glossy/dp/B09F6S8BT6/ref=sr_1_24?qid=1672909124&amp;s=electronics&amp;sr=1-24"/>
    <n v="373247100"/>
    <x v="0"/>
  </r>
  <r>
    <s v="B09NHVCHS9"/>
    <x v="23"/>
    <x v="0"/>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x v="20"/>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23"/>
    <s v="https://www.amazon.in/Flix-Micro-Cable-Smartphone-Black/dp/B09NHVCHS9/ref=sr_1_25?qid=1672909125&amp;s=electronics&amp;sr=1-25"/>
    <n v="1866222"/>
    <x v="2"/>
  </r>
  <r>
    <s v="B0B1YVCJ2Y"/>
    <x v="24"/>
    <x v="3"/>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x v="21"/>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24"/>
    <s v="https://www.amazon.in/Acer-inches-Ready-Android-AR32AR2841HDFL/dp/B0B1YVCJ2Y/ref=sr_1_26?qid=1672909125&amp;s=electronics&amp;sr=1-26"/>
    <n v="94012970"/>
    <x v="0"/>
  </r>
  <r>
    <s v="B01M4GGIVU"/>
    <x v="25"/>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x v="22"/>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x v="25"/>
    <s v="https://www.amazon.in/TIZUM-Slim-1-5m-HDMI-Cable/dp/B01M4GGIVU/ref=sr_1_27?qid=1672909125&amp;s=electronics&amp;sr=1-27"/>
    <n v="8494947"/>
    <x v="0"/>
  </r>
  <r>
    <s v="B08B42LWKN"/>
    <x v="26"/>
    <x v="3"/>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x v="23"/>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x v="26"/>
    <s v="https://www.amazon.in/OnePlus-inches-Ready-Android-32Y1/dp/B08B42LWKN/ref=sr_1_29?qid=1672909125&amp;s=electronics&amp;sr=1-29"/>
    <n v="697945101"/>
    <x v="0"/>
  </r>
  <r>
    <s v="B094JNXNPV"/>
    <x v="27"/>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x v="24"/>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x v="27"/>
    <s v="https://www.amazon.in/Ambrane-Unbreakable-Charging-Braided-Multipurpose/dp/B094JNXNPV/ref=sr_1_31?qid=1672909125&amp;s=electronics&amp;sr=1-31"/>
    <n v="1103634"/>
    <x v="1"/>
  </r>
  <r>
    <s v="B09W5XR9RT"/>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x v="25"/>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x v="28"/>
    <s v="https://www.amazon.in/Duracell-Lightning-Certified-Braided-Charging/dp/B09W5XR9RT/ref=sr_1_32?qid=1672909125&amp;s=electronics&amp;sr=1-32"/>
    <n v="367816"/>
    <x v="0"/>
  </r>
  <r>
    <s v="B077Z65HSD"/>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x v="26"/>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x v="29"/>
    <s v="https://www.amazon.in/A400-Type-C-Cable-Meter-Black/dp/B077Z65HSD/ref=sr_1_33?qid=1672909125&amp;s=electronics&amp;sr=1-33"/>
    <n v="20829150"/>
    <x v="0"/>
  </r>
  <r>
    <s v="B00NH11PEY"/>
    <x v="30"/>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x v="27"/>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x v="30"/>
    <s v="https://www.amazon.in/AmazonBasics-Extension-Cable-Male-Female/dp/B00NH11PEY/ref=sr_1_34?qid=1672909125&amp;s=electronics&amp;sr=1-34"/>
    <n v="56232000"/>
    <x v="0"/>
  </r>
  <r>
    <s v="B09CMM3VGK"/>
    <x v="31"/>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x v="28"/>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x v="31"/>
    <s v="https://www.amazon.in/Ambrane-Charging-Unbreakable-Braided-Connector/dp/B09CMM3VGK/ref=sr_1_35?qid=1672909125&amp;s=electronics&amp;sr=1-35"/>
    <n v="965066"/>
    <x v="1"/>
  </r>
  <r>
    <s v="B08QSC1XY8"/>
    <x v="32"/>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x v="29"/>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x v="32"/>
    <s v="https://www.amazon.in/Charging-Braided-Charger-Samsung-Galaxy/dp/B08QSC1XY8/ref=sr_1_36?qid=1672909125&amp;s=electronics&amp;sr=1-36"/>
    <n v="1070426"/>
    <x v="0"/>
  </r>
  <r>
    <s v="B008FWZGSG"/>
    <x v="33"/>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x v="30"/>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x v="33"/>
    <s v="https://www.amazon.in/Samsung-Original-Type-Cable-Meter/dp/B008FWZGSG/ref=sr_1_37?qid=1672909125&amp;s=electronics&amp;sr=1-37"/>
    <n v="212645"/>
    <x v="0"/>
  </r>
  <r>
    <s v="B0B4HJNPV4"/>
    <x v="34"/>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x v="31"/>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x v="34"/>
    <s v="https://www.amazon.in/pTron-3-5Amps-Charging-480Mbps-Smartphones/dp/B0B4HJNPV4/ref=sr_1_38?qid=1672909125&amp;s=electronics&amp;sr=1-38"/>
    <n v="1073925"/>
    <x v="0"/>
  </r>
  <r>
    <s v="B08Y1SJVV5"/>
    <x v="35"/>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x v="5"/>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x v="35"/>
    <s v="https://www.amazon.in/Solero-MB301-Charging-480Mbps-1-5-Meter/dp/B08Y1SJVV5/ref=sr_1_39?qid=1672909125&amp;s=electronics&amp;sr=1-39"/>
    <n v="16580500.859999999"/>
    <x v="0"/>
  </r>
  <r>
    <s v="B07XLCFSSN"/>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x v="32"/>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36"/>
    <s v="https://www.amazon.in/AmazonBasics-Apple-Certified-Lightning-Charging/dp/B07XLCFSSN/ref=sr_1_40?qid=1672909125&amp;s=electronics&amp;sr=1-40"/>
    <n v="25748800"/>
    <x v="0"/>
  </r>
  <r>
    <s v="B09RZS1NQT"/>
    <x v="37"/>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x v="33"/>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x v="37"/>
    <s v="https://www.amazon.in/Sounce-Type-C-Compatible-Smartphone-Charging/dp/B09RZS1NQT/ref=sr_1_41?qid=1672909125&amp;s=electronics&amp;sr=1-41"/>
    <n v="575424"/>
    <x v="0"/>
  </r>
  <r>
    <s v="B0B3MMYHYW"/>
    <x v="38"/>
    <x v="3"/>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x v="34"/>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x v="38"/>
    <s v="https://www.amazon.in/OnePlus-50-inches-Android-Pro/dp/B0B3MMYHYW/ref=sr_1_42?qid=1672909125&amp;s=electronics&amp;sr=1-42"/>
    <n v="335700702"/>
    <x v="0"/>
  </r>
  <r>
    <s v="B09C6HWG18"/>
    <x v="39"/>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x v="35"/>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x v="39"/>
    <s v="https://www.amazon.in/DURACELL-Type-C-braided-Charge-Cable/dp/B09C6HWG18/ref=sr_1_43?qid=1672909125&amp;s=electronics&amp;sr=1-43"/>
    <n v="923538"/>
    <x v="0"/>
  </r>
  <r>
    <s v="B00NH11KIK"/>
    <x v="40"/>
    <x v="0"/>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x v="36"/>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x v="40"/>
    <s v="https://www.amazon.in/AmazonBasics-USB-2-0-Cable-Male/dp/B00NH11KIK/ref=sr_1_44?qid=1672909125&amp;s=electronics&amp;sr=1-44"/>
    <n v="74842465"/>
    <x v="0"/>
  </r>
  <r>
    <s v="B09JPC82QC"/>
    <x v="41"/>
    <x v="3"/>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x v="37"/>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x v="41"/>
    <s v="https://www.amazon.in/inches-Full-Android-L43M6-INC-Black/dp/B09JPC82QC/ref=sr_1_45?qid=1672909125&amp;s=electronics&amp;sr=1-45"/>
    <n v="950257849"/>
    <x v="0"/>
  </r>
  <r>
    <s v="B07JW1Y6XV"/>
    <x v="42"/>
    <x v="0"/>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x v="42"/>
    <s v="https://www.amazon.in/Wayona-Braided-WN3LB1-Syncing-Charging/dp/B07JW1Y6XV/ref=sr_1_46?qid=1672909125&amp;s=electronics&amp;sr=1-46"/>
    <n v="26671631"/>
    <x v="0"/>
  </r>
  <r>
    <s v="B07KRCW6LZ"/>
    <x v="43"/>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x v="38"/>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x v="43"/>
    <s v="https://www.amazon.in/TP-Link-Archer-T2U-Nano-Wireless/dp/B07KRCW6LZ/ref=sr_1_47?qid=1672909125&amp;s=electronics&amp;sr=1-47"/>
    <n v="19336707"/>
    <x v="0"/>
  </r>
  <r>
    <s v="B09NJN8L25"/>
    <x v="44"/>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x v="20"/>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44"/>
    <s v="https://www.amazon.in/FLiX-Charging-480Mbps-Devices-XCD-M11/dp/B09NJN8L25/ref=sr_1_48?qid=1672909125&amp;s=electronics&amp;sr=1-48"/>
    <n v="1866222"/>
    <x v="2"/>
  </r>
  <r>
    <s v="B07XJYYH7L"/>
    <x v="45"/>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x v="39"/>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x v="45"/>
    <s v="https://www.amazon.in/WeCool-Braided-Multifunction-Charging-Android/dp/B07XJYYH7L/ref=sr_1_49?qid=1672909126&amp;s=electronics&amp;sr=1-49"/>
    <n v="9782208"/>
    <x v="0"/>
  </r>
  <r>
    <s v="B002PD61Y4"/>
    <x v="46"/>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x v="40"/>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x v="46"/>
    <s v="https://www.amazon.in/D-Link-DWA-131-Wireless-Adapter-Black/dp/B002PD61Y4/ref=sr_1_50?qid=1672909126&amp;s=electronics&amp;sr=1-50"/>
    <n v="9822248"/>
    <x v="0"/>
  </r>
  <r>
    <s v="B014I8SSD0"/>
    <x v="47"/>
    <x v="2"/>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x v="10"/>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x v="47"/>
    <s v="https://www.amazon.in/AmazonBasics-High-Speed-HDMI-Cable-Feet/dp/B014I8SSD0/ref=sr_1_51?qid=1672909126&amp;s=electronics&amp;sr=1-51"/>
    <n v="202812175"/>
    <x v="1"/>
  </r>
  <r>
    <s v="B09L8DSSFH"/>
    <x v="48"/>
    <x v="4"/>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x v="41"/>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x v="48"/>
    <s v="https://www.amazon.in/7SEVENTM-Compatible-Replacement-Original-BN59-01259E/dp/B09L8DSSFH/ref=sr_1_52?qid=1672909126&amp;s=electronics&amp;sr=1-52"/>
    <n v="492507"/>
    <x v="0"/>
  </r>
  <r>
    <s v="B07232M876"/>
    <x v="49"/>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x v="42"/>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x v="49"/>
    <s v="https://www.amazon.in/AmazonBasics-Micro-Charging-Android-Phones/dp/B07232M876/ref=sr_1_53?qid=1672909126&amp;s=electronics&amp;sr=1-53"/>
    <n v="36575025"/>
    <x v="1"/>
  </r>
  <r>
    <s v="B07P681N66"/>
    <x v="50"/>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x v="43"/>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x v="50"/>
    <s v="https://www.amazon.in/TP-Link-Wireless-Adapter-Archer-T2U/dp/B07P681N66/ref=sr_1_54?qid=1672909126&amp;s=electronics&amp;sr=1-54"/>
    <n v="54491220"/>
    <x v="0"/>
  </r>
  <r>
    <s v="B0711PVX6Z"/>
    <x v="51"/>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x v="42"/>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x v="51"/>
    <s v="https://www.amazon.in/AmazonBasics-Micro-Charging-Android-Phones/dp/B0711PVX6Z/ref=sr_1_55?qid=1672909126&amp;s=electronics&amp;sr=1-55"/>
    <n v="46297500"/>
    <x v="0"/>
  </r>
  <r>
    <s v="B082T6V3DT"/>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x v="44"/>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x v="52"/>
    <s v="https://www.amazon.in/AmazonBasics-Nylon-Braided-Lightning-Cable/dp/B082T6V3DT/ref=sr_1_57?qid=1672909126&amp;s=electronics&amp;sr=1-57"/>
    <n v="17194800"/>
    <x v="0"/>
  </r>
  <r>
    <s v="B07MKFNHKG"/>
    <x v="53"/>
    <x v="5"/>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x v="45"/>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x v="53"/>
    <s v="https://www.amazon.in/Visio-World-inches-VW32A-Ready/dp/B07MKFNHKG/ref=sr_1_58?qid=1672909126&amp;s=electronics&amp;sr=1-58"/>
    <n v="52034997"/>
    <x v="0"/>
  </r>
  <r>
    <s v="B0BFWGBX61"/>
    <x v="54"/>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x v="46"/>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x v="54"/>
    <s v="https://www.amazon.in/Ambrane-Unbreakable-Charging-RCT15-Supports/dp/B0BFWGBX61/ref=sr_1_59?qid=1672909126&amp;s=electronics&amp;sr=1-59"/>
    <n v="109586"/>
    <x v="1"/>
  </r>
  <r>
    <s v="B01N90RZ4M"/>
    <x v="55"/>
    <x v="4"/>
    <n v="230"/>
    <n v="499"/>
    <n v="0.5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x v="47"/>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x v="55"/>
    <s v="https://www.amazon.in/TATASKY-Universal-Remote/dp/B01N90RZ4M/ref=sr_1_60?qid=1672909126&amp;s=electronics&amp;sr=1-60"/>
    <n v="1477040"/>
    <x v="1"/>
  </r>
  <r>
    <s v="B0088TKTY2"/>
    <x v="56"/>
    <x v="1"/>
    <n v="649"/>
    <n v="1399"/>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x v="8"/>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x v="56"/>
    <s v="https://www.amazon.in/TP-Link-TL-WN823N-300Mbps-Wireless-N-Adapter/dp/B0088TKTY2/ref=sr_1_61?qid=1672909126&amp;s=electronics&amp;sr=1-61"/>
    <n v="251387709"/>
    <x v="0"/>
  </r>
  <r>
    <s v="B09Q5SWVBJ"/>
    <x v="57"/>
    <x v="3"/>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x v="23"/>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x v="57"/>
    <s v="https://www.amazon.in/OnePlus-inches-Ready-Smart-Android/dp/B09Q5SWVBJ/ref=sr_1_63?qid=1672909126&amp;s=electronics&amp;sr=1-63"/>
    <n v="767743101"/>
    <x v="0"/>
  </r>
  <r>
    <s v="B0B4DT8MKT"/>
    <x v="58"/>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x v="48"/>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x v="58"/>
    <s v="https://www.amazon.in/WeCool-Unbreakable-Charging-Purpose-iPhone/dp/B0B4DT8MKT/ref=sr_1_64?qid=1672909126&amp;s=electronics&amp;sr=1-64"/>
    <n v="983344"/>
    <x v="0"/>
  </r>
  <r>
    <s v="B08CDKQ8T6"/>
    <x v="59"/>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x v="49"/>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x v="59"/>
    <s v="https://www.amazon.in/Portronics-Konnect-POR-1079-Charging-Micro/dp/B08CDKQ8T6/ref=sr_1_65?qid=1672909126&amp;s=electronics&amp;sr=1-65"/>
    <n v="2465336"/>
    <x v="1"/>
  </r>
  <r>
    <s v="B07B275VN9"/>
    <x v="60"/>
    <x v="4"/>
    <n v="179"/>
    <n v="799"/>
    <n v="0.7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x v="50"/>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x v="60"/>
    <s v="https://www.amazon.in/Airtel-Digital-Remote-Compatible-Recording/dp/B07B275VN9/ref=sr_1_66_mod_primary_new?qid=1672909126&amp;s=electronics&amp;sbo=RZvfv%2F%2FHxDF%2BO5021pAnSA%3D%3D&amp;sr=1-66"/>
    <n v="1758599"/>
    <x v="0"/>
  </r>
  <r>
    <s v="B0B15CPR37"/>
    <x v="61"/>
    <x v="3"/>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x v="51"/>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x v="61"/>
    <s v="https://www.amazon.in/Samsung-inches-Crystal-Ultra-UA43AUE65AKXXL/dp/B0B15CPR37/ref=sr_1_67?qid=1672909126&amp;s=electronics&amp;sr=1-67"/>
    <n v="340521100"/>
    <x v="0"/>
  </r>
  <r>
    <s v="B0994GFWBH"/>
    <x v="62"/>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x v="52"/>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x v="62"/>
    <s v="https://www.amazon.in/Lapster-Type-Cable-computer-laptop/dp/B0994GFWBH/ref=sr_1_68?qid=1672909126&amp;s=electronics&amp;sr=1-68"/>
    <n v="1311687"/>
    <x v="0"/>
  </r>
  <r>
    <s v="B01GGKZ0V6"/>
    <x v="63"/>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x v="53"/>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x v="63"/>
    <s v="https://www.amazon.in/AmazonBasics-USB-Type-C-2-0-Cable/dp/B01GGKZ0V6/ref=sr_1_69?qid=1672909126&amp;s=electronics&amp;sr=1-69"/>
    <n v="25135370"/>
    <x v="0"/>
  </r>
  <r>
    <s v="B09F9YQQ7B"/>
    <x v="64"/>
    <x v="3"/>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x v="54"/>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x v="64"/>
    <s v="https://www.amazon.in/Redmi-inches-Ready-L32M6-RA-Android/dp/B09F9YQQ7B/ref=sr_1_72?qid=1672909126&amp;s=electronics&amp;sr=1-72"/>
    <n v="1130904762"/>
    <x v="0"/>
  </r>
  <r>
    <s v="B014I8SX4Y"/>
    <x v="65"/>
    <x v="2"/>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x v="10"/>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x v="65"/>
    <s v="https://www.amazon.in/AmazonBasics-High-Speed-Cable-2-Pack-Black/dp/B014I8SX4Y/ref=sr_1_73?qid=1672909128&amp;s=electronics&amp;sr=1-73"/>
    <n v="597762200"/>
    <x v="0"/>
  </r>
  <r>
    <s v="B09Q8HMKZX"/>
    <x v="66"/>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x v="55"/>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x v="66"/>
    <s v="https://www.amazon.in/Portronics-Konnect-Charge-Charging-Resistant/dp/B09Q8HMKZX/ref=sr_1_74?qid=1672909128&amp;s=electronics&amp;sr=1-74"/>
    <n v="314550"/>
    <x v="0"/>
  </r>
  <r>
    <s v="B0B9XN9S3W"/>
    <x v="67"/>
    <x v="5"/>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x v="56"/>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x v="67"/>
    <s v="https://www.amazon.in/Acer-inches-Ready-AR32NSV53HD-Black/dp/B0B9XN9S3W/ref=sr_1_75?qid=1672909128&amp;s=electronics&amp;sr=1-75"/>
    <n v="6850430"/>
    <x v="0"/>
  </r>
  <r>
    <s v="B07966M8XH"/>
    <x v="68"/>
    <x v="6"/>
    <n v="1599"/>
    <n v="2999"/>
    <n v="0.47"/>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x v="57"/>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x v="68"/>
    <s v="https://www.amazon.in/Model-P4-Swivel-32-55-inch-Motion-Cantilever/dp/B07966M8XH/ref=sr_1_76?qid=1672909128&amp;s=electronics&amp;sr=1-76"/>
    <n v="8178273"/>
    <x v="0"/>
  </r>
  <r>
    <s v="B01GGKYKQM"/>
    <x v="69"/>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x v="58"/>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x v="69"/>
    <s v="https://www.amazon.in/AmazonBasics-Type-C-USB-Male-Cable/dp/B01GGKYKQM/ref=sr_1_77?qid=1672909128&amp;s=electronics&amp;sr=1-77"/>
    <n v="14037100"/>
    <x v="0"/>
  </r>
  <r>
    <s v="B0B86CDHL1"/>
    <x v="70"/>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x v="59"/>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x v="70"/>
    <s v="https://www.amazon.in/oraimo-Charging-Syncing-Indicator-Compatible/dp/B0B86CDHL1/ref=sr_1_79?qid=1672909128&amp;s=electronics&amp;sr=1-79"/>
    <n v="133951"/>
    <x v="0"/>
  </r>
  <r>
    <s v="B0B5ZF3NRK"/>
    <x v="71"/>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x v="60"/>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x v="71"/>
    <s v="https://www.amazon.in/CEDO-OnePlus-Charging-Compatible-Devices/dp/B0B5ZF3NRK/ref=sr_1_80?qid=1672909128&amp;s=electronics&amp;sr=1-80"/>
    <n v="125790"/>
    <x v="0"/>
  </r>
  <r>
    <s v="B09RFC46VP"/>
    <x v="72"/>
    <x v="3"/>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x v="54"/>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x v="72"/>
    <s v="https://www.amazon.in/Redmi-inches-Ultra-Android-L43R7-7AIN/dp/B09RFC46VP/ref=sr_1_81?qid=1672909128&amp;s=electronics&amp;sr=1-81"/>
    <n v="1945188762"/>
    <x v="0"/>
  </r>
  <r>
    <s v="B08R69VDHT"/>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x v="61"/>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x v="73"/>
    <s v="https://www.amazon.in/Pinnaclz-Original-Micro-USB-Charging/dp/B08R69VDHT/ref=sr_1_82?qid=1672909128&amp;s=electronics&amp;sr=1-82"/>
    <n v="3858268"/>
    <x v="1"/>
  </r>
  <r>
    <s v="B09RWZRCP1"/>
    <x v="74"/>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x v="62"/>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x v="74"/>
    <s v="https://www.amazon.in/boAt-A750-Tangle-free-Transmission-Rebellious/dp/B09RWZRCP1/ref=sr_1_83?qid=1672909128&amp;s=electronics&amp;sr=1-83"/>
    <n v="1778220"/>
    <x v="0"/>
  </r>
  <r>
    <s v="B09CMP1SC8"/>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x v="63"/>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x v="75"/>
    <s v="https://www.amazon.in/Ambrane-ABDC-10-Charging-Transmission-Compatible/dp/B09CMP1SC8/ref=sr_1_84?qid=1672909128&amp;s=electronics&amp;sr=1-84"/>
    <n v="300398"/>
    <x v="1"/>
  </r>
  <r>
    <s v="B09YLXYP7Y"/>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x v="64"/>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76"/>
    <s v="https://www.amazon.in/Ambrane-Charging-Neckband-Wireless-ACT/dp/B09YLXYP7Y/ref=sr_1_85?qid=1672909128&amp;s=electronics&amp;sr=1-85"/>
    <n v="567777"/>
    <x v="1"/>
  </r>
  <r>
    <s v="B09ZPM4C2C"/>
    <x v="77"/>
    <x v="3"/>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x v="65"/>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x v="77"/>
    <s v="https://www.amazon.in/TCL-inches-Certified-Android-32S5205/dp/B09ZPM4C2C/ref=sr_1_86?qid=1672909128&amp;s=electronics&amp;sr=1-86"/>
    <n v="12334020"/>
    <x v="0"/>
  </r>
  <r>
    <s v="B0B2DJDCPX"/>
    <x v="78"/>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x v="6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x v="78"/>
    <s v="https://www.amazon.in/SWAPKART-Charging-Compatible-iPhone-Devices/dp/B0B2DJDCPX/ref=sr_1_87?qid=1672909128&amp;s=electronics&amp;sr=1-87"/>
    <n v="267464"/>
    <x v="1"/>
  </r>
  <r>
    <s v="B0BCZCQTJX"/>
    <x v="79"/>
    <x v="4"/>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x v="67"/>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x v="79"/>
    <s v="https://www.amazon.in/Basesailor-2nd-generation-Firestick-Remote/dp/B0BCZCQTJX/ref=sr_1_88?qid=1672909128&amp;s=electronics&amp;sr=1-88"/>
    <n v="127968"/>
    <x v="0"/>
  </r>
  <r>
    <s v="B07LGT55SJ"/>
    <x v="80"/>
    <x v="0"/>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x v="80"/>
    <s v="https://www.amazon.in/Wayona-Braided-Syncing-Charging-iPhone/dp/B07LGT55SJ/ref=sr_1_89?qid=1672909128&amp;s=electronics&amp;sr=1-89"/>
    <n v="26671631"/>
    <x v="0"/>
  </r>
  <r>
    <s v="B09NKZXMWJ"/>
    <x v="81"/>
    <x v="0"/>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x v="20"/>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81"/>
    <s v="https://www.amazon.in/FLiX-Charging-480Mbps-Devices-XCD-C12/dp/B09NKZXMWJ/ref=sr_1_90?qid=1672909128&amp;s=electronics&amp;sr=1-90"/>
    <n v="2335122"/>
    <x v="1"/>
  </r>
  <r>
    <s v="B08QX1CC14"/>
    <x v="82"/>
    <x v="3"/>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x v="68"/>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x v="82"/>
    <s v="https://www.amazon.in/Skywall-81-28-inches-Smart-32SWELS-PRO/dp/B08QX1CC14/ref=sr_1_91?qid=1672909128&amp;s=electronics&amp;sr=1-91"/>
    <n v="17250750"/>
    <x v="0"/>
  </r>
  <r>
    <s v="B0974H97TJ"/>
    <x v="83"/>
    <x v="0"/>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x v="69"/>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x v="83"/>
    <s v="https://www.amazon.in/boAt-350-Cable-Carbon-Black/dp/B0974H97TJ/ref=sr_1_92?qid=1672909128&amp;s=electronics&amp;sr=1-92"/>
    <n v="23004009"/>
    <x v="0"/>
  </r>
  <r>
    <s v="B07GVGTSLN"/>
    <x v="84"/>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x v="70"/>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x v="84"/>
    <s v="https://www.amazon.in/Wayona-Cable-Braided-Charger-Smartphones/dp/B07GVGTSLN/ref=sr_1_93?qid=1672909128&amp;s=electronics&amp;sr=1-93"/>
    <n v="13738224"/>
    <x v="0"/>
  </r>
  <r>
    <s v="B09VCHLSJF"/>
    <x v="85"/>
    <x v="3"/>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x v="34"/>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x v="85"/>
    <s v="https://www.amazon.in/OnePlus-43-inches-Android-Pro/dp/B09VCHLSJF/ref=sr_1_94?qid=1672909128&amp;s=electronics&amp;sr=1-94"/>
    <n v="291912702"/>
    <x v="0"/>
  </r>
  <r>
    <s v="B0B1YZX72F"/>
    <x v="86"/>
    <x v="3"/>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x v="21"/>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86"/>
    <s v="https://www.amazon.in/Acer-inches-Ultra-Android-AR50AR2851UDFL/dp/B0B1YZX72F/ref=sr_1_95?qid=1672909128&amp;s=electronics&amp;sr=1-95"/>
    <n v="192775970"/>
    <x v="0"/>
  </r>
  <r>
    <s v="B092BJMT8Q"/>
    <x v="87"/>
    <x v="3"/>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x v="51"/>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x v="87"/>
    <s v="https://www.amazon.in/Samsung-inches-Crystal-Ultra-UA43AUE60AKLXL/dp/B092BJMT8Q/ref=sr_1_96?qid=1672909128&amp;s=electronics&amp;sr=1-96"/>
    <n v="376066100"/>
    <x v="0"/>
  </r>
  <r>
    <s v="B0BMXMLSMM"/>
    <x v="88"/>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x v="71"/>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x v="88"/>
    <s v="https://www.amazon.in/Lapster-compatible-OnePlus-charging-Compatible/dp/B0BMXMLSMM/ref=sr_1_97?qid=1672909129&amp;s=electronics&amp;sr=1-97"/>
    <n v="126873"/>
    <x v="0"/>
  </r>
  <r>
    <s v="B07JH1C41D"/>
    <x v="89"/>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x v="89"/>
    <s v="https://www.amazon.in/Wayona-Braided-WN3LG2-Syncing-Charging/dp/B07JH1C41D/ref=sr_1_98?qid=1672909129&amp;s=electronics&amp;sr=1-98"/>
    <n v="48513731"/>
    <x v="0"/>
  </r>
  <r>
    <s v="B0141EZMAI"/>
    <x v="90"/>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x v="72"/>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x v="90"/>
    <s v="https://www.amazon.in/Receiver-300Mbps-802-11b-Wireless-Network/dp/B0141EZMAI/ref=sr_1_99?qid=1672909129&amp;s=electronics&amp;sr=1-99"/>
    <n v="8107200"/>
    <x v="0"/>
  </r>
  <r>
    <s v="B09Q5P2MT3"/>
    <x v="91"/>
    <x v="3"/>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x v="23"/>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x v="91"/>
    <s v="https://www.amazon.in/OnePlus-inches-Smart-Android-Black/dp/B09Q5P2MT3/ref=sr_1_100?qid=1672909129&amp;s=electronics&amp;sr=1-100"/>
    <n v="1116733101"/>
    <x v="0"/>
  </r>
  <r>
    <s v="B08HDH26JX"/>
    <x v="92"/>
    <x v="0"/>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x v="3"/>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92"/>
    <s v="https://www.amazon.in/Deuce-300-Resistant-Transmission-Mercurial/dp/B08HDH26JX/ref=sr_1_101?qid=1672909129&amp;s=electronics&amp;sr=1-101"/>
    <n v="65959737"/>
    <x v="0"/>
  </r>
  <r>
    <s v="B09VT6JKRP"/>
    <x v="93"/>
    <x v="0"/>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x v="73"/>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x v="93"/>
    <s v="https://www.amazon.in/Lapster-Micro-SuperSpeed-hard-cable/dp/B09VT6JKRP/ref=sr_1_102?qid=1672909129&amp;s=electronics&amp;sr=1-102"/>
    <n v="424575"/>
    <x v="0"/>
  </r>
  <r>
    <s v="B09T3KB6JZ"/>
    <x v="94"/>
    <x v="3"/>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x v="74"/>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x v="94"/>
    <s v="https://www.amazon.in/TCL-inches-Certified-Android-40S6505/dp/B09T3KB6JZ/ref=sr_1_103?qid=1672909129&amp;s=electronics&amp;sr=1-103"/>
    <n v="272952410"/>
    <x v="0"/>
  </r>
  <r>
    <s v="B093QCY6YJ"/>
    <x v="95"/>
    <x v="1"/>
    <n v="290"/>
    <n v="349"/>
    <n v="0.17"/>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x v="75"/>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x v="95"/>
    <s v="https://www.amazon.in/ZEBRONICS-ZEB-USB150WF1-Supports-encryption-Standards/dp/B093QCY6YJ/ref=sr_1_104?qid=1672909129&amp;s=electronics&amp;sr=1-104"/>
    <n v="689973"/>
    <x v="1"/>
  </r>
  <r>
    <s v="B093ZNQZ2Y"/>
    <x v="96"/>
    <x v="4"/>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x v="76"/>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x v="96"/>
    <s v="https://www.amazon.in/LOHAYA-Remote-Compatible-Control-Please/dp/B093ZNQZ2Y/ref=sr_1_108?qid=1672909129&amp;s=electronics&amp;sr=1-108"/>
    <n v="862121"/>
    <x v="0"/>
  </r>
  <r>
    <s v="B08LKS3LSP"/>
    <x v="97"/>
    <x v="0"/>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x v="77"/>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x v="97"/>
    <s v="https://www.amazon.in/Gilary-Charging-Braided-Magnetic-Charger/dp/B08LKS3LSP/ref=sr_1_109?qid=1672909129&amp;s=electronics&amp;sr=1-109"/>
    <n v="1095903"/>
    <x v="0"/>
  </r>
  <r>
    <s v="B00V4BGDKU"/>
    <x v="98"/>
    <x v="1"/>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x v="78"/>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x v="98"/>
    <s v="https://www.amazon.in/TP-Link-TL-UE300-Gigabit-Ethernet-Network/dp/B00V4BGDKU/ref=sr_1_110?qid=1672909129&amp;s=electronics&amp;sr=1-110"/>
    <n v="42575580"/>
    <x v="0"/>
  </r>
  <r>
    <s v="B08CHKQ8D4"/>
    <x v="99"/>
    <x v="0"/>
    <n v="719"/>
    <n v="1499"/>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x v="79"/>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x v="99"/>
    <s v="https://www.amazon.in/Wayona-charging-Nylon-Braided-iPhone/dp/B08CHKQ8D4/ref=sr_1_111?qid=1672909129&amp;s=electronics&amp;sr=1-111"/>
    <n v="1566455"/>
    <x v="0"/>
  </r>
  <r>
    <s v="B09BW334ML"/>
    <x v="100"/>
    <x v="4"/>
    <n v="349"/>
    <n v="1499"/>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x v="80"/>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x v="100"/>
    <s v="https://www.amazon.in/Dealfreez-Compatible-Silicone-Anti-Lost-D-Black/dp/B09BW334ML/ref=sr_1_112?qid=1672909129&amp;s=electronics&amp;sr=1-112"/>
    <n v="6213355"/>
    <x v="0"/>
  </r>
  <r>
    <s v="B082T6GVLJ"/>
    <x v="101"/>
    <x v="0"/>
    <n v="849"/>
    <n v="1809"/>
    <n v="0.5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x v="81"/>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x v="52"/>
    <s v="https://www.amazon.in/AmazonBasics-Nylon-Braided-Lightning-Cable/dp/B082T6GVLJ/ref=sr_1_113?qid=1672909129&amp;s=electronics&amp;sr=1-113"/>
    <n v="11843523"/>
    <x v="0"/>
  </r>
  <r>
    <s v="B07DL1KC3H"/>
    <x v="102"/>
    <x v="4"/>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x v="82"/>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x v="101"/>
    <s v="https://www.amazon.in/Isoelite-Remote-Compatible-Samsung-Control/dp/B07DL1KC3H/ref=sr_1_114?qid=1672909129&amp;s=electronics&amp;sr=1-114"/>
    <n v="1427612"/>
    <x v="0"/>
  </r>
  <r>
    <s v="B0B6F98KJJ"/>
    <x v="103"/>
    <x v="3"/>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x v="14"/>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x v="102"/>
    <s v="https://www.amazon.in/MI-inches-Smart-Android-Bezel-Less/dp/B0B6F98KJJ/ref=sr_1_115?qid=1672909129&amp;s=electronics&amp;sr=1-115"/>
    <n v="985167160"/>
    <x v="0"/>
  </r>
  <r>
    <s v="B07JNVF678"/>
    <x v="104"/>
    <x v="0"/>
    <n v="349"/>
    <n v="999"/>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x v="83"/>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x v="103"/>
    <s v="https://www.amazon.in/Wayona-Nylon-Braided-Charging-iPhones/dp/B07JNVF678/ref=sr_1_117?qid=1672909129&amp;s=electronics&amp;sr=1-117"/>
    <n v="13106880"/>
    <x v="0"/>
  </r>
  <r>
    <s v="B09QGZFBPM"/>
    <x v="105"/>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x v="84"/>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x v="104"/>
    <s v="https://www.amazon.in/Wayona-Charging-Charger-Compatible-Samsung/dp/B09QGZFBPM/ref=sr_1_118?qid=1672909129&amp;s=electronics&amp;sr=1-118"/>
    <n v="2803194"/>
    <x v="0"/>
  </r>
  <r>
    <s v="B07JGDB5M1"/>
    <x v="106"/>
    <x v="0"/>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x v="0"/>
    <s v="https://www.amazon.in/Wayona-Braided-WN6LG1-Syncing-Charging/dp/B07JGDB5M1/ref=sr_1_119?qid=1672909129&amp;s=electronics&amp;sr=1-119"/>
    <n v="31525431"/>
    <x v="0"/>
  </r>
  <r>
    <s v="B0981XSZJ7"/>
    <x v="107"/>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x v="85"/>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x v="105"/>
    <s v="https://www.amazon.in/CROSSVOLT-Compatible-Charging-Supported-Devices/dp/B0981XSZJ7/ref=sr_1_120?qid=1672909129&amp;s=electronics&amp;sr=1-120"/>
    <n v="765234"/>
    <x v="0"/>
  </r>
  <r>
    <s v="B0B9XLX8VR"/>
    <x v="108"/>
    <x v="3"/>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x v="86"/>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x v="106"/>
    <s v="https://www.amazon.in/VU-inches-GloLED-Google-55GloLED/dp/B0B9XLX8VR/ref=sr_1_121?qid=1672909130&amp;s=electronics&amp;sr=1-121"/>
    <n v="233155000"/>
    <x v="0"/>
  </r>
  <r>
    <s v="B08Y5KXR6Z"/>
    <x v="109"/>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x v="5"/>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x v="107"/>
    <s v="https://www.amazon.in/Solero-T241-Charging-480Mbps-Durable/dp/B08Y5KXR6Z/ref=sr_1_122?qid=1672909130&amp;s=electronics&amp;sr=1-122"/>
    <n v="19896800"/>
    <x v="0"/>
  </r>
  <r>
    <s v="B09F6VHQXB"/>
    <x v="110"/>
    <x v="5"/>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x v="87"/>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x v="108"/>
    <s v="https://www.amazon.in/Croma-Inches-Ready-CREL7369-Black/dp/B09F6VHQXB/ref=sr_1_123?qid=1672909130&amp;s=electronics&amp;sr=1-123"/>
    <n v="51620000"/>
    <x v="0"/>
  </r>
  <r>
    <s v="B0974G5Q2Y"/>
    <x v="111"/>
    <x v="0"/>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x v="26"/>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x v="109"/>
    <s v="https://www.amazon.in/boAt-Type-c-A400-Cable-Carbon/dp/B0974G5Q2Y/ref=sr_1_124?qid=1672909130&amp;s=electronics&amp;sr=1-124"/>
    <n v="20829150"/>
    <x v="0"/>
  </r>
  <r>
    <s v="B09YL9SN9B"/>
    <x v="112"/>
    <x v="3"/>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x v="88"/>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x v="110"/>
    <s v="https://www.amazon.in/LG-inches-Ready-32LQ576BPSA-Ceramic/dp/B09YL9SN9B/ref=sr_1_125?qid=1672909130&amp;s=electronics&amp;sr=1-125"/>
    <n v="24829650"/>
    <x v="0"/>
  </r>
  <r>
    <s v="B09RX1FK54"/>
    <x v="113"/>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x v="62"/>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x v="111"/>
    <s v="https://www.amazon.in/boAt-A750-Resistant-Tangle-free-Transmission/dp/B09RX1FK54/ref=sr_1_126?qid=1672909130&amp;s=electronics&amp;sr=1-126"/>
    <n v="1778220"/>
    <x v="0"/>
  </r>
  <r>
    <s v="B09TT6BFDX"/>
    <x v="114"/>
    <x v="4"/>
    <n v="399"/>
    <n v="1999"/>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x v="89"/>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x v="112"/>
    <s v="https://www.amazon.in/Cotbolt-Silicone-Protective-Shockproof-Waterproof/dp/B09TT6BFDX/ref=sr_1_127?qid=1672909130&amp;s=electronics&amp;sr=1-127"/>
    <n v="1009495"/>
    <x v="0"/>
  </r>
  <r>
    <s v="B09KH58JZR"/>
    <x v="115"/>
    <x v="0"/>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x v="90"/>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x v="113"/>
    <s v="https://www.amazon.in/Portronics-Konnect-POR-1403-Charging-Function/dp/B09KH58JZR/ref=sr_1_129?qid=1672909130&amp;s=electronics&amp;sr=1-129"/>
    <n v="685083"/>
    <x v="1"/>
  </r>
  <r>
    <s v="B09DDCQFMT"/>
    <x v="116"/>
    <x v="4"/>
    <n v="1299"/>
    <n v="1999"/>
    <n v="0.35"/>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x v="91"/>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x v="114"/>
    <s v="https://www.amazon.in/Electvision-Remote-Control-Compatible-Pairing/dp/B09DDCQFMT/ref=sr_1_130?qid=1672909130&amp;s=electronics&amp;sr=1-130"/>
    <n v="1179410"/>
    <x v="0"/>
  </r>
  <r>
    <s v="B08RP2L2NL"/>
    <x v="117"/>
    <x v="0"/>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x v="92"/>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x v="115"/>
    <s v="https://www.amazon.in/Retractable-Multiple-Charging-Compatible-Smartphones/dp/B08RP2L2NL/ref=sr_1_131?qid=1672909130&amp;s=electronics&amp;sr=1-131"/>
    <n v="1119879"/>
    <x v="0"/>
  </r>
  <r>
    <s v="B0B4G2MWSB"/>
    <x v="118"/>
    <x v="0"/>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x v="52"/>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x v="116"/>
    <s v="https://www.amazon.in/Lapster-camera-usb2-0-External-Readers/dp/B0B4G2MWSB/ref=sr_1_132?qid=1672909130&amp;s=electronics&amp;sr=1-132"/>
    <n v="1311687"/>
    <x v="0"/>
  </r>
  <r>
    <s v="B0B21C4BMX"/>
    <x v="119"/>
    <x v="0"/>
    <n v="228"/>
    <n v="899"/>
    <n v="0.75"/>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x v="93"/>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x v="117"/>
    <s v="https://www.amazon.in/Portronics-Konnect-Functional-Resistant-Braided/dp/B0B21C4BMX/ref=sr_1_133?qid=1672909130&amp;s=electronics&amp;sr=1-133"/>
    <n v="118668"/>
    <x v="0"/>
  </r>
  <r>
    <s v="B084MZXJNK"/>
    <x v="120"/>
    <x v="0"/>
    <n v="1599"/>
    <n v="1999"/>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x v="94"/>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x v="118"/>
    <s v="https://www.amazon.in/Belkin-Lightning-Unbreakable-Braided-Charging/dp/B084MZXJNK/ref=sr_1_134?qid=1672909130&amp;s=electronics&amp;sr=1-134"/>
    <n v="3900049"/>
    <x v="0"/>
  </r>
  <r>
    <s v="B0BHZCNC4P"/>
    <x v="121"/>
    <x v="4"/>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x v="95"/>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x v="119"/>
    <s v="https://www.amazon.in/Remote-Control-Compatible-Amazon-basesailor/dp/B0BHZCNC4P/ref=sr_1_135?qid=1672909130&amp;s=electronics&amp;sr=1-135"/>
    <n v="147963"/>
    <x v="0"/>
  </r>
  <r>
    <s v="B0B16KD737"/>
    <x v="122"/>
    <x v="3"/>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x v="96"/>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x v="120"/>
    <s v="https://www.amazon.in/VW-Playwall-Frameless-Android-VW3251/dp/B0B16KD737/ref=sr_1_136?qid=1672909130&amp;s=electronics&amp;sr=1-136"/>
    <n v="9471408"/>
    <x v="0"/>
  </r>
  <r>
    <s v="B099K9ZX65"/>
    <x v="123"/>
    <x v="3"/>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x v="97"/>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x v="121"/>
    <s v="https://www.amazon.in/Hisense-inches-Certified-Android-43A6GE/dp/B099K9ZX65/ref=sr_1_137?qid=1672909130&amp;s=electronics&amp;sr=1-137"/>
    <n v="56642410"/>
    <x v="0"/>
  </r>
  <r>
    <s v="B08Y55LPBF"/>
    <x v="124"/>
    <x v="3"/>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x v="54"/>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x v="122"/>
    <s v="https://www.amazon.in/Redmi-inches-Ultra-Android-L50M6-RA/dp/B08Y55LPBF/ref=sr_1_138?qid=1672909130&amp;s=electronics&amp;sr=1-138"/>
    <n v="2035664762"/>
    <x v="0"/>
  </r>
  <r>
    <s v="B015OW3M1W"/>
    <x v="125"/>
    <x v="2"/>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x v="98"/>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x v="123"/>
    <s v="https://www.amazon.in/AmazonBasics-6-Feet-DisplayPort-port-Cable/dp/B015OW3M1W/ref=sr_1_140?qid=1672909130&amp;s=electronics&amp;sr=1-140"/>
    <n v="48684600"/>
    <x v="0"/>
  </r>
  <r>
    <s v="B01D5H8ZI8"/>
    <x v="126"/>
    <x v="2"/>
    <n v="229"/>
    <n v="595"/>
    <n v="0.62"/>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x v="99"/>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x v="124"/>
    <s v="https://www.amazon.in/AmazonBasics-Speed-Female-Extension-Cable/dp/B01D5H8ZI8/ref=sr_1_141?qid=1672909130&amp;s=electronics&amp;sr=1-141"/>
    <n v="7636825"/>
    <x v="0"/>
  </r>
  <r>
    <s v="B09X1M3DHX"/>
    <x v="127"/>
    <x v="3"/>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x v="100"/>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x v="125"/>
    <s v="https://www.amazon.in/iFFALCON-inches-Ready-Smart-TV-32F53/dp/B09X1M3DHX/ref=sr_1_142?qid=1672909130&amp;s=electronics&amp;sr=1-142"/>
    <n v="35519310"/>
    <x v="0"/>
  </r>
  <r>
    <s v="B09MM6P76N"/>
    <x v="128"/>
    <x v="4"/>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x v="101"/>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x v="126"/>
    <s v="https://www.amazon.in/7SEVENTM-Universal-Replacement-Original-AKB75095303/dp/B09MM6P76N/ref=sr_1_143?qid=1672909130&amp;s=electronics&amp;sr=1-143"/>
    <n v="170116"/>
    <x v="0"/>
  </r>
  <r>
    <s v="B01D5H8LDM"/>
    <x v="129"/>
    <x v="7"/>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x v="102"/>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x v="127"/>
    <s v="https://www.amazon.in/AmazonBasics-3-5mm-2-Male-Adapter-cable/dp/B01D5H8LDM/ref=sr_1_144?qid=1672909130&amp;s=electronics&amp;sr=1-144"/>
    <n v="83445600"/>
    <x v="0"/>
  </r>
  <r>
    <s v="B0B1YY6JJL"/>
    <x v="130"/>
    <x v="3"/>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x v="21"/>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128"/>
    <s v="https://www.amazon.in/Acer-inches-Ultra-Android-AR43AR2851UDFL/dp/B0B1YY6JJL/ref=sr_1_146?qid=1672909131&amp;s=electronics&amp;sr=1-146"/>
    <n v="164557970"/>
    <x v="0"/>
  </r>
  <r>
    <s v="B09QGZM8QB"/>
    <x v="131"/>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x v="84"/>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x v="129"/>
    <s v="https://www.amazon.in/Wayona-Charging-Cable-Compatible-Samsung/dp/B09QGZM8QB/ref=sr_1_149?qid=1672909131&amp;s=electronics&amp;sr=1-149"/>
    <n v="2803194"/>
    <x v="0"/>
  </r>
  <r>
    <s v="B08L4SBJRY"/>
    <x v="132"/>
    <x v="8"/>
    <n v="349"/>
    <n v="1299"/>
    <n v="0.73"/>
    <x v="1"/>
    <n v="3295"/>
    <s v="Hand Free"/>
    <s v="AFEQNJUAIGTASKXSGSUUOTDMOMDQ,AHLF25KDQCPPRDIZCBICU5XG7ECQ,AF3JF6J5KVUCB7KOGLU6Z3OE4O6A,AGMLLOV22EXPBNLF6VLGFTSABHHA,AHHHCRWKGCWA2BR7WNSBRHPS24JA,AHXCS37DGQHLE7RFQHFYPWGXZICQ,AE4W5ONOAXFJGV2L3AE72XWKSUKA,AFY34GSLURN6WLMJGFOGI5R2B6LA"/>
    <x v="103"/>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x v="130"/>
    <s v="https://www.amazon.in/SAIFSMART-Compact-Bracket-Management-Bathroom/dp/B08L4SBJRY/ref=sr_1_150?qid=1672909131&amp;s=electronics&amp;sr=1-150"/>
    <n v="4280205"/>
    <x v="0"/>
  </r>
  <r>
    <s v="B09X79PP8F"/>
    <x v="133"/>
    <x v="0"/>
    <n v="179"/>
    <n v="299"/>
    <n v="0.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x v="104"/>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x v="131"/>
    <s v="https://www.amazon.in/USB-Cable-Micro-Type-30cm/dp/B09X79PP8F/ref=sr_1_151?qid=1672909131&amp;s=electronics&amp;sr=1-151"/>
    <n v="24219"/>
    <x v="1"/>
  </r>
  <r>
    <s v="B082T6GVG9"/>
    <x v="134"/>
    <x v="0"/>
    <n v="689"/>
    <n v="1500"/>
    <n v="0.5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x v="105"/>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x v="132"/>
    <s v="https://www.amazon.in/AmazonBasics-Lightning-USB-Cable-Certified/dp/B082T6GVG9/ref=sr_1_153?qid=1672909131&amp;s=electronics&amp;sr=1-153"/>
    <n v="63451500"/>
    <x v="0"/>
  </r>
  <r>
    <s v="B0B3XY5YT4"/>
    <x v="135"/>
    <x v="3"/>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x v="106"/>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x v="133"/>
    <s v="https://www.amazon.in/LG-inches-Ultra-43UQ7500PSF-Ceramic/dp/B0B3XY5YT4/ref=sr_1_154?qid=1672909131&amp;s=electronics&amp;sr=1-154"/>
    <n v="68786240"/>
    <x v="0"/>
  </r>
  <r>
    <s v="B0B4HKH19N"/>
    <x v="136"/>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x v="31"/>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x v="134"/>
    <s v="https://www.amazon.in/pTron-3-4Amps-Multifunction-Charging-Tangle-free/dp/B0B4HKH19N/ref=sr_1_155?qid=1672909131&amp;s=electronics&amp;sr=1-155"/>
    <n v="1000825"/>
    <x v="0"/>
  </r>
  <r>
    <s v="B08TGG316Z"/>
    <x v="137"/>
    <x v="2"/>
    <n v="999"/>
    <n v="2399"/>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x v="107"/>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x v="135"/>
    <s v="https://www.amazon.in/Cable-Certified-48Gbps-Ultra-Dynamic/dp/B08TGG316Z/ref=sr_1_156?qid=1672909131&amp;s=electronics&amp;sr=1-156"/>
    <n v="8789936"/>
    <x v="0"/>
  </r>
  <r>
    <s v="B071VMP1Z4"/>
    <x v="138"/>
    <x v="4"/>
    <n v="399"/>
    <n v="399"/>
    <n v="0"/>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x v="108"/>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x v="136"/>
    <s v="https://www.amazon.in/LRIPL-Compatible-Bravia-Remote-Almost/dp/B071VMP1Z4/ref=sr_1_157?qid=1672909131&amp;s=electronics&amp;sr=1-157"/>
    <n v="778449"/>
    <x v="1"/>
  </r>
  <r>
    <s v="B071SDRGWL"/>
    <x v="139"/>
    <x v="0"/>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x v="26"/>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x v="137"/>
    <s v="https://www.amazon.in/Indestructible-Type-C-Cable-Type-Phones/dp/B071SDRGWL/ref=sr_1_158?qid=1672909131&amp;s=electronics&amp;sr=1-158"/>
    <n v="14574150"/>
    <x v="0"/>
  </r>
  <r>
    <s v="B08PSQRW2T"/>
    <x v="140"/>
    <x v="0"/>
    <n v="399"/>
    <n v="1099"/>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x v="109"/>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x v="138"/>
    <s v="https://www.amazon.in/Charging-Braided-Compatible-Samsung-Galaxy/dp/B08PSQRW2T/ref=sr_1_159?qid=1672909131&amp;s=electronics&amp;sr=1-159"/>
    <n v="2950815"/>
    <x v="0"/>
  </r>
  <r>
    <s v="B0859M539M"/>
    <x v="141"/>
    <x v="1"/>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x v="43"/>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x v="139"/>
    <s v="https://www.amazon.in/TP-LINK-T3U-Wireless-MU-MIMO-Supports/dp/B0859M539M/ref=sr_1_160?qid=1672909131&amp;s=electronics&amp;sr=1-160"/>
    <n v="74315220"/>
    <x v="0"/>
  </r>
  <r>
    <s v="B08RX8G496"/>
    <x v="142"/>
    <x v="4"/>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x v="110"/>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x v="140"/>
    <s v="https://www.amazon.in/LRIPL-Remote-Control-Netflix-Compatible/dp/B08RX8G496/ref=sr_1_161?qid=1672909131&amp;s=electronics&amp;sr=1-161"/>
    <n v="313215"/>
    <x v="0"/>
  </r>
  <r>
    <s v="B002SZEOLG"/>
    <x v="143"/>
    <x v="1"/>
    <n v="749"/>
    <n v="1339"/>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x v="8"/>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x v="141"/>
    <s v="https://www.amazon.in/TP-Link-TL-WN722N-150Mbps-Wireless-Adapter/dp/B002SZEOLG/ref=sr_1_162?qid=1672909131&amp;s=electronics&amp;sr=1-162"/>
    <n v="240607588"/>
    <x v="0"/>
  </r>
  <r>
    <s v="B08CS3BT4L"/>
    <x v="144"/>
    <x v="3"/>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x v="111"/>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x v="142"/>
    <s v="https://www.amazon.in/Kodak-Inches-Certified-Android-32HDX7XPRO/dp/B08CS3BT4L/ref=sr_1_163?qid=1672909131&amp;s=electronics&amp;sr=1-163"/>
    <n v="79137912"/>
    <x v="0"/>
  </r>
  <r>
    <s v="B00RFWNJMC"/>
    <x v="145"/>
    <x v="4"/>
    <n v="195"/>
    <n v="499"/>
    <n v="0.61"/>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x v="112"/>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x v="143"/>
    <s v="https://www.amazon.in/OXYURA-Airtel-Digital-Recording-Compatible/dp/B00RFWNJMC/ref=sr_1_164?qid=1672909131&amp;s=electronics&amp;sr=1-164"/>
    <n v="690117"/>
    <x v="1"/>
  </r>
  <r>
    <s v="B082T6GXS5"/>
    <x v="146"/>
    <x v="0"/>
    <n v="999"/>
    <n v="2100"/>
    <n v="0.52"/>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x v="113"/>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x v="144"/>
    <s v="https://www.amazon.in/AmazonBasics-Nylon-Braided-Lightning-Cable/dp/B082T6GXS5/ref=sr_1_165?qid=1672909131&amp;s=electronics&amp;sr=1-165"/>
    <n v="11533200"/>
    <x v="0"/>
  </r>
  <r>
    <s v="B09CMQRQM6"/>
    <x v="147"/>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x v="114"/>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x v="145"/>
    <s v="https://www.amazon.in/Ambrane-Charging-480mbps-ABCC-100-Black-Grey/dp/B09CMQRQM6/ref=sr_1_166?qid=1672909131&amp;s=electronics&amp;sr=1-166"/>
    <n v="826181"/>
    <x v="0"/>
  </r>
  <r>
    <s v="B005LJQMCK"/>
    <x v="148"/>
    <x v="9"/>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x v="115"/>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x v="146"/>
    <s v="https://www.amazon.in/BlueRigger-Digital-Optical-Audio-Toslink/dp/B005LJQMCK/ref=sr_1_167?qid=1672909131&amp;s=electronics&amp;sr=1-167"/>
    <n v="17983777"/>
    <x v="0"/>
  </r>
  <r>
    <s v="B09C6H53KH"/>
    <x v="149"/>
    <x v="0"/>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x v="116"/>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x v="147"/>
    <s v="https://www.amazon.in/DURACELL-Type-C-Micro-braided-Charge/dp/B09C6H53KH/ref=sr_1_168?qid=1672909131&amp;s=electronics&amp;sr=1-168"/>
    <n v="270513"/>
    <x v="0"/>
  </r>
  <r>
    <s v="B0BB3CBFBM"/>
    <x v="150"/>
    <x v="3"/>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x v="117"/>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x v="148"/>
    <s v="https://www.amazon.in/VU-inches-Premium-Ultra-Smart/dp/B0BB3CBFBM/ref=sr_1_169?qid=1672909133&amp;s=electronics&amp;sr=1-169"/>
    <n v="13715000"/>
    <x v="0"/>
  </r>
  <r>
    <s v="B08QSDKFGQ"/>
    <x v="151"/>
    <x v="0"/>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x v="29"/>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x v="149"/>
    <s v="https://www.amazon.in/Charging-Braided-Charger-Samsung-Galaxy/dp/B08QSDKFGQ/ref=sr_1_170?qid=1672909133&amp;s=electronics&amp;sr=1-170"/>
    <n v="1070426"/>
    <x v="0"/>
  </r>
  <r>
    <s v="B08PV1X771"/>
    <x v="152"/>
    <x v="3"/>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x v="19"/>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x v="150"/>
    <s v="https://www.amazon.in/Samsung-inches-Wondertainment-Ready-UA32TE40AAKBXL/dp/B08PV1X771/ref=sr_1_171?qid=1672909133&amp;s=electronics&amp;sr=1-171"/>
    <n v="340649100"/>
    <x v="0"/>
  </r>
  <r>
    <s v="B07YTNKVJQ"/>
    <x v="153"/>
    <x v="0"/>
    <n v="499"/>
    <n v="1299"/>
    <n v="0.62"/>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x v="7"/>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x v="151"/>
    <s v="https://www.amazon.in/Xiaomi-HyperCharge-Cable-100cm-Type-C/dp/B07YTNKVJQ/ref=sr_1_172?qid=1672909133&amp;s=electronics&amp;sr=1-172"/>
    <n v="39503889"/>
    <x v="0"/>
  </r>
  <r>
    <s v="B0117H7GZ6"/>
    <x v="154"/>
    <x v="1"/>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x v="118"/>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x v="152"/>
    <s v="https://www.amazon.in/GENERIC-Ultra-Mini-Bluetooth-Dongle-Adapter/dp/B0117H7GZ6/ref=sr_1_173_mod_primary_new?qid=1672909133&amp;s=electronics&amp;sbo=RZvfv%2F%2FHxDF%2BO5021pAnSA%3D%3D&amp;sr=1-173"/>
    <n v="1852158"/>
    <x v="1"/>
  </r>
  <r>
    <s v="B09XJ1LM7R"/>
    <x v="155"/>
    <x v="4"/>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x v="119"/>
    <s v="R38OAD16RVS9D4"/>
    <s v="do not buy"/>
    <s v="tv on off not working, so difficult to battery really a bad product"/>
    <x v="153"/>
    <s v="https://www.amazon.in/7SEVEN%C2%AE-Compatible-Control-Replacement-Original/dp/B09XJ1LM7R/ref=sr_1_174?qid=1672909133&amp;s=electronics&amp;sr=1-174"/>
    <n v="9588"/>
    <x v="0"/>
  </r>
  <r>
    <s v="B084N133Y7"/>
    <x v="156"/>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x v="94"/>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x v="154"/>
    <s v="https://www.amazon.in/Belkin-Lightning-iPhone-Charging-MFi-Certified/dp/B084N133Y7/ref=sr_1_175?qid=1672909133&amp;s=electronics&amp;sr=1-175"/>
    <n v="3900049"/>
    <x v="0"/>
  </r>
  <r>
    <s v="B088Z1YWBC"/>
    <x v="157"/>
    <x v="10"/>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x v="120"/>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x v="155"/>
    <s v="https://www.amazon.in/Support-Display-Projector-Connectivity-E03i31/dp/B088Z1YWBC/ref=sr_1_176?qid=1672909133&amp;s=electronics&amp;sr=1-176"/>
    <n v="167575200"/>
    <x v="0"/>
  </r>
  <r>
    <s v="B07VSG5SXZ"/>
    <x v="158"/>
    <x v="2"/>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x v="121"/>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x v="156"/>
    <s v="https://www.amazon.in/Zeb-HAA2021-HDMI-Meter-Cable/dp/B07VSG5SXZ/ref=sr_1_177?qid=1672909133&amp;s=electronics&amp;sr=1-177"/>
    <n v="35976"/>
    <x v="0"/>
  </r>
  <r>
    <s v="B08RWCZ6SY"/>
    <x v="159"/>
    <x v="4"/>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x v="122"/>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x v="157"/>
    <s v="https://www.amazon.in/7SEVEN-Control-YouTube-Netflix-Compatible/dp/B08RWCZ6SY/ref=sr_1_178?qid=1672909133&amp;s=electronics&amp;sr=1-178"/>
    <n v="228346"/>
    <x v="0"/>
  </r>
  <r>
    <s v="B07KSB1MLX"/>
    <x v="160"/>
    <x v="9"/>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x v="123"/>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x v="158"/>
    <s v="https://www.amazon.in/AmazonBasics-Digital-Optical-Converter-Adapter/dp/B07KSB1MLX/ref=sr_1_179?qid=1672909133&amp;s=electronics&amp;sr=1-179"/>
    <n v="5704000"/>
    <x v="0"/>
  </r>
  <r>
    <s v="B081FG1QYX"/>
    <x v="161"/>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x v="124"/>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x v="159"/>
    <s v="https://www.amazon.in/Wayona-Braided-Charging-Samsung-Galaxy/dp/B081FG1QYX/ref=sr_1_180?qid=1672909133&amp;s=electronics&amp;sr=1-180"/>
    <n v="6248745"/>
    <x v="0"/>
  </r>
  <r>
    <s v="B08R69WBN7"/>
    <x v="162"/>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x v="61"/>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x v="160"/>
    <s v="https://www.amazon.in/Pinnaclz-Original-Type-Charging-Transfer/dp/B08R69WBN7/ref=sr_1_182?qid=1672909133&amp;s=electronics&amp;sr=1-182"/>
    <n v="3858268"/>
    <x v="1"/>
  </r>
  <r>
    <s v="B0B3RHX6B6"/>
    <x v="163"/>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x v="125"/>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x v="161"/>
    <s v="https://www.amazon.in/Ambrane-BCL-15-Lightning-Cable-Smartphone/dp/B0B3RHX6B6/ref=sr_1_183?qid=1672909133&amp;s=electronics&amp;sr=1-183"/>
    <n v="22743"/>
    <x v="1"/>
  </r>
  <r>
    <s v="B084N18QZY"/>
    <x v="164"/>
    <x v="0"/>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x v="126"/>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x v="162"/>
    <s v="https://www.amazon.in/Belkin-USB-C-Charging-USB-IF-Certified/dp/B084N18QZY/ref=sr_1_184?qid=1672909133&amp;s=electronics&amp;sr=1-184"/>
    <n v="489873"/>
    <x v="0"/>
  </r>
  <r>
    <s v="B081NHWT6Z"/>
    <x v="165"/>
    <x v="4"/>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x v="127"/>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x v="163"/>
    <s v="https://www.amazon.in/LOHAYA-Television-Compatible-Samsung-Control/dp/B081NHWT6Z/ref=sr_1_185?qid=1672909133&amp;s=electronics&amp;sr=1-185"/>
    <n v="1430407"/>
    <x v="0"/>
  </r>
  <r>
    <s v="B07JPJJZ2H"/>
    <x v="166"/>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x v="83"/>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x v="164"/>
    <s v="https://www.amazon.in/Wayona-Nylon-Braided-Charging-iPhones/dp/B07JPJJZ2H/ref=sr_1_186?qid=1672909133&amp;s=electronics&amp;sr=1-186"/>
    <n v="17042880"/>
    <x v="0"/>
  </r>
  <r>
    <s v="B09JKNF147"/>
    <x v="167"/>
    <x v="4"/>
    <n v="339"/>
    <n v="1999"/>
    <n v="0.83"/>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x v="128"/>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x v="165"/>
    <s v="https://www.amazon.in/Electvision-Compatible-verification-coustmer-7738090464/dp/B09JKNF147/ref=sr_1_187?qid=1672909133&amp;s=electronics&amp;sr=1-187"/>
    <n v="685657"/>
    <x v="0"/>
  </r>
  <r>
    <s v="B0B9959XF3"/>
    <x v="168"/>
    <x v="3"/>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x v="129"/>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x v="166"/>
    <s v="https://www.amazon.in/Acer-inches-Ready-Android-AR32AR2841HDSB/dp/B0B9959XF3/ref=sr_1_188?qid=1672909133&amp;s=electronics&amp;sr=1-188"/>
    <n v="37036890"/>
    <x v="0"/>
  </r>
  <r>
    <s v="B09PNR6F8Q"/>
    <x v="169"/>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x v="130"/>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x v="167"/>
    <s v="https://www.amazon.in/realme-Charging-Micro-USB-Cable-Braided/dp/B09PNR6F8Q/ref=sr_1_189?qid=1672909133&amp;s=electronics&amp;sr=1-189"/>
    <n v="2616642"/>
    <x v="1"/>
  </r>
  <r>
    <s v="B07M69276N"/>
    <x v="170"/>
    <x v="1"/>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x v="131"/>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x v="168"/>
    <s v="https://www.amazon.in/TP-Link-Archer-T3U-Wireless-MU-MIMO/dp/B07M69276N/ref=sr_1_190?qid=1672909133&amp;s=electronics&amp;sr=1-190"/>
    <n v="57899331"/>
    <x v="0"/>
  </r>
  <r>
    <s v="B0B1YZ9CB8"/>
    <x v="171"/>
    <x v="3"/>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x v="21"/>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169"/>
    <s v="https://www.amazon.in/Acer-inches-Ultra-Android-AR55AR2851UDFL/dp/B0B1YZ9CB8/ref=sr_1_191?qid=1672909133&amp;s=electronics&amp;sr=1-191"/>
    <n v="225696970"/>
    <x v="0"/>
  </r>
  <r>
    <s v="B09YLYB9PB"/>
    <x v="172"/>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x v="64"/>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170"/>
    <s v="https://www.amazon.in/Ambrane-Charging-Neckband-Wireless-ACM/dp/B09YLYB9PB/ref=sr_1_192?qid=1672909133&amp;s=electronics&amp;sr=1-192"/>
    <n v="567777"/>
    <x v="1"/>
  </r>
  <r>
    <s v="B08CTNJ985"/>
    <x v="173"/>
    <x v="0"/>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x v="132"/>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x v="171"/>
    <s v="https://www.amazon.in/Wayona-Charging-Charger-Samsung-Galaxy/dp/B08CTNJ985/ref=sr_1_193?qid=1672909134&amp;s=electronics&amp;sr=1-193"/>
    <n v="2648349"/>
    <x v="0"/>
  </r>
  <r>
    <s v="B0BP7XLX48"/>
    <x v="174"/>
    <x v="0"/>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x v="133"/>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x v="172"/>
    <s v="https://www.amazon.in/Syncwire-Cable-Charging-Compatible-Devices/dp/B0BP7XLX48/ref=sr_1_194?qid=1672909134&amp;s=electronics&amp;sr=1-194"/>
    <n v="9995"/>
    <x v="0"/>
  </r>
  <r>
    <s v="B09LHXNZLR"/>
    <x v="175"/>
    <x v="1"/>
    <n v="199"/>
    <n v="499"/>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x v="134"/>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x v="173"/>
    <s v="https://www.amazon.in/Skadioo-Accessories-Receiver-Compatible-dongle/dp/B09LHXNZLR/ref=sr_1_195?qid=1672909134&amp;s=electronics&amp;sr=1-195"/>
    <n v="305388"/>
    <x v="1"/>
  </r>
  <r>
    <s v="B0B3N8VG24"/>
    <x v="176"/>
    <x v="0"/>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x v="20"/>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174"/>
    <s v="https://www.amazon.in/FLiX-Charging-480Mbps-Andriod-Devices/dp/B0B3N8VG24/ref=sr_1_196?qid=1672909134&amp;s=electronics&amp;sr=1-196"/>
    <n v="2804022"/>
    <x v="1"/>
  </r>
  <r>
    <s v="B08PSVBB2X"/>
    <x v="177"/>
    <x v="0"/>
    <n v="399"/>
    <n v="1099"/>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x v="109"/>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x v="175"/>
    <s v="https://www.amazon.in/Charging-Braided-Compatible-Samsung-Galaxy/dp/B08PSVBB2X/ref=sr_1_197?qid=1672909134&amp;s=electronics&amp;sr=1-197"/>
    <n v="2950815"/>
    <x v="0"/>
  </r>
  <r>
    <s v="B0B3MQXNFB"/>
    <x v="178"/>
    <x v="0"/>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x v="20"/>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176"/>
    <s v="https://www.amazon.in/FLiX-Charging-480Mbps-Andriod-XCD-FPM01/dp/B0B3MQXNFB/ref=sr_1_198?qid=1672909134&amp;s=electronics&amp;sr=1-198"/>
    <n v="1866222"/>
    <x v="2"/>
  </r>
  <r>
    <s v="B08XMSKKMM"/>
    <x v="179"/>
    <x v="4"/>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x v="135"/>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x v="177"/>
    <s v="https://www.amazon.in/7SEVEN-Bluetooth-Command-Netflix-XMRM-00A/dp/B08XMSKKMM/ref=sr_1_199?qid=1672909134&amp;s=electronics&amp;sr=1-199"/>
    <n v="1151424"/>
    <x v="0"/>
  </r>
  <r>
    <s v="B09L8DT7D6"/>
    <x v="180"/>
    <x v="4"/>
    <n v="205"/>
    <n v="499"/>
    <n v="0.59"/>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x v="136"/>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x v="178"/>
    <s v="https://www.amazon.in/Sony-TV-Remote-Compatible-Control/dp/B09L8DT7D6/ref=sr_1_200?qid=1672909134&amp;s=electronics&amp;sr=1-200"/>
    <n v="156187"/>
    <x v="1"/>
  </r>
  <r>
    <s v="B00GE55L22"/>
    <x v="181"/>
    <x v="0"/>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x v="137"/>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x v="179"/>
    <s v="https://www.amazon.in/Storite-USB-3-0-Micro-Cable/dp/B00GE55L22/ref=sr_1_201?qid=1672909134&amp;s=electronics&amp;sr=1-201"/>
    <n v="2066943"/>
    <x v="0"/>
  </r>
  <r>
    <s v="B0162K34H2"/>
    <x v="182"/>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x v="138"/>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x v="180"/>
    <s v="https://www.amazon.in/LTG500-Indestructible-Certified-Lightning-2Meter/dp/B0162K34H2/ref=sr_1_202?qid=1672909134&amp;s=electronics&amp;sr=1-202"/>
    <n v="6729264"/>
    <x v="0"/>
  </r>
  <r>
    <s v="B0B8SRZ5SV"/>
    <x v="183"/>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x v="32"/>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181"/>
    <s v="https://www.amazon.in/AmazonBasics-Lightning-Aluminum-Certified-Charging/dp/B0B8SRZ5SV/ref=sr_1_203?qid=1672909134&amp;s=electronics&amp;sr=1-203"/>
    <n v="27090448"/>
    <x v="0"/>
  </r>
  <r>
    <s v="B07CWNJLPC"/>
    <x v="184"/>
    <x v="0"/>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x v="139"/>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x v="182"/>
    <s v="https://www.amazon.in/AmazonBasics-Double-Braided-Nylon-Type-C/dp/B07CWNJLPC/ref=sr_1_204?qid=1672909134&amp;s=electronics&amp;sr=1-204"/>
    <n v="6541200"/>
    <x v="0"/>
  </r>
  <r>
    <s v="B00NH12R1O"/>
    <x v="185"/>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x v="140"/>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x v="183"/>
    <s v="https://www.amazon.in/AmazonBasics-USB-3-0-Cable-Meters/dp/B00NH12R1O/ref=sr_1_205?qid=1672909134&amp;s=electronics&amp;sr=1-205"/>
    <n v="5291835"/>
    <x v="1"/>
  </r>
  <r>
    <s v="B0B8SSC5D9"/>
    <x v="186"/>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x v="32"/>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184"/>
    <s v="https://www.amazon.in/AmazonBasics-Lightning-Aluminum-Certified-Charging/dp/B0B8SSC5D9/ref=sr_1_206?qid=1672909134&amp;s=electronics&amp;sr=1-206"/>
    <n v="27090448"/>
    <x v="0"/>
  </r>
  <r>
    <s v="B08WKG2MWT"/>
    <x v="187"/>
    <x v="0"/>
    <n v="379"/>
    <n v="1099"/>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x v="84"/>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x v="185"/>
    <s v="https://www.amazon.in/Wayona-Charging-Charger-Compatible-Samsung/dp/B08WKG2MWT/ref=sr_1_207?qid=1672909134&amp;s=electronics&amp;sr=1-207"/>
    <n v="3083794"/>
    <x v="0"/>
  </r>
  <r>
    <s v="B0B466C3G4"/>
    <x v="188"/>
    <x v="3"/>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x v="141"/>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x v="186"/>
    <s v="https://www.amazon.in/Karbonn-Millennium-KJW32SKHD-Phantom-Bezel-Less/dp/B0B466C3G4/ref=sr_1_208?qid=1672909134&amp;s=electronics&amp;sr=1-208"/>
    <n v="6646500"/>
    <x v="0"/>
  </r>
  <r>
    <s v="B005LJQMZC"/>
    <x v="189"/>
    <x v="9"/>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x v="115"/>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x v="187"/>
    <s v="https://www.amazon.in/BlueRigger-Digital-Optical-Toslink-Meters/dp/B005LJQMZC/ref=sr_1_209?qid=1672909134&amp;s=electronics&amp;sr=1-209"/>
    <n v="60015977"/>
    <x v="0"/>
  </r>
  <r>
    <s v="B07MDRGHWQ"/>
    <x v="190"/>
    <x v="5"/>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x v="45"/>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x v="188"/>
    <s v="https://www.amazon.in/Visio-World-inches-VW24A-Ready/dp/B07MDRGHWQ/ref=sr_1_210?qid=1672909134&amp;s=electronics&amp;sr=1-210"/>
    <n v="44033000"/>
    <x v="0"/>
  </r>
  <r>
    <s v="B07DC4RZPY"/>
    <x v="191"/>
    <x v="0"/>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x v="142"/>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x v="189"/>
    <s v="https://www.amazon.in/AmazonBasics-Certified-Lightning-Charge-Meters/dp/B07DC4RZPY/ref=sr_1_211?qid=1672909134&amp;s=electronics&amp;sr=1-211"/>
    <n v="357455183"/>
    <x v="0"/>
  </r>
  <r>
    <s v="B0B15GSPQW"/>
    <x v="192"/>
    <x v="3"/>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x v="51"/>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x v="190"/>
    <s v="https://www.amazon.in/Samsung-inches-Crystal-Ultra-UA55AUE65AKXXL/dp/B0B15GSPQW/ref=sr_1_212?qid=1672909134&amp;s=electronics&amp;sr=1-212"/>
    <n v="504028100"/>
    <x v="0"/>
  </r>
  <r>
    <s v="B08GJNM9N7"/>
    <x v="193"/>
    <x v="4"/>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x v="143"/>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x v="191"/>
    <s v="https://www.amazon.in/LOHAYA-Television-Remote-Compatible-Control/dp/B08GJNM9N7/ref=sr_1_213?qid=1672909134&amp;s=electronics&amp;sr=1-213"/>
    <n v="587510"/>
    <x v="0"/>
  </r>
  <r>
    <s v="B09C6FML9B"/>
    <x v="194"/>
    <x v="0"/>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x v="144"/>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x v="192"/>
    <s v="https://www.amazon.in/DURACELL-Micro-braided-Charge-Cable/dp/B09C6FML9B/ref=sr_1_214?qid=1672909134&amp;s=electronics&amp;sr=1-214"/>
    <n v="294109"/>
    <x v="0"/>
  </r>
  <r>
    <s v="B0B65MJ45G"/>
    <x v="195"/>
    <x v="0"/>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x v="145"/>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x v="193"/>
    <s v="https://www.amazon.in/Zebronics-CU3100V-charging-capacity-durability/dp/B0B65MJ45G/ref=sr_1_215?qid=1672909134&amp;s=electronics&amp;sr=1-215"/>
    <n v="33489"/>
    <x v="0"/>
  </r>
  <r>
    <s v="B08P9RYPLR"/>
    <x v="196"/>
    <x v="0"/>
    <n v="129"/>
    <n v="249"/>
    <n v="0.48"/>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x v="20"/>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194"/>
    <s v="https://www.amazon.in/FLiX-Beetel-Durable-Lightning-Charge/dp/B08P9RYPLR/ref=sr_1_216?qid=1672909134&amp;s=electronics&amp;sr=1-216"/>
    <n v="2335122"/>
    <x v="1"/>
  </r>
  <r>
    <s v="B0B6F8HHR6"/>
    <x v="197"/>
    <x v="3"/>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x v="14"/>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x v="195"/>
    <s v="https://www.amazon.in/MI-inches-Smart-Android-L43M7-EAIN/dp/B0B6F8HHR6/ref=sr_1_217?qid=1672909135&amp;s=electronics&amp;sr=1-217"/>
    <n v="1182207160"/>
    <x v="0"/>
  </r>
  <r>
    <s v="B084MZXJN6"/>
    <x v="198"/>
    <x v="0"/>
    <n v="999"/>
    <n v="1699"/>
    <n v="0.41"/>
    <x v="5"/>
    <n v="7318"/>
    <s v="Usb-A To Lightning Cable"/>
    <s v="AHWC76VEMF5NNLUBQCANCBHLBRNQ,AEYYU3KIHUOI2TXTTMFGIGSO7Q6A,AGHDAMFVW6VIKXBXTJQO532AMIDQ,AEMWRPIH6QNSF63L73AYAG4BO74Q,AHF7VQLRU5JXP6RK73TKZND6LRXQ,AE4CY6H2MUWSFJ66OVTV6RBJCC3Q,AEZ3L5FPOTNXXQQKXUFH4PMJMXSA,AE7R6PIVOLTXM6HWGKPKBI7NBIVQ"/>
    <x v="146"/>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x v="196"/>
    <s v="https://www.amazon.in/Belkin-Lightning-AirPods-MFi-Certified-Charging/dp/B084MZXJN6/ref=sr_1_218?qid=1672909135&amp;s=electronics&amp;sr=1-218"/>
    <n v="12433282"/>
    <x v="0"/>
  </r>
  <r>
    <s v="B08XMG618K"/>
    <x v="199"/>
    <x v="0"/>
    <n v="225"/>
    <n v="499"/>
    <n v="0.55000000000000004"/>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x v="147"/>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x v="197"/>
    <s v="https://www.amazon.in/Time-Office-Replacement-Startek-FM220U/dp/B08XMG618K/ref=sr_1_220?qid=1672909135&amp;s=electronics&amp;sr=1-220"/>
    <n v="393711"/>
    <x v="1"/>
  </r>
  <r>
    <s v="B0BCKWZ884"/>
    <x v="200"/>
    <x v="4"/>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x v="148"/>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x v="198"/>
    <s v="https://www.amazon.in/Caldipree-Silicone-Compatible-BN68-13897A-2022-BLACK/dp/B0BCKWZ884/ref=sr_1_221?qid=1672909135&amp;s=electronics&amp;sr=1-221"/>
    <n v="1220593"/>
    <x v="0"/>
  </r>
  <r>
    <s v="B00GGGOYEK"/>
    <x v="201"/>
    <x v="0"/>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x v="149"/>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x v="199"/>
    <s v="https://www.amazon.in/Storite%C2%AE-USB-2-0-Mini-0-88feet/dp/B00GGGOYEK/ref=sr_1_222?qid=1672909135&amp;s=electronics&amp;sr=1-222"/>
    <n v="1676901"/>
    <x v="0"/>
  </r>
  <r>
    <s v="B07ZR4S1G4"/>
    <x v="202"/>
    <x v="4"/>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x v="150"/>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x v="200"/>
    <s v="https://www.amazon.in/Universal-Remote-Control-Sony-Bravia/dp/B07ZR4S1G4/ref=sr_1_223_mod_primary_new?qid=1672909135&amp;s=electronics&amp;sbo=RZvfv%2F%2FHxDF%2BO5021pAnSA%3D%3D&amp;sr=1-223"/>
    <n v="1845360"/>
    <x v="0"/>
  </r>
  <r>
    <s v="B09C635BMM"/>
    <x v="203"/>
    <x v="4"/>
    <n v="349"/>
    <n v="999"/>
    <n v="0.65"/>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x v="151"/>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x v="201"/>
    <s v="https://www.amazon.in/Cotbolt-Compatible-BN59-01312A-Shockproof-Protective/dp/B09C635BMM/ref=sr_1_224?qid=1672909135&amp;s=electronics&amp;sr=1-224"/>
    <n v="838161"/>
    <x v="0"/>
  </r>
  <r>
    <s v="B00GG59HU2"/>
    <x v="204"/>
    <x v="2"/>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x v="152"/>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x v="202"/>
    <s v="https://www.amazon.in/BlueRigger-High-Speed-Cable-Ethernet/dp/B00GG59HU2/ref=sr_1_225?qid=1672909135&amp;s=electronics&amp;sr=1-225"/>
    <n v="26388346"/>
    <x v="0"/>
  </r>
  <r>
    <s v="B00RGLI0ZS"/>
    <x v="205"/>
    <x v="0"/>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x v="153"/>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x v="203"/>
    <s v="https://www.amazon.in/Amkette-Charging-Cable-iPhone-Touch/dp/B00RGLI0ZS/ref=sr_1_226?qid=1672909135&amp;s=electronics&amp;sr=1-226"/>
    <n v="1935369"/>
    <x v="0"/>
  </r>
  <r>
    <s v="B09ZPJT8B2"/>
    <x v="206"/>
    <x v="3"/>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x v="154"/>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x v="204"/>
    <s v="https://www.amazon.in/TCL-inches-Certified-Android-32S615/dp/B09ZPJT8B2/ref=sr_1_227?qid=1672909135&amp;s=electronics&amp;sr=1-227"/>
    <n v="2047360"/>
    <x v="0"/>
  </r>
  <r>
    <s v="B07HZ2QCGR"/>
    <x v="207"/>
    <x v="0"/>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x v="155"/>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x v="205"/>
    <s v="https://www.amazon.in/POPIO-Charging-Cable-OnePlus-Devices/dp/B07HZ2QCGR/ref=sr_1_228?qid=1672909135&amp;s=electronics&amp;sr=1-228"/>
    <n v="4980086"/>
    <x v="0"/>
  </r>
  <r>
    <s v="B095244Q22"/>
    <x v="208"/>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x v="156"/>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x v="206"/>
    <s v="https://www.amazon.in/MYVN-Fast-Charging-Compatible-iPhone-Devices/dp/B095244Q22/ref=sr_1_229?qid=1672909135&amp;s=electronics&amp;sr=1-229"/>
    <n v="2246751"/>
    <x v="0"/>
  </r>
  <r>
    <s v="B08CKW1KH9"/>
    <x v="209"/>
    <x v="4"/>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x v="157"/>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x v="207"/>
    <s v="https://www.amazon.in/Tata-Sky-Universal-Remote-Compatible/dp/B08CKW1KH9/ref=sr_1_230?qid=1672909135&amp;s=electronics&amp;sr=1-230"/>
    <n v="203061"/>
    <x v="0"/>
  </r>
  <r>
    <s v="B0BLV1GNLN"/>
    <x v="210"/>
    <x v="10"/>
    <n v="6490"/>
    <n v="9990"/>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x v="158"/>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x v="208"/>
    <s v="https://www.amazon.in/WZATCO-Pixel-Portable-Projector-Compatible/dp/B0BLV1GNLN/ref=sr_1_231?qid=1672909135&amp;s=electronics&amp;sr=1-231"/>
    <n v="269730"/>
    <x v="0"/>
  </r>
  <r>
    <s v="B08RHPDNVV"/>
    <x v="211"/>
    <x v="4"/>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x v="159"/>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x v="209"/>
    <s v="https://www.amazon.in/Tata-Remote-Control-Compatible-tatasky/dp/B08RHPDNVV/ref=sr_1_232?qid=1672909135&amp;s=electronics&amp;sr=1-232"/>
    <n v="118003"/>
    <x v="0"/>
  </r>
  <r>
    <s v="B00NH13Q8W"/>
    <x v="212"/>
    <x v="0"/>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x v="27"/>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x v="210"/>
    <s v="https://www.amazon.in/AmazonBasics-Extension-Cable-2-Pack-Female/dp/B00NH13Q8W/ref=sr_1_233?qid=1672909135&amp;s=electronics&amp;sr=1-233"/>
    <n v="59981600"/>
    <x v="0"/>
  </r>
  <r>
    <s v="B0B8SSZ76F"/>
    <x v="213"/>
    <x v="0"/>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x v="160"/>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x v="211"/>
    <s v="https://www.amazon.in/Amazon-Basics-Lightning-Certified-Charging/dp/B0B8SSZ76F/ref=sr_1_234?qid=1672909135&amp;s=electronics&amp;sr=1-234"/>
    <n v="17157417"/>
    <x v="0"/>
  </r>
  <r>
    <s v="B0841KQR1Z"/>
    <x v="214"/>
    <x v="4"/>
    <n v="299"/>
    <n v="999"/>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x v="161"/>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x v="212"/>
    <s v="https://www.amazon.in/CrypoTM-Universal-Remote-Compatible-Sky/dp/B0841KQR1Z/ref=sr_1_235?qid=1672909135&amp;s=electronics&amp;sr=1-235"/>
    <n v="927072"/>
    <x v="0"/>
  </r>
  <r>
    <s v="B0B467CCB9"/>
    <x v="215"/>
    <x v="5"/>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x v="162"/>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x v="213"/>
    <s v="https://www.amazon.in/Karbonn-Millennium-KJW32NSHDF-Phantom-Bezel-Less/dp/B0B467CCB9/ref=sr_1_236?qid=1672909135&amp;s=electronics&amp;sr=1-236"/>
    <n v="1868900"/>
    <x v="0"/>
  </r>
  <r>
    <s v="B095JQVC7N"/>
    <x v="216"/>
    <x v="3"/>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x v="163"/>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x v="214"/>
    <s v="https://www.amazon.in/OnePlus-138-7-inches-Android-55U1S/dp/B095JQVC7N/ref=sr_1_237?qid=1672909135&amp;s=electronics&amp;sr=1-237"/>
    <n v="405173247"/>
    <x v="0"/>
  </r>
  <r>
    <s v="B08PPHFXG3"/>
    <x v="217"/>
    <x v="2"/>
    <n v="173"/>
    <n v="999"/>
    <n v="0.83"/>
    <x v="4"/>
    <n v="1237"/>
    <s v="perfect|100 % compatible"/>
    <s v="AFGN6I3CNM2SKJXVEEVVXF2DPB5A,AFTMO6CVOY66R3ZORYEHYHDDHL3A,AFQ7YB2KKQJBIXOR2MDT73LJC7AA,AEZVWJFOSHCPWTVTIC7FYUU3YRVQ,AFOPZ6WMCGGEECOXSDATEOFTCUWA,AGYWWYHWWVCHRHGGPXCY2L5IDBRA,AFAZ2MPQWPMDM2OHEIKV7I5JA63A,AHVDHPDYTIGZ2AHWP3IYEBWBNTTA"/>
    <x v="164"/>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x v="215"/>
    <s v="https://www.amazon.in/Meter-Speed-Plated-Female-Extension/dp/B08PPHFXG3/ref=sr_1_238?qid=1672909135&amp;s=electronics&amp;sr=1-238"/>
    <n v="1235763"/>
    <x v="0"/>
  </r>
  <r>
    <s v="B06XR9PR5X"/>
    <x v="218"/>
    <x v="11"/>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x v="165"/>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x v="216"/>
    <s v="https://www.amazon.in/AmazonBasics-AZHDAD01-HDMI-Coupler-Black/dp/B06XR9PR5X/ref=sr_1_239?qid=1672909135&amp;s=electronics&amp;sr=1-239"/>
    <n v="11323200"/>
    <x v="0"/>
  </r>
  <r>
    <s v="B09JSW16QD"/>
    <x v="219"/>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x v="166"/>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x v="217"/>
    <s v="https://www.amazon.in/boAt-LTG-550v3-Lightning-Resistance/dp/B09JSW16QD/ref=sr_1_240?qid=1672909135&amp;s=electronics&amp;sr=1-240"/>
    <n v="530440"/>
    <x v="0"/>
  </r>
  <r>
    <s v="B07JH1CBGW"/>
    <x v="220"/>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x v="218"/>
    <s v="https://www.amazon.in/Wayona-Braided-WN3LB2-Syncing-Charging/dp/B07JH1CBGW/ref=sr_1_241?qid=1672909136&amp;s=electronics&amp;sr=1-241"/>
    <n v="48513731"/>
    <x v="0"/>
  </r>
  <r>
    <s v="B09127FZCK"/>
    <x v="221"/>
    <x v="4"/>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x v="167"/>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x v="219"/>
    <s v="https://www.amazon.in/Astigo-Compatible-Remote-Airtel-Set/dp/B09127FZCK/ref=sr_1_242?qid=1672909136&amp;s=electronics&amp;sr=1-242"/>
    <n v="382075"/>
    <x v="0"/>
  </r>
  <r>
    <s v="B083GQGT3Z"/>
    <x v="222"/>
    <x v="6"/>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x v="168"/>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x v="220"/>
    <s v="https://www.amazon.in/Caprigo-Universal-Monitor-Rotatable-Black-M416/dp/B083GQGT3Z/ref=sr_1_243?qid=1672909136&amp;s=electronics&amp;sr=1-243"/>
    <n v="927639"/>
    <x v="0"/>
  </r>
  <r>
    <s v="B09Q8WQ5QJ"/>
    <x v="223"/>
    <x v="0"/>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x v="169"/>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x v="221"/>
    <s v="https://www.amazon.in/Portronics-Konnect-Charging-Resistant-Braided/dp/B09Q8WQ5QJ/ref=sr_1_244?qid=1672909136&amp;s=electronics&amp;sr=1-244"/>
    <n v="752492"/>
    <x v="1"/>
  </r>
  <r>
    <s v="B07YZG8PPY"/>
    <x v="224"/>
    <x v="12"/>
    <n v="1249"/>
    <n v="2299"/>
    <n v="0.46"/>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x v="170"/>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x v="222"/>
    <s v="https://www.amazon.in/TATASKY-Connection-Month-Basic-Installation/dp/B07YZG8PPY/ref=sr_1_245?qid=1672909136&amp;s=electronics&amp;sr=1-245"/>
    <n v="17555164"/>
    <x v="0"/>
  </r>
  <r>
    <s v="B09H39KTTB"/>
    <x v="225"/>
    <x v="4"/>
    <n v="213"/>
    <n v="499"/>
    <n v="0.56999999999999995"/>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x v="171"/>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x v="223"/>
    <s v="https://www.amazon.in/Remote-Compatible-Samsung-Control-Works/dp/B09H39KTTB/ref=sr_1_246?qid=1672909136&amp;s=electronics&amp;sr=1-246"/>
    <n v="122754"/>
    <x v="1"/>
  </r>
  <r>
    <s v="B08DCVRW98"/>
    <x v="226"/>
    <x v="4"/>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x v="172"/>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x v="224"/>
    <s v="https://www.amazon.in/SoniVision-SA-D100-Theater-Compatible-RM-ANU156/dp/B08DCVRW98/ref=sr_1_247?qid=1672909136&amp;s=electronics&amp;sr=1-247"/>
    <n v="239021"/>
    <x v="1"/>
  </r>
  <r>
    <s v="B0718ZN31Q"/>
    <x v="227"/>
    <x v="2"/>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x v="173"/>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x v="225"/>
    <s v="https://www.amazon.in/RTSTM-Support-10-Meters-Devices/dp/B0718ZN31Q/ref=sr_1_249?qid=1672909136&amp;s=electronics&amp;sr=1-249"/>
    <n v="4549090"/>
    <x v="0"/>
  </r>
  <r>
    <s v="B0162LYSFS"/>
    <x v="228"/>
    <x v="0"/>
    <n v="799"/>
    <n v="1749"/>
    <n v="0.5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x v="174"/>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x v="226"/>
    <s v="https://www.amazon.in/LTG-500-2Mtr-Cable-Metallic-Silver/dp/B0162LYSFS/ref=sr_1_250?qid=1672909136&amp;s=electronics&amp;sr=1-250"/>
    <n v="9839874"/>
    <x v="0"/>
  </r>
  <r>
    <s v="B07PFJ5VQD"/>
    <x v="229"/>
    <x v="0"/>
    <n v="159"/>
    <n v="595"/>
    <n v="0.73"/>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x v="175"/>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x v="227"/>
    <s v="https://www.amazon.in/AGARO-Type-C-Charging-Braided-1-2Meters/dp/B07PFJ5VQD/ref=sr_1_251?qid=1672909136&amp;s=electronics&amp;sr=1-251"/>
    <n v="8439480"/>
    <x v="0"/>
  </r>
  <r>
    <s v="B01J8S6X2I"/>
    <x v="230"/>
    <x v="13"/>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x v="176"/>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x v="228"/>
    <s v="https://www.amazon.in/AmazonBasics-Feet-DisplayPort-Cable/dp/B01J8S6X2I/ref=sr_1_252?qid=1672909136&amp;s=electronics&amp;sr=1-252"/>
    <n v="27694700"/>
    <x v="0"/>
  </r>
  <r>
    <s v="B09MJ77786"/>
    <x v="231"/>
    <x v="3"/>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x v="177"/>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x v="229"/>
    <s v="https://www.amazon.in/Inches-Ultra-Smart-Android-L43M6-ES/dp/B09MJ77786/ref=sr_1_253?qid=1672909136&amp;s=electronics&amp;sr=1-253"/>
    <n v="1062578748"/>
    <x v="0"/>
  </r>
  <r>
    <s v="B09NNGHG22"/>
    <x v="232"/>
    <x v="3"/>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x v="178"/>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x v="230"/>
    <s v="https://www.amazon.in/Sansui-Certified-Android-JSW55ASUHD-Mystique/dp/B09NNGHG22/ref=sr_1_254?qid=1672909136&amp;s=electronics&amp;sr=1-254"/>
    <n v="32199930"/>
    <x v="0"/>
  </r>
  <r>
    <s v="B07V5YF4ND"/>
    <x v="233"/>
    <x v="4"/>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x v="179"/>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x v="231"/>
    <s v="https://www.amazon.in/LOHAYA-Remote-Compatible-Smart-Control/dp/B07V5YF4ND/ref=sr_1_255?qid=1672909136&amp;s=electronics&amp;sr=1-255"/>
    <n v="558734"/>
    <x v="0"/>
  </r>
  <r>
    <s v="B0B65P827P"/>
    <x v="234"/>
    <x v="0"/>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x v="145"/>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x v="232"/>
    <s v="https://www.amazon.in/Zebronics-charging-capacity-durability-Black/dp/B0B65P827P/ref=sr_1_256?qid=1672909136&amp;s=electronics&amp;sr=1-256"/>
    <n v="33489"/>
    <x v="0"/>
  </r>
  <r>
    <s v="B084MZYBTV"/>
    <x v="235"/>
    <x v="0"/>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x v="180"/>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x v="233"/>
    <s v="https://www.amazon.in/Belkin-USB-C-Charging-USB-IF-Certified/dp/B084MZYBTV/ref=sr_1_257?qid=1672909136&amp;s=electronics&amp;sr=1-257"/>
    <n v="402426"/>
    <x v="0"/>
  </r>
  <r>
    <s v="B097ZQTDVZ"/>
    <x v="236"/>
    <x v="4"/>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x v="181"/>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x v="234"/>
    <s v="https://www.amazon.in/RC802V-Compatible-43S6500FS-49S6800FS-Non-Bluetooth/dp/B097ZQTDVZ/ref=sr_1_258?qid=1672909136&amp;s=electronics&amp;sr=1-258"/>
    <n v="387469"/>
    <x v="0"/>
  </r>
  <r>
    <s v="B0B5F3YZY4"/>
    <x v="237"/>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x v="182"/>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x v="235"/>
    <s v="https://www.amazon.in/Wayona-Braided-Charging-Lightening-Compatible/dp/B0B5F3YZY4/ref=sr_1_259?qid=1672909136&amp;s=electronics&amp;sr=1-259"/>
    <n v="265958"/>
    <x v="0"/>
  </r>
  <r>
    <s v="B09G5TSGXV"/>
    <x v="238"/>
    <x v="0"/>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x v="183"/>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x v="236"/>
    <s v="https://www.amazon.in/Charging-Certified-Lightning-Transfer-Iphone12/dp/B09G5TSGXV/ref=sr_1_260?qid=1672909136&amp;s=electronics&amp;sr=1-260"/>
    <n v="2321095"/>
    <x v="0"/>
  </r>
  <r>
    <s v="B006LW0WDQ"/>
    <x v="239"/>
    <x v="14"/>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x v="184"/>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x v="237"/>
    <s v="https://www.amazon.in/AmazonBasics-16-Gauge-Speaker-Wire-Feet/dp/B006LW0WDQ/ref=sr_1_263?qid=1672909136&amp;s=electronics&amp;sr=1-263"/>
    <n v="9612345"/>
    <x v="0"/>
  </r>
  <r>
    <s v="B09YLX91QR"/>
    <x v="240"/>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x v="64"/>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238"/>
    <s v="https://www.amazon.in/Ambrane-Charging-Neckband-Wireless-ACT/dp/B09YLX91QR/ref=sr_1_272?qid=1672909138&amp;s=electronics&amp;sr=1-272"/>
    <n v="567777"/>
    <x v="1"/>
  </r>
  <r>
    <s v="B081FJWN52"/>
    <x v="241"/>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x v="124"/>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x v="239"/>
    <s v="https://www.amazon.in/Wayona-Braided-Charger-Charging-Samsung/dp/B081FJWN52/ref=sr_1_273?qid=1672909138&amp;s=electronics&amp;sr=1-273"/>
    <n v="6248745"/>
    <x v="0"/>
  </r>
  <r>
    <s v="B0758F7KK7"/>
    <x v="242"/>
    <x v="6"/>
    <n v="399"/>
    <n v="999"/>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x v="185"/>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x v="240"/>
    <s v="https://www.amazon.in/Maxicom-B-28-Universal-Bracket-inches/dp/B0758F7KK7/ref=sr_1_274?qid=1672909138&amp;s=electronics&amp;sr=1-274"/>
    <n v="1234764"/>
    <x v="0"/>
  </r>
  <r>
    <s v="B09L835C3V"/>
    <x v="243"/>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x v="186"/>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x v="241"/>
    <s v="https://www.amazon.in/Smashtronics%C2%AE-Silicone-Firestick-Control-Shockproof/dp/B09L835C3V/ref=sr_1_276?qid=1672909138&amp;s=electronics&amp;sr=1-276"/>
    <n v="532665"/>
    <x v="1"/>
  </r>
  <r>
    <s v="B098TV3L96"/>
    <x v="244"/>
    <x v="4"/>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x v="187"/>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x v="242"/>
    <s v="https://www.amazon.in/Electvision-Remote-Control-Compatible-Without/dp/B098TV3L96/ref=sr_1_279?qid=1672909138&amp;s=electronics&amp;sr=1-279"/>
    <n v="393803"/>
    <x v="0"/>
  </r>
  <r>
    <s v="B08NCKT9FG"/>
    <x v="245"/>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x v="69"/>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x v="83"/>
    <s v="https://www.amazon.in/Boat-Type-Cable-1-5m-Black/dp/B08NCKT9FG/ref=sr_1_284?qid=1672909138&amp;s=electronics&amp;sr=1-284"/>
    <n v="22975218"/>
    <x v="0"/>
  </r>
  <r>
    <s v="B0B4T6MR8N"/>
    <x v="246"/>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x v="31"/>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x v="243"/>
    <s v="https://www.amazon.in/pTron-Charging-480Mbps-Durable-1-Meter/dp/B0B4T6MR8N/ref=sr_1_287?qid=1672909138&amp;s=electronics&amp;sr=1-287"/>
    <n v="860000"/>
    <x v="0"/>
  </r>
  <r>
    <s v="B01GGKZ4NU"/>
    <x v="247"/>
    <x v="0"/>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x v="53"/>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x v="244"/>
    <s v="https://www.amazon.in/AmazonBasics-USB-Type-C-2-0-Cable/dp/B01GGKZ4NU/ref=sr_1_288?qid=1672909138&amp;s=electronics&amp;sr=1-288"/>
    <n v="29597270"/>
    <x v="0"/>
  </r>
  <r>
    <s v="B09BW2GP18"/>
    <x v="248"/>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x v="188"/>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x v="245"/>
    <s v="https://www.amazon.in/Croma-transfer-Durability-warranty-CRCMA0106sTC10/dp/B09BW2GP18/ref=sr_1_289?qid=1672909138&amp;s=electronics&amp;sr=1-289"/>
    <n v="295000"/>
    <x v="0"/>
  </r>
  <r>
    <s v="B09WN3SRC7"/>
    <x v="249"/>
    <x v="3"/>
    <n v="77990"/>
    <s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x v="189"/>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x v="246"/>
    <s v="https://www.amazon.in/Sony-Bravia-inches-Google-KD-65X74K/dp/B09WN3SRC7/ref=sr_1_291?qid=1672909138&amp;s=electronics&amp;sr=1-291"/>
    <n v="0"/>
    <x v="0"/>
  </r>
  <r>
    <s v="B09B125CFJ"/>
    <x v="250"/>
    <x v="4"/>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x v="190"/>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x v="247"/>
    <s v="https://www.amazon.in/7SEVEN-Compatible-Non-Voice-Infrared-Universal/dp/B09B125CFJ/ref=sr_1_290?qid=1672909139&amp;s=electronics&amp;sr=1-290"/>
    <n v="258077"/>
    <x v="0"/>
  </r>
  <r>
    <s v="B09RQRZW2X"/>
    <x v="251"/>
    <x v="4"/>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x v="191"/>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x v="248"/>
    <s v="https://www.amazon.in/7SEVENTM-Compatible-Android-Original-Replacement/dp/B09RQRZW2X/ref=sr_1_291?qid=1672909139&amp;s=electronics&amp;sr=1-291"/>
    <n v="166315"/>
    <x v="0"/>
  </r>
  <r>
    <s v="B07924P3C5"/>
    <x v="252"/>
    <x v="0"/>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x v="192"/>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x v="249"/>
    <s v="https://www.amazon.in/Storite-Feet-Micro-USB-Cable/dp/B07924P3C5/ref=sr_1_292?qid=1672909139&amp;s=electronics&amp;sr=1-292"/>
    <n v="1691483"/>
    <x v="0"/>
  </r>
  <r>
    <s v="B08N1WL9XW"/>
    <x v="253"/>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x v="20"/>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250"/>
    <s v="https://www.amazon.in/FLiX-Textured-charging-Lightning-Smartphones/dp/B08N1WL9XW/ref=sr_1_293?qid=1672909139&amp;s=electronics&amp;sr=1-293"/>
    <n v="5617422"/>
    <x v="0"/>
  </r>
  <r>
    <s v="B07VVXJ2P5"/>
    <x v="254"/>
    <x v="6"/>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x v="193"/>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x v="251"/>
    <s v="https://www.amazon.in/SVM-Products-Premium-Quality-Unbreakable/dp/B07VVXJ2P5/ref=sr_1_300?qid=1672909139&amp;s=electronics&amp;sr=1-300"/>
    <n v="716604"/>
    <x v="1"/>
  </r>
  <r>
    <s v="B0BC8BQ432"/>
    <x v="255"/>
    <x v="3"/>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x v="86"/>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x v="252"/>
    <s v="https://www.amazon.in/VU-inches-GloLED-Google-65GloLED/dp/B0BC8BQ432/ref=sr_1_302?qid=1672909139&amp;s=electronics&amp;sr=1-302"/>
    <n v="304895000"/>
    <x v="0"/>
  </r>
  <r>
    <s v="B06XFTHCNY"/>
    <x v="256"/>
    <x v="7"/>
    <n v="439"/>
    <n v="758"/>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x v="194"/>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x v="253"/>
    <s v="https://www.amazon.in/Cablecreation-Audio-Cable-3-5mm-2-Male/dp/B06XFTHCNY/ref=sr_1_305?qid=1672909139&amp;s=electronics&amp;sr=1-305"/>
    <n v="3256368"/>
    <x v="0"/>
  </r>
  <r>
    <s v="B08CT62BM1"/>
    <x v="257"/>
    <x v="0"/>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x v="132"/>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x v="171"/>
    <s v="https://www.amazon.in/Wayona-Charging-Charger-Samsung-Galaxy/dp/B08CT62BM1/ref=sr_1_326?qid=1672909140&amp;s=electronics&amp;sr=1-326"/>
    <n v="2648349"/>
    <x v="0"/>
  </r>
  <r>
    <s v="B07CRL2GY6"/>
    <x v="258"/>
    <x v="0"/>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x v="3"/>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254"/>
    <s v="https://www.amazon.in/Rugged-V3-Braided-Micro-Cable/dp/B07CRL2GY6/ref=sr_1_329?qid=1672909140&amp;s=electronics&amp;sr=1-329"/>
    <n v="75396037"/>
    <x v="0"/>
  </r>
  <r>
    <s v="B07DWFX9YS"/>
    <x v="259"/>
    <x v="0"/>
    <n v="789"/>
    <n v="1999"/>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x v="195"/>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x v="255"/>
    <s v="https://www.amazon.in/AmazonBasics-Certified-Lightning-Charge-Collection/dp/B07DWFX9YS/ref=sr_1_333?qid=1672909140&amp;s=electronics&amp;sr=1-333"/>
    <n v="69045460"/>
    <x v="0"/>
  </r>
  <r>
    <s v="B01D5H90L4"/>
    <x v="260"/>
    <x v="2"/>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x v="196"/>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x v="256"/>
    <s v="https://www.amazon.in/AmazonBasics-High-Speed-Female-Extension-Cable/dp/B01D5H90L4/ref=sr_1_335?qid=1672909140&amp;s=electronics&amp;sr=1-335"/>
    <n v="6099800"/>
    <x v="0"/>
  </r>
  <r>
    <s v="B07F1P8KNV"/>
    <x v="261"/>
    <x v="0"/>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x v="70"/>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x v="257"/>
    <s v="https://www.amazon.in/Wayona-Charger-Samsung-Galaxy-Wc3Cb1/dp/B07F1P8KNV/ref=sr_1_338?qid=1672909141&amp;s=electronics&amp;sr=1-338"/>
    <n v="11623024"/>
    <x v="0"/>
  </r>
  <r>
    <s v="B084N1BM9L"/>
    <x v="262"/>
    <x v="0"/>
    <n v="1299"/>
    <n v="1999"/>
    <n v="0.35"/>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x v="146"/>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x v="258"/>
    <s v="https://www.amazon.in/Belkin-Certified-Lightning-Braided-Meters-Black/dp/B084N1BM9L/ref=sr_1_340?qid=1672909141&amp;s=electronics&amp;sr=1-340"/>
    <n v="14628682"/>
    <x v="0"/>
  </r>
  <r>
    <s v="B09F6D21BY"/>
    <x v="263"/>
    <x v="4"/>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x v="197"/>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x v="259"/>
    <s v="https://www.amazon.in/Compatible-Suitable-Control-Non-Support-Netflix/dp/B09F6D21BY/ref=sr_1_344?qid=1672909141&amp;s=electronics&amp;sr=1-344"/>
    <n v="205897"/>
    <x v="0"/>
  </r>
  <r>
    <s v="B09LQQYNZQ"/>
    <x v="264"/>
    <x v="15"/>
    <n v="4699"/>
    <n v="4699"/>
    <n v="0"/>
    <x v="6"/>
    <n v="224"/>
    <s v="Type: HDMI|Power Requirement: DC 5 V|Number of Devices Supported: 1"/>
    <s v="AGIZGHZQQHZLE5L3CHVG7RHBP32Q,AEQ6N6MXEZYWGKZZIWZW2I75WFGQ,AEFAY7OKZJMR544YASL7AUXA7ZOQ,AG2XLW3HTVW2IH3H6AVNZMR3HQYQ"/>
    <x v="198"/>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x v="260"/>
    <s v="https://www.amazon.in/Realme-Smart-TV-Stick-4K/dp/B09LQQYNZQ/ref=sr_1_352?qid=1672909141&amp;s=electronics&amp;sr=1-352"/>
    <n v="1052576"/>
    <x v="0"/>
  </r>
  <r>
    <s v="B0BC9BW512"/>
    <x v="265"/>
    <x v="3"/>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x v="21"/>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261"/>
    <s v="https://www.amazon.in/Acer-inches-Android-Smart-AR40AR2841FDFL/dp/B0BC9BW512/ref=sr_1_367?qid=1672909143&amp;s=electronics&amp;sr=1-367"/>
    <n v="117502980"/>
    <x v="0"/>
  </r>
  <r>
    <s v="B0B61HYR92"/>
    <x v="266"/>
    <x v="0"/>
    <n v="199"/>
    <n v="999"/>
    <n v="0.8"/>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x v="199"/>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x v="262"/>
    <s v="https://www.amazon.in/Lapster-mantra-cable-data-black/dp/B0B61HYR92/ref=sr_1_371?qid=1672909143&amp;s=electronics&amp;sr=1-371"/>
    <n v="84915"/>
    <x v="0"/>
  </r>
  <r>
    <s v="B075ZTJ9XR"/>
    <x v="267"/>
    <x v="2"/>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x v="200"/>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x v="263"/>
    <s v="https://www.amazon.in/AmazonBasics-Braided-HDMI-Cable-3-Feet/dp/B075ZTJ9XR/ref=sr_1_380?qid=1672909143&amp;s=electronics&amp;sr=1-380"/>
    <n v="23320050"/>
    <x v="0"/>
  </r>
  <r>
    <s v="B0978V2CP6"/>
    <x v="268"/>
    <x v="16"/>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x v="201"/>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x v="264"/>
    <s v="https://www.amazon.in/Bluetooth-Transmitter-Receiver-Headphones-Speakers/dp/B0978V2CP6/ref=sr_1_385?qid=1672909144&amp;s=electronics&amp;sr=1-385"/>
    <n v="2780700"/>
    <x v="0"/>
  </r>
  <r>
    <s v="B09LRZYBH1"/>
    <x v="269"/>
    <x v="17"/>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x v="202"/>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x v="265"/>
    <s v="https://www.amazon.in/KRISONS-Multimedia-Standing-Bluetooth-Connectivity/dp/B09LRZYBH1/ref=sr_1_388?qid=1672909144&amp;s=electronics&amp;sr=1-388"/>
    <n v="1127718"/>
    <x v="0"/>
  </r>
  <r>
    <s v="B0B997FBZT"/>
    <x v="270"/>
    <x v="3"/>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x v="129"/>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x v="266"/>
    <s v="https://www.amazon.in/Acer-inches-Ultra-Android-AR55AR2851UDPRO/dp/B0B997FBZT/ref=sr_1_394?qid=1672909144&amp;s=electronics&amp;sr=1-394"/>
    <n v="80533890"/>
    <x v="0"/>
  </r>
  <r>
    <s v="B098LCVYPW"/>
    <x v="271"/>
    <x v="4"/>
    <n v="349"/>
    <n v="999"/>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x v="203"/>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x v="267"/>
    <s v="https://www.amazon.in/Dealfreez-Compatible-Shockproof-Silicone-Anti-Lost/dp/B098LCVYPW/ref=sr_1_395?qid=1672909144&amp;s=electronics&amp;sr=1-395"/>
    <n v="512487"/>
    <x v="0"/>
  </r>
  <r>
    <s v="B09HV71RL1"/>
    <x v="272"/>
    <x v="0"/>
    <n v="719"/>
    <n v="1499"/>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x v="79"/>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x v="268"/>
    <s v="https://www.amazon.in/Wayona-Lightning-Certified-charging-Braided/dp/B09HV71RL1/ref=sr_1_400?qid=1672909144&amp;s=electronics&amp;sr=1-400"/>
    <n v="1566455"/>
    <x v="0"/>
  </r>
  <r>
    <s v="B08PZ6HZLT"/>
    <x v="273"/>
    <x v="3"/>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x v="204"/>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x v="269"/>
    <s v="https://www.amazon.in/inches-Ready-Smart-VW32PRO-Black/dp/B08PZ6HZLT/ref=sr_1_404?qid=1672909144&amp;s=electronics&amp;sr=1-404"/>
    <n v="120586653"/>
    <x v="0"/>
  </r>
  <r>
    <s v="B075TJHWVC"/>
    <x v="274"/>
    <x v="12"/>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x v="205"/>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x v="270"/>
    <s v="https://www.amazon.in/Airtel-Digital-TV-Month-Recording/dp/B075TJHWVC/ref=sr_1_407_mod_primary_new?qid=1672909144&amp;s=electronics&amp;sbo=RZvfv%2F%2FHxDF%2BO5021pAnSA%3D%3D&amp;sr=1-407"/>
    <n v="7586700"/>
    <x v="0"/>
  </r>
  <r>
    <s v="B09LV13JFB"/>
    <x v="275"/>
    <x v="4"/>
    <n v="399"/>
    <n v="999"/>
    <n v="0.6"/>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x v="206"/>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x v="271"/>
    <s v="https://www.amazon.in/LOHAYA-Assistant-Compatible-Xstream-Function/dp/B09LV13JFB/ref=sr_1_408?qid=1672909144&amp;s=electronics&amp;sr=1-408"/>
    <n v="22977"/>
    <x v="0"/>
  </r>
  <r>
    <s v="B092BL5DCX"/>
    <x v="276"/>
    <x v="3"/>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x v="51"/>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x v="272"/>
    <s v="https://www.amazon.in/Samsung-inches-Crystal-Ultra-UA55AUE60AKLXL/dp/B092BL5DCX/ref=sr_1_411?qid=1672909145&amp;s=electronics&amp;sr=1-411"/>
    <n v="496919100"/>
    <x v="0"/>
  </r>
  <r>
    <s v="B09VH568H7"/>
    <x v="277"/>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x v="207"/>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x v="273"/>
    <s v="https://www.amazon.in/Amazon-Brand-Solimo-Charging-Cable/dp/B09VH568H7/ref=sr_1_415?qid=1672909145&amp;s=electronics&amp;sr=1-415"/>
    <n v="15249"/>
    <x v="1"/>
  </r>
  <r>
    <s v="B09HQSV46W"/>
    <x v="278"/>
    <x v="3"/>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x v="14"/>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x v="274"/>
    <s v="https://www.amazon.in/inches-Horizon-Android-L40M6-EI-Black/dp/B09HQSV46W/ref=sr_1_420?qid=1672909145&amp;s=electronics&amp;sr=1-420"/>
    <n v="985167160"/>
    <x v="0"/>
  </r>
  <r>
    <s v="B08TZD7FQN"/>
    <x v="279"/>
    <x v="4"/>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x v="208"/>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x v="275"/>
    <s v="https://www.amazon.in/Astigo-Compatible-Remote-Control-Smart/dp/B08TZD7FQN/ref=sr_1_423?qid=1672909145&amp;s=electronics&amp;sr=1-423"/>
    <n v="424092"/>
    <x v="0"/>
  </r>
  <r>
    <s v="B0B21XL94T"/>
    <x v="280"/>
    <x v="3"/>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x v="209"/>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x v="276"/>
    <s v="https://www.amazon.in/Toshiba-inches-Android-43V35KP-Silver/dp/B0B21XL94T/ref=sr_1_425?qid=1672909145&amp;s=electronics&amp;sr=1-425"/>
    <n v="57978430"/>
    <x v="0"/>
  </r>
  <r>
    <s v="B09PTT8DZF"/>
    <x v="281"/>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x v="210"/>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x v="277"/>
    <s v="https://www.amazon.in/Lenovo-Tangle-free-Aramid-braided-1-2m-transmission-certified/dp/B09PTT8DZF/ref=sr_1_438?qid=1672909146&amp;s=electronics&amp;sr=1-438"/>
    <n v="350410"/>
    <x v="0"/>
  </r>
  <r>
    <s v="B0B94JPY2N"/>
    <x v="282"/>
    <x v="0"/>
    <n v="199"/>
    <n v="999"/>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x v="211"/>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x v="278"/>
    <s v="https://www.amazon.in/Amazon-Brand-Charging-Suitable-Supported/dp/B0B94JPY2N/ref=sr_1_444?qid=1672909146&amp;s=electronics&amp;sr=1-444"/>
    <n v="0"/>
    <x v="0"/>
  </r>
  <r>
    <s v="B0B3XXSB1K"/>
    <x v="283"/>
    <x v="3"/>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x v="106"/>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x v="279"/>
    <s v="https://www.amazon.in/LG-inches-Ultra-55UQ7500PSF-Ceramic/dp/B0B3XXSB1K/ref=sr_1_445?qid=1672909146&amp;s=electronics&amp;sr=1-445"/>
    <n v="110066240"/>
    <x v="0"/>
  </r>
  <r>
    <s v="B08RZ12GKR"/>
    <x v="284"/>
    <x v="4"/>
    <n v="215"/>
    <n v="499"/>
    <n v="0.56999999999999995"/>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x v="212"/>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x v="280"/>
    <s v="https://www.amazon.in/Tata-Sky-Digital-Setup-Remote/dp/B08RZ12GKR/ref=sr_1_447?qid=1672909146&amp;s=electronics&amp;sr=1-447"/>
    <n v="60379"/>
    <x v="1"/>
  </r>
  <r>
    <s v="B0B4T8RSJ1"/>
    <x v="285"/>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x v="31"/>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x v="281"/>
    <s v="https://www.amazon.in/pTron-Charging-480Mbps-Durable-Smartphone/dp/B0B4T8RSJ1/ref=sr_1_448?qid=1672909146&amp;s=electronics&amp;sr=1-448"/>
    <n v="860000"/>
    <x v="0"/>
  </r>
  <r>
    <s v="B0B7B9V9QP"/>
    <x v="286"/>
    <x v="3"/>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x v="213"/>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x v="282"/>
    <s v="https://www.amazon.in/VU-inches-Premium-Smart-43GA/dp/B0B7B9V9QP/ref=sr_1_449?qid=1672909146&amp;s=electronics&amp;sr=1-449"/>
    <n v="35035000"/>
    <x v="0"/>
  </r>
  <r>
    <s v="B08XXVXP3J"/>
    <x v="287"/>
    <x v="0"/>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x v="214"/>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x v="283"/>
    <s v="https://www.amazon.in/Storite-USB-3-0-Transfer-Enclosures/dp/B08XXVXP3J/ref=sr_1_450?qid=1672909146&amp;s=electronics&amp;sr=1-450"/>
    <n v="111888"/>
    <x v="0"/>
  </r>
  <r>
    <s v="B06XGWRKYT"/>
    <x v="288"/>
    <x v="5"/>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x v="215"/>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x v="284"/>
    <s v="https://www.amazon.in/Kodak-inches-32HDX900S-Ready-Black/dp/B06XGWRKYT/ref=sr_1_451?qid=1672909146&amp;s=electronics&amp;sr=1-451"/>
    <n v="48348978"/>
    <x v="0"/>
  </r>
  <r>
    <s v="B07CWDX49D"/>
    <x v="289"/>
    <x v="0"/>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x v="139"/>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x v="285"/>
    <s v="https://www.amazon.in/AmazonBasics-Double-Braided-Nylon-Type-C/dp/B07CWDX49D/ref=sr_1_452?qid=1672909146&amp;s=electronics&amp;sr=1-452"/>
    <n v="8721600"/>
    <x v="0"/>
  </r>
  <r>
    <s v="B09TY4MSH3"/>
    <x v="79"/>
    <x v="4"/>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x v="216"/>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x v="286"/>
    <s v="https://www.amazon.in/V-smash-Firestick-Remote/dp/B09TY4MSH3/ref=sr_1_453?qid=1672909146&amp;s=electronics&amp;sr=1-453"/>
    <n v="182427"/>
    <x v="0"/>
  </r>
  <r>
    <s v="B07RY2X9MP"/>
    <x v="290"/>
    <x v="2"/>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x v="217"/>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x v="287"/>
    <s v="https://www.amazon.in/AmazonBasics-High-Speed-Braided-10-Foot-1-Pack/dp/B07RY2X9MP/ref=sr_1_454?qid=1672909146&amp;s=electronics&amp;sr=1-454"/>
    <n v="1543500"/>
    <x v="0"/>
  </r>
  <r>
    <s v="B0B2C5MJN6"/>
    <x v="291"/>
    <x v="3"/>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x v="218"/>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x v="288"/>
    <s v="https://www.amazon.in/Hisense-inches-Bezelless-Google-50A6H/dp/B0B2C5MJN6/ref=sr_1_456?qid=1672909146&amp;s=electronics&amp;sr=1-456"/>
    <n v="85509450"/>
    <x v="0"/>
  </r>
  <r>
    <s v="B0BBMGLQDW"/>
    <x v="292"/>
    <x v="2"/>
    <n v="599"/>
    <n v="1999"/>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x v="219"/>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x v="289"/>
    <s v="https://www.amazon.in/Tuarso-High-Speed-Compatible-Television-Projectors/dp/B0BBMGLQDW/ref=sr_1_457?qid=1672909147&amp;s=electronics&amp;sr=1-457"/>
    <n v="93953"/>
    <x v="0"/>
  </r>
  <r>
    <s v="B01LONQBDG"/>
    <x v="293"/>
    <x v="0"/>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x v="220"/>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x v="290"/>
    <s v="https://www.amazon.in/AmazonBasics-USB-Type-C-Micro-B-Cable/dp/B01LONQBDG/ref=sr_1_458?qid=1672909147&amp;s=electronics&amp;sr=1-458"/>
    <n v="13391504"/>
    <x v="0"/>
  </r>
  <r>
    <s v="B08XXF5V6G"/>
    <x v="294"/>
    <x v="3"/>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x v="221"/>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x v="291"/>
    <s v="https://www.amazon.in/Kodak-inches-55CA0909-Digital-Surround/dp/B08XXF5V6G/ref=sr_1_462?qid=1672909147&amp;s=electronics&amp;sr=1-462"/>
    <n v="87310288"/>
    <x v="0"/>
  </r>
  <r>
    <s v="B09HK9JH4F"/>
    <x v="243"/>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x v="186"/>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x v="241"/>
    <s v="https://www.amazon.in/Smashtronics%C2%AE-Silicone-Firestick-Control-Shockproof/dp/B09HK9JH4F/ref=sr_1_463?qid=1672909147&amp;s=electronics&amp;sr=1-463"/>
    <n v="532665"/>
    <x v="1"/>
  </r>
  <r>
    <s v="B09MMD1FDN"/>
    <x v="295"/>
    <x v="4"/>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x v="222"/>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x v="292"/>
    <s v="https://www.amazon.in/7SEVENTM-Universal-Replacement-Original-Television/dp/B09MMD1FDN/ref=sr_1_464?qid=1672909147&amp;s=electronics&amp;sr=1-464"/>
    <n v="149586"/>
    <x v="0"/>
  </r>
  <r>
    <s v="B09HN7LD5L"/>
    <x v="296"/>
    <x v="6"/>
    <n v="1850"/>
    <n v="4500"/>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x v="223"/>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x v="293"/>
    <s v="https://www.amazon.in/PROLEGEND%C2%AE-PL-T002-Universal-Stand-Screen/dp/B09HN7LD5L/ref=sr_1_465?qid=1672909147&amp;s=electronics&amp;sr=1-465"/>
    <n v="828000"/>
    <x v="0"/>
  </r>
  <r>
    <s v="B0BNDD9TN6"/>
    <x v="297"/>
    <x v="10"/>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x v="224"/>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x v="294"/>
    <s v="https://www.amazon.in/WANBO-X1-Pro-Projector-Correction/dp/B0BNDD9TN6/ref=sr_1_466?qid=1672909147&amp;s=electronics&amp;sr=1-466"/>
    <n v="202300"/>
    <x v="0"/>
  </r>
  <r>
    <s v="B0941392C8"/>
    <x v="298"/>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x v="225"/>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x v="295"/>
    <s v="https://www.amazon.in/Lava-Elements-Charging-Speed-Type-C/dp/B0941392C8/ref=sr_1_467?qid=1672909147&amp;s=electronics&amp;sr=1-467"/>
    <n v="18409"/>
    <x v="1"/>
  </r>
  <r>
    <s v="B01M5967SY"/>
    <x v="299"/>
    <x v="2"/>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x v="22"/>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x v="296"/>
    <s v="https://www.amazon.in/Tizum-10-2Gbps-Speed-Plated-Cable/dp/B01M5967SY/ref=sr_1_468?qid=1672909147&amp;s=electronics&amp;sr=1-468"/>
    <n v="12140847"/>
    <x v="0"/>
  </r>
  <r>
    <s v="B016MDK4F4"/>
    <x v="300"/>
    <x v="2"/>
    <n v="185"/>
    <n v="499"/>
    <n v="0.63"/>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x v="226"/>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x v="297"/>
    <s v="https://www.amazon.in/Technotech-High-Speed-Cable-Meter/dp/B016MDK4F4/ref=sr_1_469?qid=1672909147&amp;s=electronics&amp;sr=1-469"/>
    <n v="12475"/>
    <x v="1"/>
  </r>
  <r>
    <s v="B08G43CCLC"/>
    <x v="301"/>
    <x v="1"/>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x v="227"/>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x v="298"/>
    <s v="https://www.amazon.in/NK-STAR-USB-Wireless-Receiver/dp/B08G43CCLC/ref=sr_1_470?qid=1672909147&amp;s=electronics&amp;sr=1-470"/>
    <n v="162837"/>
    <x v="0"/>
  </r>
  <r>
    <s v="B0B61GCHC1"/>
    <x v="302"/>
    <x v="0"/>
    <n v="199"/>
    <n v="999"/>
    <n v="0.8"/>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x v="228"/>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x v="299"/>
    <s v="https://www.amazon.in/LS-LAPSTER-Quality-Assured-Biometric/dp/B0B61GCHC1/ref=sr_1_471?qid=1672909147&amp;s=electronics&amp;sr=1-471"/>
    <n v="86913"/>
    <x v="0"/>
  </r>
  <r>
    <s v="B07RX14W1Q"/>
    <x v="303"/>
    <x v="2"/>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x v="229"/>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x v="287"/>
    <s v="https://www.amazon.in/AmazonBasics-High-Speed-Braided-6-Foot-1-Pack/dp/B07RX14W1Q/ref=sr_1_472?qid=1672909147&amp;s=electronics&amp;sr=1-472"/>
    <n v="1948500"/>
    <x v="0"/>
  </r>
  <r>
    <s v="B09PLD9TCD"/>
    <x v="304"/>
    <x v="3"/>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x v="230"/>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x v="300"/>
    <s v="https://www.amazon.in/Kodak-inches-Android-50UHDX7XPROBL-Bezel-Less/dp/B09PLD9TCD/ref=sr_1_473?qid=1672909147&amp;s=electronics&amp;sr=1-473"/>
    <n v="64928490"/>
    <x v="0"/>
  </r>
  <r>
    <s v="B0B8ZKWGKD"/>
    <x v="305"/>
    <x v="6"/>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x v="231"/>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x v="301"/>
    <s v="https://www.amazon.in/Generation-Space-Saving-Solution-Management-Speakers/dp/B0B8ZKWGKD/ref=sr_1_474?qid=1672909147&amp;s=electronics&amp;sr=1-474"/>
    <n v="111512"/>
    <x v="0"/>
  </r>
  <r>
    <s v="B09NNJ9WYM"/>
    <x v="306"/>
    <x v="3"/>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x v="232"/>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x v="302"/>
    <s v="https://www.amazon.in/Sansui-inches-JSY32SKHD-Bezel-less-Design/dp/B09NNJ9WYM/ref=sr_1_475?qid=1672909147&amp;s=electronics&amp;sr=1-475"/>
    <n v="2578710"/>
    <x v="0"/>
  </r>
  <r>
    <s v="B08H5L8V1L"/>
    <x v="307"/>
    <x v="0"/>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x v="233"/>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x v="303"/>
    <s v="https://www.amazon.in/Synqe-Charging-Charger-Samsung-Galaxy/dp/B08H5L8V1L/ref=sr_1_476?qid=1672909147&amp;s=electronics&amp;sr=1-476"/>
    <n v="3350851"/>
    <x v="0"/>
  </r>
  <r>
    <s v="B0B8CXTTG3"/>
    <x v="308"/>
    <x v="3"/>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x v="14"/>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x v="304"/>
    <s v="https://www.amazon.in/MI-inches-Ready-Android-L32M7-EAIN/dp/B0B8CXTTG3/ref=sr_1_477?qid=1672909147&amp;s=electronics&amp;sr=1-477"/>
    <n v="853807160"/>
    <x v="0"/>
  </r>
  <r>
    <s v="B09HCH3JZG"/>
    <x v="309"/>
    <x v="2"/>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x v="234"/>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x v="305"/>
    <s v="https://www.amazon.in/BESTOR%C2%AE-48Gbps-9-80FT-Braided-Cord-4K/dp/B09HCH3JZG/ref=sr_1_478?qid=1672909147&amp;s=electronics&amp;sr=1-478"/>
    <n v="740610"/>
    <x v="0"/>
  </r>
  <r>
    <s v="B097JVLW3L"/>
    <x v="310"/>
    <x v="18"/>
    <n v="2699"/>
    <n v="3500"/>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x v="235"/>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x v="306"/>
    <s v="https://www.amazon.in/Virtual-Reality-Headset-Headphones-Gaming/dp/B097JVLW3L/ref=sr_1_479?qid=1672909147&amp;s=electronics&amp;sr=1-479"/>
    <n v="2173500"/>
    <x v="0"/>
  </r>
  <r>
    <s v="B09SB6SJB4"/>
    <x v="311"/>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x v="236"/>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x v="307"/>
    <s v="https://www.amazon.in/Amazon-Brand-Charging-Suitable-Supported/dp/B09SB6SJB4/ref=sr_1_480?qid=1672909147&amp;s=electronics&amp;sr=1-480"/>
    <n v="158735"/>
    <x v="0"/>
  </r>
  <r>
    <s v="B08NW8GHCJ"/>
    <x v="312"/>
    <x v="0"/>
    <n v="389"/>
    <n v="999"/>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x v="237"/>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x v="308"/>
    <s v="https://www.amazon.in/Charging-Braided-Compatible-Samsung-Galaxy/dp/B08NW8GHCJ/ref=sr_1_481?qid=1672909149&amp;s=electronics&amp;sr=1-481"/>
    <n v="837162"/>
    <x v="0"/>
  </r>
  <r>
    <s v="B09YHLPQYT"/>
    <x v="313"/>
    <x v="4"/>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x v="238"/>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x v="309"/>
    <s v="https://www.amazon.in/Shopoflux-Silicone-Remote-Cover-Xiaomi/dp/B09YHLPQYT/ref=sr_1_482?qid=1672909149&amp;s=electronics&amp;sr=1-482"/>
    <n v="85800"/>
    <x v="0"/>
  </r>
  <r>
    <s v="B08G1RW2Q3"/>
    <x v="314"/>
    <x v="0"/>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x v="239"/>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x v="310"/>
    <s v="https://www.amazon.in/EYNK-Charging-Charger-Transfer-Smartphones/dp/B08G1RW2Q3/ref=sr_1_483?qid=1672909149&amp;s=electronics&amp;sr=1-483"/>
    <n v="120649"/>
    <x v="0"/>
  </r>
  <r>
    <s v="B08YXJJW8H"/>
    <x v="315"/>
    <x v="4"/>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x v="240"/>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x v="311"/>
    <s v="https://www.amazon.in/LUNAGARIYA%C2%AE-Protective-Compatible-Control-Dimensions/dp/B08YXJJW8H/ref=sr_1_484?qid=1672909149&amp;s=electronics&amp;sr=1-484"/>
    <n v="79800"/>
    <x v="1"/>
  </r>
  <r>
    <s v="B09P8M18QM"/>
    <x v="316"/>
    <x v="4"/>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x v="241"/>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x v="312"/>
    <s v="https://www.amazon.in/7SEVENTM-Bluetooth-Command-Compatible-Control/dp/B09P8M18QM/ref=sr_1_485?qid=1672909149&amp;s=electronics&amp;sr=1-485"/>
    <n v="680773"/>
    <x v="0"/>
  </r>
  <r>
    <s v="B08BG4M4N7"/>
    <x v="317"/>
    <x v="4"/>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x v="242"/>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x v="313"/>
    <s v="https://www.amazon.in/PRUSHTI-COVER-BAGS-Protective-Xstream/dp/B08BG4M4N7/ref=sr_1_486?qid=1672909149&amp;s=electronics&amp;sr=1-486"/>
    <n v="268462"/>
    <x v="1"/>
  </r>
  <r>
    <s v="B07VJ9ZTXS"/>
    <x v="318"/>
    <x v="2"/>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x v="243"/>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x v="314"/>
    <s v="https://www.amazon.in/Female-Converter-Adapter-Projectors-Devices/dp/B07VJ9ZTXS/ref=sr_1_487?qid=1672909149&amp;s=electronics&amp;sr=1-487"/>
    <n v="102429"/>
    <x v="0"/>
  </r>
  <r>
    <s v="B084872DQY"/>
    <x v="319"/>
    <x v="3"/>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x v="244"/>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x v="315"/>
    <s v="https://www.amazon.in/Mi-inches-Ready-Android-Black/dp/B084872DQY/ref=sr_1_488?qid=1672909149&amp;s=electronics&amp;sr=1-488"/>
    <n v="412592492"/>
    <x v="0"/>
  </r>
  <r>
    <s v="B00GGGOYEU"/>
    <x v="320"/>
    <x v="0"/>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x v="245"/>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x v="316"/>
    <s v="https://www.amazon.in/Storite-USB-2-0-Mini-External/dp/B00GGGOYEU/ref=sr_1_489?qid=1672909149&amp;s=electronics&amp;sr=1-489"/>
    <n v="1016346"/>
    <x v="0"/>
  </r>
  <r>
    <s v="B08FD2VSD9"/>
    <x v="321"/>
    <x v="3"/>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x v="246"/>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x v="317"/>
    <s v="https://www.amazon.in/TCL-inches-Certified-Android-43P615/dp/B08FD2VSD9/ref=sr_1_490?qid=1672909149&amp;s=electronics&amp;sr=1-490"/>
    <n v="153422490"/>
    <x v="0"/>
  </r>
  <r>
    <s v="B0BQRJ3C47"/>
    <x v="322"/>
    <x v="0"/>
    <n v="249"/>
    <n v="999"/>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x v="247"/>
    <s v="RQXD5SAMMPC6L"/>
    <s v="Awesome Product"/>
    <s v="Quick delivery.Awesome ProductPacking was goodJust opened the productExcited to you it"/>
    <x v="318"/>
    <s v="https://www.amazon.in/REDTECH-Lightning-Certified-Charging-Compatible/dp/B0BQRJ3C47/ref=sr_1_491?qid=1672909149&amp;s=electronics&amp;sr=1-491"/>
    <n v="0"/>
    <x v="0"/>
  </r>
  <r>
    <s v="B095JPKPH3"/>
    <x v="323"/>
    <x v="3"/>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x v="163"/>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x v="319"/>
    <s v="https://www.amazon.in/OnePlus-163-8-inches-Android-65U1S/dp/B095JPKPH3/ref=sr_1_492?qid=1672909149&amp;s=electronics&amp;sr=1-492"/>
    <n v="472703247"/>
    <x v="0"/>
  </r>
  <r>
    <s v="B087JWLZ2K"/>
    <x v="324"/>
    <x v="3"/>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x v="248"/>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x v="320"/>
    <s v="https://www.amazon.in/AmazonBasics-108cm-inch-Ultra-Smart/dp/B087JWLZ2K/ref=sr_1_493?qid=1672909149&amp;s=electronics&amp;sr=1-493"/>
    <n v="175900000"/>
    <x v="0"/>
  </r>
  <r>
    <s v="B09DSXK8JX"/>
    <x v="325"/>
    <x v="3"/>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x v="230"/>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x v="321"/>
    <s v="https://www.amazon.in/Kodak-inches-Certified-Android-32HDX7XPROBL/dp/B09DSXK8JX/ref=sr_1_494?qid=1672909149&amp;s=electronics&amp;sr=1-494"/>
    <n v="29443490"/>
    <x v="0"/>
  </r>
  <r>
    <s v="B08V9C4B1J"/>
    <x v="326"/>
    <x v="0"/>
    <n v="349"/>
    <n v="999"/>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x v="237"/>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x v="322"/>
    <s v="https://www.amazon.in/Synqe-Braided-Charging-Compatible-Samsung/dp/B08V9C4B1J/ref=sr_1_495?qid=1672909149&amp;s=electronics&amp;sr=1-495"/>
    <n v="837162"/>
    <x v="0"/>
  </r>
  <r>
    <s v="B08PKBMJKS"/>
    <x v="327"/>
    <x v="4"/>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x v="249"/>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x v="323"/>
    <s v="https://www.amazon.in/Airtel-DigitalTV-Setup-Box-Remote/dp/B08PKBMJKS/ref=sr_1_496?qid=1672909149&amp;s=electronics&amp;sr=1-496"/>
    <n v="67864"/>
    <x v="1"/>
  </r>
  <r>
    <s v="B0B8VQ7KDS"/>
    <x v="328"/>
    <x v="12"/>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x v="250"/>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x v="324"/>
    <s v="https://www.amazon.in/Airtel-Pack-Entertainment-Installation-Months/dp/B0B8VQ7KDS/ref=sr_1_497?qid=1672909149&amp;s=electronics&amp;sr=1-497"/>
    <n v="752199"/>
    <x v="0"/>
  </r>
  <r>
    <s v="B086JTMRYL"/>
    <x v="329"/>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x v="251"/>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x v="325"/>
    <s v="https://www.amazon.in/ESR-Lightning-MFi-Certified-Delivery-Charging/dp/B086JTMRYL/ref=sr_1_498?qid=1672909149&amp;s=electronics&amp;sr=1-498"/>
    <n v="37529937"/>
    <x v="0"/>
  </r>
  <r>
    <s v="B09RWQ7YR6"/>
    <x v="330"/>
    <x v="3"/>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x v="252"/>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x v="326"/>
    <s v="https://www.amazon.in/138-8-inches-Ultra-Android-L55M6-ES/dp/B09RWQ7YR6/ref=sr_1_499?qid=1672909149&amp;s=electronics&amp;sr=1-499"/>
    <n v="1487618748"/>
    <x v="0"/>
  </r>
  <r>
    <s v="B00OFM6PEO"/>
    <x v="331"/>
    <x v="0"/>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x v="253"/>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x v="327"/>
    <s v="https://www.amazon.in/Storite%C2%AE-150cm-Female-Extension-Printers/dp/B00OFM6PEO/ref=sr_1_500?qid=1672909149&amp;s=electronics&amp;sr=1-500"/>
    <n v="1519698"/>
    <x v="0"/>
  </r>
  <r>
    <s v="B0BF57RN3K"/>
    <x v="332"/>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x v="254"/>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328"/>
    <s v="https://www.amazon.in/Fire-Boltt-Bluetooth-Calling-Assistance-Resolution/dp/B0BF57RN3K/ref=sr_1_1?qid=1672895748&amp;s=electronics&amp;sr=1-1"/>
    <n v="278726063"/>
    <x v="0"/>
  </r>
  <r>
    <s v="B0B3RRWSF6"/>
    <x v="333"/>
    <x v="19"/>
    <n v="1998"/>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x v="255"/>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x v="329"/>
    <s v="https://www.amazon.in/Fire-Boltt-Phoenix-Bluetooth-Calling-Monitoring/dp/B0B3RRWSF6/ref=sr_1_4?qid=1672895748&amp;s=electronics&amp;sr=1-4"/>
    <n v="276932304"/>
    <x v="0"/>
  </r>
  <r>
    <s v="B0B5B6PQCT"/>
    <x v="334"/>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x v="256"/>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330"/>
    <s v="https://www.amazon.in/boAt-Wave-Call-Dedicated-Multi-Sport/dp/B0B5B6PQCT/ref=sr_1_5?qid=1672895748&amp;s=electronics&amp;sr=1-5"/>
    <n v="142469690"/>
    <x v="0"/>
  </r>
  <r>
    <s v="B08HV83HL3"/>
    <x v="335"/>
    <x v="20"/>
    <n v="2049"/>
    <n v="2199"/>
    <n v="7.0000000000000007E-2"/>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x v="257"/>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x v="331"/>
    <s v="https://www.amazon.in/20000mAh-Sandstone-Triple-Charging-Delivery/dp/B08HV83HL3/ref=sr_1_6?qid=1672895748&amp;s=electronics&amp;sr=1-6"/>
    <n v="393427488"/>
    <x v="0"/>
  </r>
  <r>
    <s v="B0BBN4DZBD"/>
    <x v="336"/>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x v="258"/>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x v="332"/>
    <s v="https://www.amazon.in/Redmi-Storage-Segment-5000mAh-Battery/dp/B0BBN4DZBD/ref=sr_1_7?qid=1672895748&amp;s=electronics&amp;sr=1-7"/>
    <n v="70255193"/>
    <x v="0"/>
  </r>
  <r>
    <s v="B0B3CPQ5PF"/>
    <x v="337"/>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x v="259"/>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x v="333"/>
    <s v="https://www.amazon.in/OnePlus-Nord-Jade-128GB-Storage/dp/B0B3CPQ5PF/ref=sr_1_8?qid=1672895748&amp;s=electronics&amp;sr=1-8"/>
    <n v="505017585"/>
    <x v="0"/>
  </r>
  <r>
    <s v="B0B3CQBRB4"/>
    <x v="338"/>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x v="259"/>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x v="334"/>
    <s v="https://www.amazon.in/OnePlus-Nord-Shadow-128GB-Storage/dp/B0B3CQBRB4/ref=sr_1_9?qid=1672895748&amp;s=electronics&amp;sr=1-9"/>
    <n v="505017585"/>
    <x v="0"/>
  </r>
  <r>
    <s v="B0BBN56J5H"/>
    <x v="339"/>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x v="258"/>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x v="335"/>
    <s v="https://www.amazon.in/Redmi-Storage-Segment-5000mAh-Battery/dp/B0BBN56J5H/ref=sr_1_10?qid=1672895748&amp;s=electronics&amp;sr=1-10"/>
    <n v="70255193"/>
    <x v="0"/>
  </r>
  <r>
    <s v="B0BBN3WF7V"/>
    <x v="340"/>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x v="258"/>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x v="336"/>
    <s v="https://www.amazon.in/Redmi-Segment-5000mAh-Battery-Leather/dp/B0BBN3WF7V/ref=sr_1_11?qid=1672895748&amp;s=electronics&amp;sr=1-11"/>
    <n v="70255193"/>
    <x v="0"/>
  </r>
  <r>
    <s v="B0BDRVFDKP"/>
    <x v="341"/>
    <x v="22"/>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x v="260"/>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337"/>
    <s v="https://www.amazon.in/SanDisk-Ultra%C2%AE-microSDXCTM-Warranty-Smartphones/dp/B0BDRVFDKP/ref=sr_1_12?qid=1672895748&amp;s=electronics&amp;sr=1-12"/>
    <n v="67259000"/>
    <x v="0"/>
  </r>
  <r>
    <s v="B0B5LVS732"/>
    <x v="342"/>
    <x v="19"/>
    <n v="1898"/>
    <n v="499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x v="261"/>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x v="338"/>
    <s v="https://www.amazon.in/Noise-Bluetooth-Calling-Tracking-Detection/dp/B0B5LVS732/ref=sr_1_13?qid=1672895748&amp;s=electronics&amp;sr=1-13"/>
    <n v="53434311"/>
    <x v="0"/>
  </r>
  <r>
    <s v="B09V2Q4QVQ"/>
    <x v="343"/>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x v="262"/>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x v="339"/>
    <s v="https://www.amazon.in/Nokia-105-Single-Wireless-Charcoal/dp/B09V2Q4QVQ/ref=sr_1_14?qid=1672895748&amp;s=electronics&amp;sr=1-14"/>
    <n v="205169289"/>
    <x v="0"/>
  </r>
  <r>
    <s v="B09V12K8NT"/>
    <x v="344"/>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x v="263"/>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x v="340"/>
    <s v="https://www.amazon.in/boAt-Wave-Lite-Smartwatch-Activity/dp/B09V12K8NT/ref=sr_1_15?qid=1672895748&amp;s=electronics&amp;sr=1-15"/>
    <n v="152354040"/>
    <x v="0"/>
  </r>
  <r>
    <s v="B01DEWVZ2C"/>
    <x v="345"/>
    <x v="24"/>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x v="264"/>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x v="341"/>
    <s v="https://www.amazon.in/JBL-C100SI-Ear-Headphones-Black/dp/B01DEWVZ2C/ref=sr_1_16?qid=1672895748&amp;s=electronics&amp;sr=1-16"/>
    <n v="192397410"/>
    <x v="0"/>
  </r>
  <r>
    <s v="B0BMGB3CH9"/>
    <x v="346"/>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x v="265"/>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x v="342"/>
    <s v="https://www.amazon.in/Samsung-Galaxy-Storage-MediaTek-Battery/dp/B0BMGB3CH9/ref=sr_1_17?qid=1672895748&amp;s=electronics&amp;sr=1-17"/>
    <n v="3407716"/>
    <x v="0"/>
  </r>
  <r>
    <s v="B08D77XZX5"/>
    <x v="347"/>
    <x v="24"/>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x v="266"/>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x v="343"/>
    <s v="https://www.amazon.in/Tangentbeat-Bluetooth-Headphones-Waterproof-Cancelation/dp/B08D77XZX5/ref=sr_1_18?qid=1672895748&amp;s=electronics&amp;sr=1-18"/>
    <n v="145346838"/>
    <x v="0"/>
  </r>
  <r>
    <s v="B09XB8GFBQ"/>
    <x v="348"/>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x v="267"/>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x v="344"/>
    <s v="https://www.amazon.in/Redmi-Charcoal-Storage-Battery-Booster/dp/B09XB8GFBQ/ref=sr_1_19?qid=1672895748&amp;s=electronics&amp;sr=1-19"/>
    <n v="153539204"/>
    <x v="0"/>
  </r>
  <r>
    <s v="B07WG8PDCW"/>
    <x v="349"/>
    <x v="25"/>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x v="268"/>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x v="345"/>
    <s v="https://www.amazon.in/PTron-Bullet-Pro-Lightweight-Smartphones/dp/B07WG8PDCW/ref=sr_1_20?qid=1672895748&amp;s=electronics&amp;sr=1-20"/>
    <n v="18552318"/>
    <x v="0"/>
  </r>
  <r>
    <s v="B07GPXXNNG"/>
    <x v="350"/>
    <x v="24"/>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x v="269"/>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x v="346"/>
    <s v="https://www.amazon.in/Boat-BassHeads-100-Inspired-Earphones/dp/B07GPXXNNG/ref=sr_1_21?qid=1672895748&amp;s=electronics&amp;sr=1-21"/>
    <n v="363349287"/>
    <x v="0"/>
  </r>
  <r>
    <s v="B0BDYVC5TD"/>
    <x v="351"/>
    <x v="22"/>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x v="260"/>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347"/>
    <s v="https://www.amazon.in/SanDisk-Ultra%C2%AE-microSDXCTM-Warranty-Smartphones/dp/B0BDYVC5TD/ref=sr_1_22?qid=1672895748&amp;s=electronics&amp;sr=1-22"/>
    <n v="121066200"/>
    <x v="0"/>
  </r>
  <r>
    <s v="B0BMGB2TPR"/>
    <x v="352"/>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x v="265"/>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x v="348"/>
    <s v="https://www.amazon.in/Samsung-Galaxy-Storage-MediaTek-Battery/dp/B0BMGB2TPR/ref=sr_1_23?qid=1672895748&amp;s=electronics&amp;sr=1-23"/>
    <n v="3407716"/>
    <x v="0"/>
  </r>
  <r>
    <s v="B08MC57J31"/>
    <x v="353"/>
    <x v="20"/>
    <n v="1499"/>
    <n v="2499"/>
    <n v="0.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x v="270"/>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x v="349"/>
    <s v="https://www.amazon.in/Pocket-10000mAh-Triple-Charging-Delivery/dp/B08MC57J31/ref=sr_1_24?qid=1672895748&amp;s=electronics&amp;sr=1-24"/>
    <n v="39909030"/>
    <x v="0"/>
  </r>
  <r>
    <s v="B08HVL8QN3"/>
    <x v="354"/>
    <x v="20"/>
    <n v="1149"/>
    <n v="2199"/>
    <n v="0.48"/>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x v="257"/>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x v="350"/>
    <s v="https://www.amazon.in/10000mAH-Li-Polymer-Power-Charging-Midnight/dp/B08HVL8QN3/ref=sr_1_25?qid=1672895755&amp;s=electronics&amp;sr=1-25"/>
    <n v="393427488"/>
    <x v="0"/>
  </r>
  <r>
    <s v="B0746JGVDS"/>
    <x v="355"/>
    <x v="26"/>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x v="271"/>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x v="351"/>
    <s v="https://www.amazon.in/Adjustable-Holder-Universal-Windshield-Smartphones/dp/B0746JGVDS/ref=sr_1_26?qid=1672895755&amp;s=electronics&amp;sr=1-26"/>
    <n v="46352601"/>
    <x v="0"/>
  </r>
  <r>
    <s v="B08VFF6JQ8"/>
    <x v="356"/>
    <x v="27"/>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x v="272"/>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x v="352"/>
    <s v="https://www.amazon.in/Samsung-25W-Travel-Adapter/dp/B08VFF6JQ8/ref=sr_1_27_mod_primary_new?qid=1672895755&amp;s=electronics&amp;sbo=RZvfv%2F%2FHxDF%2BO5021pAnSA%3D%3D&amp;sr=1-27"/>
    <n v="15105809"/>
    <x v="0"/>
  </r>
  <r>
    <s v="B09NVPSCQT"/>
    <x v="357"/>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x v="273"/>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x v="353"/>
    <s v="https://www.amazon.in/Noise-ColorFit-Display-Monitoring-Smartwatches/dp/B09NVPSCQT/ref=sr_1_28?qid=1672895755&amp;s=electronics&amp;sr=1-28"/>
    <n v="120985746"/>
    <x v="0"/>
  </r>
  <r>
    <s v="B09YV4RG4D"/>
    <x v="358"/>
    <x v="19"/>
    <n v="1499"/>
    <n v="7999"/>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x v="274"/>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x v="354"/>
    <s v="https://www.amazon.in/Fire-Boltt-Ninja-Smartwatch-Sports-Tracking/dp/B09YV4RG4D/ref=sr_1_29?qid=1672895755&amp;s=electronics&amp;sr=1-29"/>
    <n v="181065364"/>
    <x v="0"/>
  </r>
  <r>
    <s v="B09TWHTBKQ"/>
    <x v="359"/>
    <x v="21"/>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x v="275"/>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x v="355"/>
    <s v="https://www.amazon.in/Samsung-Mystique-Storage-Purchased-Separately/dp/B09TWHTBKQ/ref=sr_1_30?qid=1672895755&amp;s=electronics&amp;sr=1-30"/>
    <n v="580245682"/>
    <x v="0"/>
  </r>
  <r>
    <s v="B08L5HMJVW"/>
    <x v="360"/>
    <x v="22"/>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x v="260"/>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356"/>
    <s v="https://www.amazon.in/SanDisk-Ultra-microSD-UHS-I-120MB/dp/B08L5HMJVW/ref=sr_1_31?qid=1672895755&amp;s=electronics&amp;sr=1-31"/>
    <n v="47081300"/>
    <x v="0"/>
  </r>
  <r>
    <s v="B0B4F2XCK3"/>
    <x v="361"/>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x v="276"/>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357"/>
    <s v="https://www.amazon.in/Samsung-Galaxy-Storage-6000mAh-Battery/dp/B0B4F2XCK3/ref=sr_1_32?qid=1672895755&amp;s=electronics&amp;sr=1-32"/>
    <n v="341945002"/>
    <x v="0"/>
  </r>
  <r>
    <s v="B0BF54972T"/>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x v="254"/>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358"/>
    <s v="https://www.amazon.in/Fire-Boltt-Bluetooth-Calling-Assistance-Resolution/dp/B0BF54972T/ref=sr_1_33?qid=1672895755&amp;s=electronics&amp;sr=1-33"/>
    <n v="278726063"/>
    <x v="0"/>
  </r>
  <r>
    <s v="B09YV4MW2T"/>
    <x v="362"/>
    <x v="19"/>
    <n v="2199"/>
    <n v="999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x v="277"/>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x v="359"/>
    <s v="https://www.amazon.in/Fire-Boltt-Smartwatch-Bluetooth-Calling-Assistance/dp/B09YV4MW2T/ref=sr_1_34?qid=1672895755&amp;s=electronics&amp;sr=1-34"/>
    <n v="294680529"/>
    <x v="0"/>
  </r>
  <r>
    <s v="B09TWH8YHM"/>
    <x v="363"/>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x v="275"/>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x v="360"/>
    <s v="https://www.amazon.in/Samsung-Storage-6000mAh-Purchased-Separately/dp/B09TWH8YHM/ref=sr_1_35?qid=1672895755&amp;s=electronics&amp;sr=1-35"/>
    <n v="557927682"/>
    <x v="0"/>
  </r>
  <r>
    <s v="B07WGMMQGP"/>
    <x v="364"/>
    <x v="2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x v="278"/>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x v="361"/>
    <s v="https://www.amazon.in/iQOO-Chromatic-Storage-Snapdragon-Processor/dp/B07WGMMQGP/ref=sr_1_36?qid=1672895755&amp;s=electronics&amp;sr=1-36"/>
    <n v="448328650"/>
    <x v="0"/>
  </r>
  <r>
    <s v="B0BF563HB4"/>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x v="254"/>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362"/>
    <s v="https://www.amazon.in/Fire-Boltt-Bluetooth-Calling-Assistance-Resolution/dp/B0BF563HB4/ref=sr_1_37?qid=1672895755&amp;s=electronics&amp;sr=1-37"/>
    <n v="278726063"/>
    <x v="0"/>
  </r>
  <r>
    <s v="B07JW9H4J1"/>
    <x v="0"/>
    <x v="0"/>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x v="363"/>
    <s v="https://www.amazon.in/Wayona-Braided-WN3LG1-Syncing-Charging/dp/B07JW9H4J1/ref=sr_1_38?qid=1672895755&amp;s=electronics&amp;sr=1-38"/>
    <n v="26672730"/>
    <x v="0"/>
  </r>
  <r>
    <s v="B09GFPVD9Y"/>
    <x v="365"/>
    <x v="21"/>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x v="279"/>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x v="364"/>
    <s v="https://www.amazon.in/Redmi-Activ-Carbon-Black-Storage/dp/B09GFPVD9Y/ref=sr_1_39?qid=1672895755&amp;s=electronics&amp;sr=1-39"/>
    <n v="3451882164"/>
    <x v="0"/>
  </r>
  <r>
    <s v="B09GFLXVH9"/>
    <x v="366"/>
    <x v="21"/>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x v="279"/>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x v="365"/>
    <s v="https://www.amazon.in/Redmi-9A-Sport-Octa-core-Processor/dp/B09GFLXVH9/ref=sr_1_40?qid=1672895755&amp;s=electronics&amp;sr=1-40"/>
    <n v="2667292164"/>
    <x v="0"/>
  </r>
  <r>
    <s v="B0BF4YBLPX"/>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x v="254"/>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366"/>
    <s v="https://www.amazon.in/Fire-Boltt-Bluetooth-Calling-Assistance-Resolution/dp/B0BF4YBLPX/ref=sr_1_41?qid=1672895755&amp;s=electronics&amp;sr=1-41"/>
    <n v="278726063"/>
    <x v="0"/>
  </r>
  <r>
    <s v="B09XB7DPW1"/>
    <x v="367"/>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x v="267"/>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x v="367"/>
    <s v="https://www.amazon.in/Redmi-Storage-Battery-Finger-Booster/dp/B09XB7DPW1/ref=sr_1_42?qid=1672895755&amp;s=electronics&amp;sr=1-42"/>
    <n v="153539204"/>
    <x v="0"/>
  </r>
  <r>
    <s v="B07PFJ5W31"/>
    <x v="368"/>
    <x v="28"/>
    <n v="139"/>
    <n v="495"/>
    <n v="0.7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x v="175"/>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x v="368"/>
    <s v="https://www.amazon.in/AGARO-Type-C-USB-Female-Adapter/dp/B07PFJ5W31/ref=sr_1_43?qid=1672895755&amp;s=electronics&amp;sr=1-43"/>
    <n v="7021575"/>
    <x v="1"/>
  </r>
  <r>
    <s v="B0B3N7LR6K"/>
    <x v="369"/>
    <x v="19"/>
    <n v="3999"/>
    <n v="16999"/>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x v="280"/>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x v="369"/>
    <s v="https://www.amazon.in/Fire-Boltt-Smartwatch-Resolution-Connection-Assistance/dp/B0B3N7LR6K/ref=sr_1_44?qid=1672895755&amp;s=electronics&amp;sr=1-44"/>
    <n v="291685841"/>
    <x v="0"/>
  </r>
  <r>
    <s v="B09ZQK9X8G"/>
    <x v="370"/>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x v="281"/>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x v="370"/>
    <s v="https://www.amazon.in/Noise-ColorFit-Bluetooth-Fully-Functional-Brightness/dp/B09ZQK9X8G/ref=sr_1_45?qid=1672895755&amp;s=electronics&amp;sr=1-45"/>
    <n v="31068821"/>
    <x v="0"/>
  </r>
  <r>
    <s v="B098NS6PVG"/>
    <x v="1"/>
    <x v="0"/>
    <n v="199"/>
    <n v="349"/>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x v="1"/>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371"/>
    <s v="https://www.amazon.in/Ambrane-Unbreakable-Charging-Braided-Cable/dp/B098NS6PVG/ref=sr_1_46?qid=1672895755&amp;s=electronics&amp;sr=1-46"/>
    <n v="15353557"/>
    <x v="1"/>
  </r>
  <r>
    <s v="B07WJV6P1R"/>
    <x v="371"/>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x v="282"/>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372"/>
    <s v="https://www.amazon.in/iQOO-Stellar-Snapdragon-Purchased-Separately/dp/B07WJV6P1R/ref=sr_1_47?qid=1672895755&amp;s=electronics&amp;sr=1-47"/>
    <n v="365768748"/>
    <x v="0"/>
  </r>
  <r>
    <s v="B096MSW6CT"/>
    <x v="2"/>
    <x v="0"/>
    <n v="199"/>
    <n v="999"/>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x v="2"/>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x v="373"/>
    <s v="https://www.amazon.in/Sounce-iPhone-Charging-Compatible-Devices/dp/B096MSW6CT/ref=sr_1_48?qid=1672895755&amp;s=electronics&amp;sr=1-48"/>
    <n v="7920072"/>
    <x v="0"/>
  </r>
  <r>
    <s v="B0BF54LXW6"/>
    <x v="332"/>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x v="254"/>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374"/>
    <s v="https://www.amazon.in/Fire-Boltt-Bluetooth-Calling-Assistance-Resolution/dp/B0BF54LXW6/ref=sr_1_49?qid=1672895762&amp;s=electronics&amp;sr=1-49"/>
    <n v="278726063"/>
    <x v="0"/>
  </r>
  <r>
    <s v="B09XB7SRQ5"/>
    <x v="372"/>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x v="267"/>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x v="375"/>
    <s v="https://www.amazon.in/Redmi-Storage-Battery-Finger-Booster/dp/B09XB7SRQ5/ref=sr_1_50?qid=1672895762&amp;s=electronics&amp;sr=1-50"/>
    <n v="153539204"/>
    <x v="0"/>
  </r>
  <r>
    <s v="B09FFK1PQG"/>
    <x v="373"/>
    <x v="25"/>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x v="283"/>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x v="376"/>
    <s v="https://www.amazon.in/DURACELL-Charger-Qualcomm-Certified-Charge/dp/B09FFK1PQG/ref=sr_1_51?qid=1672895762&amp;s=electronics&amp;sr=1-51"/>
    <n v="2854320"/>
    <x v="0"/>
  </r>
  <r>
    <s v="B09RMQYHLH"/>
    <x v="374"/>
    <x v="21"/>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x v="284"/>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x v="377"/>
    <s v="https://www.amazon.in/realme-Storage-Processor-Triple-Display/dp/B09RMQYHLH/ref=sr_1_52?qid=1672895762&amp;s=electronics&amp;sr=1-52"/>
    <n v="211922754"/>
    <x v="0"/>
  </r>
  <r>
    <s v="B08ZN4B121"/>
    <x v="375"/>
    <x v="29"/>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x v="285"/>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x v="378"/>
    <s v="https://www.amazon.in/WeCool-Bluetooth-Extendable-Multifunctional-Compatible/dp/B08ZN4B121/ref=sr_1_53?qid=1672895762&amp;s=electronics&amp;sr=1-53"/>
    <n v="23422152"/>
    <x v="0"/>
  </r>
  <r>
    <s v="B0B3RSDSZ3"/>
    <x v="333"/>
    <x v="19"/>
    <n v="1999"/>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x v="255"/>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x v="379"/>
    <s v="https://www.amazon.in/Fire-Boltt-Phoenix-Bluetooth-Calling-Monitoring/dp/B0B3RSDSZ3/ref=sr_1_54?qid=1672895762&amp;s=electronics&amp;sr=1-54"/>
    <n v="276932304"/>
    <x v="0"/>
  </r>
  <r>
    <s v="B08VB34KJ1"/>
    <x v="376"/>
    <x v="21"/>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x v="286"/>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x v="380"/>
    <s v="https://www.amazon.in/OPPO-Fantastic-Purple-128GB-Storage/dp/B08VB34KJ1/ref=sr_1_55?qid=1672895762&amp;s=electronics&amp;sr=1-55"/>
    <n v="690906840"/>
    <x v="0"/>
  </r>
  <r>
    <s v="B09T39K9YL"/>
    <x v="377"/>
    <x v="21"/>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x v="287"/>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x v="381"/>
    <s v="https://www.amazon.in/Redmi-Stealth-Additional-Exchange-Included/dp/B09T39K9YL/ref=sr_1_56?qid=1672895762&amp;s=electronics&amp;sr=1-56"/>
    <n v="645574176"/>
    <x v="0"/>
  </r>
  <r>
    <s v="B08VF8V79P"/>
    <x v="378"/>
    <x v="27"/>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x v="288"/>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x v="382"/>
    <s v="https://www.amazon.in/Samsung-EP-TA800NBEGIN-25W-Travel-Adapter/dp/B08VF8V79P/ref=sr_1_57?qid=1672895762&amp;s=electronics&amp;sr=1-57"/>
    <n v="12677938"/>
    <x v="0"/>
  </r>
  <r>
    <s v="B08G28Z33M"/>
    <x v="379"/>
    <x v="24"/>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x v="289"/>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x v="383"/>
    <s v="https://www.amazon.in/realme-Classic-Wired-Earphones-Microphone/dp/B08G28Z33M/ref=sr_1_58?qid=1672895762&amp;s=electronics&amp;sr=1-58"/>
    <n v="26434083"/>
    <x v="0"/>
  </r>
  <r>
    <s v="B09PNKXSKF"/>
    <x v="380"/>
    <x v="19"/>
    <n v="1999"/>
    <n v="3990"/>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x v="273"/>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x v="384"/>
    <s v="https://www.amazon.in/Noise-ColorFit-Display-Monitoring-Smartwatches/dp/B09PNKXSKF/ref=sr_1_59?qid=1672895762&amp;s=electronics&amp;sr=1-59"/>
    <n v="120713460"/>
    <x v="0"/>
  </r>
  <r>
    <s v="B0B5DDJNH4"/>
    <x v="381"/>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x v="256"/>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385"/>
    <s v="https://www.amazon.in/boAt-Wave-Call-Dedicated-Multi-Sport/dp/B0B5DDJNH4/ref=sr_1_60?qid=1672895762&amp;s=electronics&amp;sr=1-60"/>
    <n v="142469690"/>
    <x v="0"/>
  </r>
  <r>
    <s v="B08HDJ86NZ"/>
    <x v="3"/>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x v="3"/>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386"/>
    <s v="https://www.amazon.in/Deuce-300-Resistant-Tangle-Free-Transmission/dp/B08HDJ86NZ/ref=sr_1_61?qid=1672895762&amp;s=electronics&amp;sr=1-61"/>
    <n v="65960436"/>
    <x v="0"/>
  </r>
  <r>
    <s v="B08CF3B7N1"/>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x v="4"/>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x v="387"/>
    <s v="https://www.amazon.in/Portronics-Konnect-POR-1080-Charging-Function/dp/B08CF3B7N1/ref=sr_1_62?qid=1672895762&amp;s=electronics&amp;sr=1-62"/>
    <n v="6745095"/>
    <x v="1"/>
  </r>
  <r>
    <s v="B07WDKLDRX"/>
    <x v="382"/>
    <x v="2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x v="290"/>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x v="388"/>
    <s v="https://www.amazon.in/iQOO-128GB-Storage-Snapdragon%C2%AE-FlashCharge/dp/B07WDKLDRX/ref=sr_1_63?qid=1672895762&amp;s=electronics&amp;sr=1-63"/>
    <n v="710864689"/>
    <x v="0"/>
  </r>
  <r>
    <s v="B09MQSCJQ1"/>
    <x v="383"/>
    <x v="19"/>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x v="291"/>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x v="389"/>
    <s v="https://www.amazon.in/boAt-Display-Multiple-Monitoring-Charcoal/dp/B09MQSCJQ1/ref=sr_1_64?qid=1672895762&amp;s=electronics&amp;sr=1-64"/>
    <n v="556279780"/>
    <x v="0"/>
  </r>
  <r>
    <s v="B094YFFSMY"/>
    <x v="384"/>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x v="292"/>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x v="390"/>
    <s v="https://www.amazon.in/Tygot-Bluetooth-Extendable-Multifunctional-Compatible/dp/B094YFFSMY/ref=sr_1_65?qid=1672895762&amp;s=electronics&amp;sr=1-65"/>
    <n v="6760618"/>
    <x v="0"/>
  </r>
  <r>
    <s v="B09MT84WV5"/>
    <x v="385"/>
    <x v="22"/>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x v="293"/>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x v="391"/>
    <s v="https://www.amazon.in/Samsung-microSDXC-Memory-Adapter-MB-MC128KA/dp/B09MT84WV5/ref=sr_1_66?qid=1672895762&amp;s=electronics&amp;sr=1-66"/>
    <n v="560003964"/>
    <x v="0"/>
  </r>
  <r>
    <s v="B08VS3YLRK"/>
    <x v="386"/>
    <x v="27"/>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x v="294"/>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x v="392"/>
    <s v="https://www.amazon.in/Portronics-Adapto-Adapter-Charger-Charging/dp/B08VS3YLRK/ref=sr_1_67?qid=1672895762&amp;s=electronics&amp;sr=1-67"/>
    <n v="12889901"/>
    <x v="0"/>
  </r>
  <r>
    <s v="B0B4F3QNDM"/>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x v="276"/>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393"/>
    <s v="https://www.amazon.in/Samsung-Galaxy-Storage-5000mAh-Battery/dp/B0B4F3QNDM/ref=sr_1_68?qid=1672895762&amp;s=electronics&amp;sr=1-68"/>
    <n v="370442002"/>
    <x v="0"/>
  </r>
  <r>
    <s v="B07GQD4K6L"/>
    <x v="388"/>
    <x v="24"/>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x v="269"/>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x v="394"/>
    <s v="https://www.amazon.in/Boat-BassHeads-100-Inspired-Earphones/dp/B07GQD4K6L/ref=sr_1_69?qid=1672895762&amp;s=electronics&amp;sr=1-69"/>
    <n v="363349287"/>
    <x v="0"/>
  </r>
  <r>
    <s v="B07WDKLRM4"/>
    <x v="389"/>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x v="282"/>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395"/>
    <s v="https://www.amazon.in/iQOO-Lumina-Blue-128GB-Storage/dp/B07WDKLRM4/ref=sr_1_70?qid=1672895762&amp;s=electronics&amp;sr=1-70"/>
    <n v="385020748"/>
    <x v="0"/>
  </r>
  <r>
    <s v="B0BP18W8TM"/>
    <x v="390"/>
    <x v="19"/>
    <n v="3999"/>
    <n v="999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x v="295"/>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x v="396"/>
    <s v="https://www.amazon.in/Fire-Boltt-Gladiator-Bluetooth-Assistant-Interactions/dp/B0BP18W8TM/ref=sr_1_71?qid=1672895762&amp;s=electronics&amp;sr=1-71"/>
    <n v="729927"/>
    <x v="0"/>
  </r>
  <r>
    <s v="B08Y1TFSP6"/>
    <x v="5"/>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x v="296"/>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x v="397"/>
    <s v="https://www.amazon.in/Solero-TB301-Charging-480Mbps-1-5-Meter/dp/B08Y1TFSP6/ref=sr_1_72?qid=1672895762&amp;s=electronics&amp;sr=1-72"/>
    <n v="24870000"/>
    <x v="0"/>
  </r>
  <r>
    <s v="B07GXHC691"/>
    <x v="391"/>
    <x v="31"/>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x v="297"/>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x v="398"/>
    <s v="https://www.amazon.in/STRIFF-Mobile-Android-Samsung-OnePlus/dp/B07GXHC691/ref=sr_1_73?qid=1672895770&amp;s=electronics&amp;sr=1-73"/>
    <n v="21277859"/>
    <x v="1"/>
  </r>
  <r>
    <s v="B08FN6WGDQ"/>
    <x v="392"/>
    <x v="24"/>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x v="298"/>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x v="399"/>
    <s v="https://www.amazon.in/Samsung-Galaxy-SM-R180NZKAINU-Mystic-Black/dp/B08FN6WGDQ/ref=sr_1_74?qid=1672895770&amp;s=electronics&amp;sr=1-74"/>
    <n v="70196100"/>
    <x v="0"/>
  </r>
  <r>
    <s v="B0B3D39RKV"/>
    <x v="393"/>
    <x v="21"/>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x v="259"/>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x v="333"/>
    <s v="https://www.amazon.in/OnePlus-Nord-Jade-256GB-Storage/dp/B0B3D39RKV/ref=sr_1_75?qid=1672895770&amp;s=electronics&amp;sr=1-75"/>
    <n v="592092585"/>
    <x v="0"/>
  </r>
  <r>
    <s v="B085HY1DGR"/>
    <x v="394"/>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x v="299"/>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x v="400"/>
    <s v="https://www.amazon.in/Sounce-Charger-Protector-Charging-Protective/dp/B085HY1DGR/ref=sr_1_76?qid=1672895770&amp;s=electronics&amp;sr=1-76"/>
    <n v="1394604"/>
    <x v="0"/>
  </r>
  <r>
    <s v="B08D75R3Z1"/>
    <x v="395"/>
    <x v="24"/>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x v="300"/>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x v="401"/>
    <s v="https://www.amazon.in/Boom-Ultima-Headphones-Cancelling-Earphones/dp/B08D75R3Z1/ref=sr_1_77?qid=1672895770&amp;s=electronics&amp;sr=1-77"/>
    <n v="34583800"/>
    <x v="0"/>
  </r>
  <r>
    <s v="B0B4F2TTTS"/>
    <x v="396"/>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x v="276"/>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357"/>
    <s v="https://www.amazon.in/Samsung-Galaxy-Storage-6000mAh-Battery/dp/B0B4F2TTTS/ref=sr_1_78?qid=1672895770&amp;s=electronics&amp;sr=1-78"/>
    <n v="284951002"/>
    <x v="0"/>
  </r>
  <r>
    <s v="B09WRMNJ9G"/>
    <x v="397"/>
    <x v="21"/>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x v="301"/>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x v="402"/>
    <s v="https://www.amazon.in/OnePlus-Forest-Green-Storage-SuperVOOC/dp/B09WRMNJ9G/ref=sr_1_79?qid=1672895770&amp;s=electronics&amp;sr=1-79"/>
    <n v="430119971"/>
    <x v="0"/>
  </r>
  <r>
    <s v="B0B14MR9L1"/>
    <x v="363"/>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x v="275"/>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x v="360"/>
    <s v="https://www.amazon.in/Samsung-Emerald-Storage-Purchased-Separately/dp/B0B14MR9L1/ref=sr_1_80?qid=1672895770&amp;s=electronics&amp;sr=1-80"/>
    <n v="557927682"/>
    <x v="0"/>
  </r>
  <r>
    <s v="B09ZPL5VYM"/>
    <x v="398"/>
    <x v="31"/>
    <n v="199"/>
    <n v="499"/>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x v="302"/>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x v="403"/>
    <s v="https://www.amazon.in/Ambrane-Adjustment-Compatibility-Multipurpose-Anti-Skid/dp/B09ZPL5VYM/ref=sr_1_81?qid=1672895770&amp;s=electronics&amp;sr=1-81"/>
    <n v="891214"/>
    <x v="1"/>
  </r>
  <r>
    <s v="B0993BB11X"/>
    <x v="399"/>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x v="303"/>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x v="404"/>
    <s v="https://www.amazon.in/Ambrane-Multi-Layer-Protection-Li-Polymer-Stylo-10k/dp/B0993BB11X/ref=sr_1_82?qid=1672895770&amp;s=electronics&amp;sr=1-82"/>
    <n v="11547978"/>
    <x v="0"/>
  </r>
  <r>
    <s v="B09V2PZDX8"/>
    <x v="400"/>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x v="262"/>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x v="405"/>
    <s v="https://www.amazon.in/Nokia-105-Single-Keypad-Wireless/dp/B09V2PZDX8/ref=sr_1_83?qid=1672895770&amp;s=electronics&amp;sr=1-83"/>
    <n v="205169289"/>
    <x v="0"/>
  </r>
  <r>
    <s v="B085W8CFLH"/>
    <x v="401"/>
    <x v="24"/>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x v="304"/>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x v="406"/>
    <s v="https://www.amazon.in/Tangent-Lite-Magnetic-Bluetooth-Headphones/dp/B085W8CFLH/ref=sr_1_84?qid=1672895770&amp;s=electronics&amp;sr=1-84"/>
    <n v="151192800"/>
    <x v="0"/>
  </r>
  <r>
    <s v="B09MT6XSFW"/>
    <x v="402"/>
    <x v="22"/>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x v="293"/>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x v="407"/>
    <s v="https://www.amazon.in/Samsung-microSDXC-Memory-Adapter-MB-MC64KA/dp/B09MT6XSFW/ref=sr_1_85?qid=1672895770&amp;s=electronics&amp;sr=1-85"/>
    <n v="265928364"/>
    <x v="0"/>
  </r>
  <r>
    <s v="B07RD611Z8"/>
    <x v="403"/>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x v="305"/>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x v="408"/>
    <s v="https://www.amazon.in/Ambrane-20000mAh-Lithium-Polymer-Stylo-20K/dp/B07RD611Z8/ref=sr_1_86?qid=1672895770&amp;s=electronics&amp;sr=1-86"/>
    <n v="46676322"/>
    <x v="0"/>
  </r>
  <r>
    <s v="B08WRWPM22"/>
    <x v="6"/>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x v="6"/>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x v="409"/>
    <s v="https://www.amazon.in/boAt-Micro-USB-Tangle-Free-Transmission/dp/B08WRWPM22/ref=sr_1_87?qid=1672895770&amp;s=electronics&amp;sr=1-87"/>
    <n v="7579311"/>
    <x v="1"/>
  </r>
  <r>
    <s v="B0B4F52B5X"/>
    <x v="404"/>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x v="276"/>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410"/>
    <s v="https://www.amazon.in/Samsung-Midnight-Storage-6000mAh-Battery/dp/B0B4F52B5X/ref=sr_1_88?qid=1672895770&amp;s=electronics&amp;sr=1-88"/>
    <n v="284951002"/>
    <x v="0"/>
  </r>
  <r>
    <s v="B096VF5YYF"/>
    <x v="405"/>
    <x v="19"/>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x v="306"/>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x v="411"/>
    <s v="https://www.amazon.in/boAt-Smartwatch-Multiple-Monitoring-Resistance/dp/B096VF5YYF/ref=sr_1_89?qid=1672895770&amp;s=electronics&amp;sr=1-89"/>
    <n v="387107510"/>
    <x v="0"/>
  </r>
  <r>
    <s v="B0B5D39BCD"/>
    <x v="406"/>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x v="256"/>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412"/>
    <s v="https://www.amazon.in/boAt-Wave-Call-Dedicated-Multi-Sport/dp/B0B5D39BCD/ref=sr_1_90?qid=1672895770&amp;s=electronics&amp;sr=1-90"/>
    <n v="142469690"/>
    <x v="0"/>
  </r>
  <r>
    <s v="B08DDRGWTJ"/>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x v="7"/>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x v="413"/>
    <s v="https://www.amazon.in/MI-MTCY001IN-USB-Type-C-Cable/dp/B08DDRGWTJ/ref=sr_1_91?qid=1672895770&amp;s=electronics&amp;sr=1-91"/>
    <n v="9092889"/>
    <x v="1"/>
  </r>
  <r>
    <s v="B082LZGK39"/>
    <x v="9"/>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x v="1"/>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414"/>
    <s v="https://www.amazon.in/Ambrane-Unbreakable-Charging-Braided-Android/dp/B082LZGK39/ref=sr_1_92?qid=1672895770&amp;s=electronics&amp;sr=1-92"/>
    <n v="13154206"/>
    <x v="1"/>
  </r>
  <r>
    <s v="B09XBJ1CTN"/>
    <x v="407"/>
    <x v="27"/>
    <n v="649"/>
    <n v="999"/>
    <n v="0.35"/>
    <x v="0"/>
    <n v="1315"/>
    <s v="22.5W Universal Fast Charging"/>
    <s v="AGAPGK7QBUJDHYEHVEZIJSSU6RXQ,AHIFRP4LVADODLWKJGA7DHAIPUJQ,AGB3OGP22I23IZANKYBMKYK6XQRQ,AHJ7766YC7CZ4ORPCHZLOOCANFNA,AGMV2R3JWUMMQLCUPBCLXPWI6PPQ,AHFDXAEDNPG522UV55PCCVEILKOA,AG6VORBMIHPIVWWIAD64NXGEHWAA,AEKYO3V2A6SECGKKZYSRLHFMMA6A"/>
    <x v="307"/>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x v="415"/>
    <s v="https://www.amazon.in/Xiaomi-22-5W-Fast-Charger-Cable/dp/B09XBJ1CTN/ref=sr_1_93?qid=1672895770&amp;s=electronics&amp;sr=1-93"/>
    <n v="1313685"/>
    <x v="0"/>
  </r>
  <r>
    <s v="B0B4F5L738"/>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x v="276"/>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393"/>
    <s v="https://www.amazon.in/Samsung-Midnight-Storage-5000mAh-Battery/dp/B0B4F5L738/ref=sr_1_94?qid=1672895770&amp;s=electronics&amp;sr=1-94"/>
    <n v="370442002"/>
    <x v="0"/>
  </r>
  <r>
    <s v="B08MTCKDYN"/>
    <x v="408"/>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x v="308"/>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x v="416"/>
    <s v="https://www.amazon.in/GIZGA-Protector-Charging-Protective-G55/dp/B08MTCKDYN/ref=sr_1_95?qid=1672895770&amp;s=electronics&amp;sr=1-95"/>
    <n v="1793701"/>
    <x v="1"/>
  </r>
  <r>
    <s v="B09QS8V5N8"/>
    <x v="409"/>
    <x v="21"/>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x v="309"/>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x v="417"/>
    <s v="https://www.amazon.in/Redmi-Storage-Qualcomm%C2%AE-SnapdragonTM-Included/dp/B09QS8V5N8/ref=sr_1_96?qid=1672895770&amp;s=electronics&amp;sr=1-96"/>
    <n v="913845228"/>
    <x v="0"/>
  </r>
  <r>
    <s v="B08CF3D7QR"/>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x v="9"/>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x v="10"/>
    <s v="https://www.amazon.in/Portronics-POR-1081-Charging-1-2Meter-Function/dp/B08CF3D7QR/ref=sr_1_100?qid=1672895777&amp;s=electronics&amp;sr=1-100"/>
    <n v="4539549"/>
    <x v="1"/>
  </r>
  <r>
    <s v="B09T2WRLJJ"/>
    <x v="410"/>
    <x v="21"/>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x v="287"/>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x v="418"/>
    <s v="https://www.amazon.in/Redmi-Phantom-Additional-Exchange-Included/dp/B09T2WRLJJ/ref=sr_1_101?qid=1672895777&amp;s=electronics&amp;sr=1-101"/>
    <n v="697222176"/>
    <x v="0"/>
  </r>
  <r>
    <s v="B089WB69Y1"/>
    <x v="411"/>
    <x v="27"/>
    <n v="249"/>
    <n v="6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x v="310"/>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x v="419"/>
    <s v="https://www.amazon.in/oraimo-firefly-2s-charger-micro-usb-multi-protection/dp/B089WB69Y1/ref=sr_1_102?qid=1672895777&amp;s=electronics&amp;sr=1-102"/>
    <n v="9348196"/>
    <x v="0"/>
  </r>
  <r>
    <s v="B0116MIKKC"/>
    <x v="412"/>
    <x v="27"/>
    <n v="99"/>
    <n v="171"/>
    <n v="0.42"/>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x v="311"/>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x v="420"/>
    <s v="https://www.amazon.in/Goldmedal-202042-Plastic-Universal-Adaptor/dp/B0116MIKKC/ref=sr_1_103?qid=1672895777&amp;s=electronics&amp;sr=1-103"/>
    <n v="1938969"/>
    <x v="2"/>
  </r>
  <r>
    <s v="B09P858DK8"/>
    <x v="413"/>
    <x v="26"/>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x v="312"/>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x v="421"/>
    <s v="https://www.amazon.in/WeCool-C1-Technology-Windshield-Extendable/dp/B09P858DK8/ref=sr_1_104?qid=1672895777&amp;s=electronics&amp;sr=1-104"/>
    <n v="7248374"/>
    <x v="0"/>
  </r>
  <r>
    <s v="B07DJLFMPS"/>
    <x v="414"/>
    <x v="22"/>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x v="313"/>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x v="422"/>
    <s v="https://www.amazon.in/HP-MicroSD-U1-TF-Card-32GB/dp/B07DJLFMPS/ref=sr_1_106?qid=1672895777&amp;s=electronics&amp;sr=1-106"/>
    <n v="52200000"/>
    <x v="0"/>
  </r>
  <r>
    <s v="B07WHQWXL7"/>
    <x v="415"/>
    <x v="2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x v="282"/>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395"/>
    <s v="https://www.amazon.in/iQOO-Lumina-Blue-128GB-Storage/dp/B07WHQWXL7/ref=sr_1_107?qid=1672895777&amp;s=electronics&amp;sr=1-107"/>
    <n v="404272748"/>
    <x v="0"/>
  </r>
  <r>
    <s v="B07WDK3ZS6"/>
    <x v="416"/>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x v="282"/>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423"/>
    <s v="https://www.amazon.in/iQOO-Storage-Snapdragon-Purchased-Separately/dp/B07WDK3ZS6/ref=sr_1_108?qid=1672895777&amp;s=electronics&amp;sr=1-108"/>
    <n v="365768748"/>
    <x v="0"/>
  </r>
  <r>
    <s v="B09T2S8X9C"/>
    <x v="417"/>
    <x v="21"/>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x v="287"/>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x v="381"/>
    <s v="https://www.amazon.in/Redmi-Stealth-Additional-Exchange-Included/dp/B09T2S8X9C/ref=sr_1_109?qid=1672895777&amp;s=electronics&amp;sr=1-109"/>
    <n v="748870176"/>
    <x v="0"/>
  </r>
  <r>
    <s v="B07S9S86BF"/>
    <x v="418"/>
    <x v="24"/>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x v="314"/>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x v="424"/>
    <s v="https://www.amazon.in/Boat-Bassheads-242-Earphones-Resistance/dp/B07S9S86BF/ref=sr_1_110?qid=1672895777&amp;s=electronics&amp;sr=1-110"/>
    <n v="240901710"/>
    <x v="0"/>
  </r>
  <r>
    <s v="B07N8RQ6W7"/>
    <x v="419"/>
    <x v="31"/>
    <n v="134"/>
    <n v="699"/>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x v="315"/>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x v="425"/>
    <s v="https://www.amazon.in/Portronics-POR-122-MODESK-Universal-Mobile/dp/B07N8RQ6W7/ref=sr_1_111?qid=1672895777&amp;s=electronics&amp;sr=1-111"/>
    <n v="11662815"/>
    <x v="0"/>
  </r>
  <r>
    <s v="B09FKDH6FS"/>
    <x v="420"/>
    <x v="21"/>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x v="316"/>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x v="426"/>
    <s v="https://www.amazon.in/realme-narzo-Mint-Green-Storage/dp/B09FKDH6FS/ref=sr_1_115?qid=1672895777&amp;s=electronics&amp;sr=1-115"/>
    <n v="247225093"/>
    <x v="0"/>
  </r>
  <r>
    <s v="B08HVJCW95"/>
    <x v="421"/>
    <x v="20"/>
    <n v="1149"/>
    <n v="2199"/>
    <n v="0.48"/>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x v="257"/>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x v="427"/>
    <s v="https://www.amazon.in/Power-10000mAh-Metallic-Output-Charging/dp/B08HVJCW95/ref=sr_1_116?qid=1672895777&amp;s=electronics&amp;sr=1-116"/>
    <n v="393427488"/>
    <x v="0"/>
  </r>
  <r>
    <s v="B09YDFDVNS"/>
    <x v="422"/>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x v="262"/>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x v="428"/>
    <s v="https://www.amazon.in/Nokia-105-Single-Keypad-Wireless/dp/B09YDFDVNS/ref=sr_1_117?qid=1672895777&amp;s=electronics&amp;sr=1-117"/>
    <n v="218000389"/>
    <x v="0"/>
  </r>
  <r>
    <s v="B07WGPKTS4"/>
    <x v="423"/>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x v="282"/>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429"/>
    <s v="https://www.amazon.in/iQOO-Raven-Black-128GB-Storage/dp/B07WGPKTS4/ref=sr_1_118?qid=1672895777&amp;s=electronics&amp;sr=1-118"/>
    <n v="385020748"/>
    <x v="0"/>
  </r>
  <r>
    <s v="B0789LZTCJ"/>
    <x v="11"/>
    <x v="0"/>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x v="3"/>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430"/>
    <s v="https://www.amazon.in/Rugged-Extra-Tough-Unbreakable-Braided/dp/B0789LZTCJ/ref=sr_1_119?qid=1672895777&amp;s=electronics&amp;sr=1-119"/>
    <n v="75396836"/>
    <x v="0"/>
  </r>
  <r>
    <s v="B09MZCQYHZ"/>
    <x v="424"/>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x v="303"/>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x v="431"/>
    <s v="https://www.amazon.in/Ambrane-Multi-Layer-Protection-Li-Polymer-Stylo-10k/dp/B09MZCQYHZ/ref=sr_1_120?qid=1672895777&amp;s=electronics&amp;sr=1-120"/>
    <n v="11547978"/>
    <x v="0"/>
  </r>
  <r>
    <s v="B0B4F2ZWL3"/>
    <x v="425"/>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x v="276"/>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432"/>
    <s v="https://www.amazon.in/Samsung-Stardust-Storage-6000mAh-Battery/dp/B0B4F2ZWL3/ref=sr_1_121?qid=1672895777&amp;s=electronics&amp;sr=1-121"/>
    <n v="341945002"/>
    <x v="0"/>
  </r>
  <r>
    <s v="B08VB2CMR3"/>
    <x v="426"/>
    <x v="21"/>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x v="286"/>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x v="433"/>
    <s v="https://www.amazon.in/OPPO-Fluid-Black-128GB-Storage/dp/B08VB2CMR3/ref=sr_1_122?qid=1672895777&amp;s=electronics&amp;sr=1-122"/>
    <n v="690906840"/>
    <x v="0"/>
  </r>
  <r>
    <s v="B095RTJH1M"/>
    <x v="427"/>
    <x v="34"/>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x v="317"/>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x v="434"/>
    <s v="https://www.amazon.in/Spigen-Tempered-Screen-Protector-iPhone/dp/B095RTJH1M/ref=sr_1_123?qid=1672895777&amp;s=electronics&amp;sr=1-123"/>
    <n v="77122097"/>
    <x v="0"/>
  </r>
  <r>
    <s v="B097R25DP7"/>
    <x v="428"/>
    <x v="19"/>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x v="318"/>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x v="435"/>
    <s v="https://www.amazon.in/Noise-ColorFit-Smartwatch-Monitoring-Waterproof/dp/B097R25DP7/ref=sr_1_124?qid=1672895777&amp;s=electronics&amp;sr=1-124"/>
    <n v="339682050"/>
    <x v="0"/>
  </r>
  <r>
    <s v="B09YDFKJF8"/>
    <x v="429"/>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x v="262"/>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x v="339"/>
    <s v="https://www.amazon.in/Nokia-105-Single-Wireless-Charcoal/dp/B09YDFKJF8/ref=sr_1_125?qid=1672895777&amp;s=electronics&amp;sr=1-125"/>
    <n v="218000389"/>
    <x v="0"/>
  </r>
  <r>
    <s v="B07WDK3ZS2"/>
    <x v="430"/>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x v="319"/>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x v="436"/>
    <s v="https://www.amazon.in/iQOO-Storage-Snapdragon-FlashCharge-Brightness/dp/B07WDK3ZS2/ref=sr_1_126?qid=1672895777&amp;s=electronics&amp;sr=1-126"/>
    <n v="284875010"/>
    <x v="0"/>
  </r>
  <r>
    <s v="B08RZ5K9YH"/>
    <x v="431"/>
    <x v="27"/>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x v="320"/>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x v="437"/>
    <s v="https://www.amazon.in/33W-SonicCharge-2-0-Charger-Combo/dp/B08RZ5K9YH/ref=sr_1_121?qid=1672895784&amp;s=electronics&amp;sr=1-121"/>
    <n v="3552223"/>
    <x v="0"/>
  </r>
  <r>
    <s v="B08444S68L"/>
    <x v="432"/>
    <x v="2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x v="321"/>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x v="438"/>
    <s v="https://www.amazon.in/Oppo-Mystery-Storage-Additional-Exchange/dp/B08444S68L/ref=sr_1_122?qid=1672895784&amp;s=electronics&amp;sr=1-122"/>
    <n v="935510940"/>
    <x v="0"/>
  </r>
  <r>
    <s v="B07WHQBZLS"/>
    <x v="433"/>
    <x v="2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x v="278"/>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x v="361"/>
    <s v="https://www.amazon.in/iQOO-Chromatic-Storage-Snapdragon-Processor/dp/B07WHQBZLS/ref=sr_1_123?qid=1672895784&amp;s=electronics&amp;sr=1-123"/>
    <n v="469486500"/>
    <x v="0"/>
  </r>
  <r>
    <s v="B085DTN6R2"/>
    <x v="13"/>
    <x v="0"/>
    <n v="350"/>
    <n v="899"/>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x v="11"/>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x v="439"/>
    <s v="https://www.amazon.in/Portronics-Konnect-Delivery-Support-Braided/dp/B085DTN6R2/ref=sr_1_124?qid=1672895784&amp;s=electronics&amp;sr=1-124"/>
    <n v="2034437"/>
    <x v="0"/>
  </r>
  <r>
    <s v="B09JS562TP"/>
    <x v="434"/>
    <x v="23"/>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x v="322"/>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x v="440"/>
    <s v="https://www.amazon.in/Motorola-keypad-Mobile-Expandable-Battery/dp/B09JS562TP/ref=sr_1_125?qid=1672895784&amp;s=electronics&amp;sr=1-125"/>
    <n v="15286140"/>
    <x v="0"/>
  </r>
  <r>
    <s v="B09KLVMZ3B"/>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x v="12"/>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x v="441"/>
    <s v="https://www.amazon.in/Portronics-Konnect-POR-1401-Charging-Function/dp/B09KLVMZ3B/ref=sr_1_126?qid=1672895784&amp;s=electronics&amp;sr=1-126"/>
    <n v="1902432"/>
    <x v="1"/>
  </r>
  <r>
    <s v="B09V17S2BG"/>
    <x v="435"/>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x v="263"/>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x v="442"/>
    <s v="https://www.amazon.in/boAt-Wave-Lite-Smartwatch-Multiple/dp/B09V17S2BG/ref=sr_1_127?qid=1672895784&amp;s=electronics&amp;sr=1-127"/>
    <n v="152354040"/>
    <x v="0"/>
  </r>
  <r>
    <s v="B0B5CGTBKV"/>
    <x v="436"/>
    <x v="19"/>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x v="256"/>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443"/>
    <s v="https://www.amazon.in/boAt-Wave-Call-Dedicated-Multi-Sport/dp/B0B5CGTBKV/ref=sr_1_128?qid=1672895784&amp;s=electronics&amp;sr=1-128"/>
    <n v="142485670"/>
    <x v="0"/>
  </r>
  <r>
    <s v="B0B23LW7NV"/>
    <x v="437"/>
    <x v="34"/>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x v="323"/>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x v="444"/>
    <s v="https://www.amazon.in/Spigen-Tempered-Screen-Protector-iPhone/dp/B0B23LW7NV/ref=sr_1_130?qid=1672895784&amp;s=electronics&amp;sr=1-130"/>
    <n v="22551321"/>
    <x v="0"/>
  </r>
  <r>
    <s v="B09KGV7WSV"/>
    <x v="438"/>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x v="324"/>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x v="445"/>
    <s v="https://www.amazon.in/Upgraded-Precision-Sensitivity-Rejection-Adsorption/dp/B09KGV7WSV/ref=sr_1_131?qid=1672895784&amp;s=electronics&amp;sr=1-131"/>
    <n v="102756871"/>
    <x v="0"/>
  </r>
  <r>
    <s v="B0971DWFDT"/>
    <x v="439"/>
    <x v="25"/>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x v="325"/>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x v="446"/>
    <s v="https://www.amazon.in/Portronics-CarPower-Charger-Output-Black/dp/B0971DWFDT/ref=sr_1_132?qid=1672895784&amp;s=electronics&amp;sr=1-132"/>
    <n v="3473331"/>
    <x v="0"/>
  </r>
  <r>
    <s v="B0BNV7JM5Y"/>
    <x v="440"/>
    <x v="19"/>
    <n v="2999"/>
    <n v="799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x v="326"/>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x v="447"/>
    <s v="https://www.amazon.in/boAt-Launched-Ultra-Seamless-Personalization-Charcoal/dp/B0BNV7JM5Y/ref=sr_1_133?qid=1672895784&amp;s=electronics&amp;sr=1-133"/>
    <n v="1230460"/>
    <x v="0"/>
  </r>
  <r>
    <s v="B0B53QFZPY"/>
    <x v="441"/>
    <x v="19"/>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x v="327"/>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x v="448"/>
    <s v="https://www.amazon.in/PTron-Force-Bluetooth-Smartwatch-Waterproof/dp/B0B53QFZPY/ref=sr_1_134?qid=1672895784&amp;s=electronics&amp;sr=1-134"/>
    <n v="26485585"/>
    <x v="0"/>
  </r>
  <r>
    <s v="B083342NKJ"/>
    <x v="15"/>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x v="13"/>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x v="449"/>
    <s v="https://www.amazon.in/Mi-Braided-USB-Type-C-Cable/dp/B083342NKJ/ref=sr_1_135?qid=1672895784&amp;s=electronics&amp;sr=1-135"/>
    <n v="7484043"/>
    <x v="1"/>
  </r>
  <r>
    <s v="B07WJWRNVK"/>
    <x v="442"/>
    <x v="2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x v="278"/>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x v="450"/>
    <s v="https://www.amazon.in/iQOO-Storage-Snapdragon-695-6nm-Processor/dp/B07WJWRNVK/ref=sr_1_136?qid=1672895784&amp;s=electronics&amp;sr=1-136"/>
    <n v="448136500"/>
    <x v="0"/>
  </r>
  <r>
    <s v="B01F25X6RQ"/>
    <x v="443"/>
    <x v="24"/>
    <n v="499"/>
    <n v="499"/>
    <n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x v="328"/>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x v="451"/>
    <s v="https://www.amazon.in/Samsung-Original-EHS64AVFWECINU-Stereo-Headset/dp/B01F25X6RQ/ref=sr_1_137?qid=1672895784&amp;s=electronics&amp;sr=1-137"/>
    <n v="15737961"/>
    <x v="1"/>
  </r>
  <r>
    <s v="B09C6HXFC1"/>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x v="17"/>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x v="452"/>
    <s v="https://www.amazon.in/DURACELL-Lightning-Certified-braided-Devices/dp/B09C6HXFC1/ref=sr_1_138?qid=1672895784&amp;s=electronics&amp;sr=1-138"/>
    <n v="1466185"/>
    <x v="0"/>
  </r>
  <r>
    <s v="B0B244R4KB"/>
    <x v="444"/>
    <x v="34"/>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x v="329"/>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x v="453"/>
    <s v="https://www.amazon.in/Spigen-Tempered-Screen-Protector-iPhone/dp/B0B244R4KB/ref=sr_1_139?qid=1672895784&amp;s=electronics&amp;sr=1-139"/>
    <n v="17767971"/>
    <x v="0"/>
  </r>
  <r>
    <s v="B0BMGG6NKT"/>
    <x v="445"/>
    <x v="21"/>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x v="265"/>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x v="342"/>
    <s v="https://www.amazon.in/Samsung-Galaxy-Storage-MediaTek-Battery/dp/B0BMGG6NKT/ref=sr_1_140?qid=1672895784&amp;s=electronics&amp;sr=1-140"/>
    <n v="3833716"/>
    <x v="0"/>
  </r>
  <r>
    <s v="B082LSVT4B"/>
    <x v="17"/>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x v="1"/>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454"/>
    <s v="https://www.amazon.in/Ambrane-Unbreakable-Charging-Braided-Cable/dp/B082LSVT4B/ref=sr_1_141?qid=1672895784&amp;s=electronics&amp;sr=1-141"/>
    <n v="17553606"/>
    <x v="1"/>
  </r>
  <r>
    <s v="B092JHPL72"/>
    <x v="446"/>
    <x v="36"/>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x v="330"/>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x v="455"/>
    <s v="https://www.amazon.in/SWAPKART-Flexible-Desktop-Foldable-Smartphones/dp/B092JHPL72/ref=sr_1_142?qid=1672895784&amp;s=electronics&amp;sr=1-142"/>
    <n v="3230766"/>
    <x v="0"/>
  </r>
  <r>
    <s v="B08WRBG3XW"/>
    <x v="18"/>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x v="331"/>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x v="456"/>
    <s v="https://www.amazon.in/boAt-A325-Tangle-Free-Charging-Transmission/dp/B08WRBG3XW/ref=sr_1_143?qid=1672895784&amp;s=electronics&amp;sr=1-143"/>
    <n v="6509455"/>
    <x v="1"/>
  </r>
  <r>
    <s v="B09GFM8CGS"/>
    <x v="447"/>
    <x v="21"/>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x v="279"/>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x v="457"/>
    <s v="https://www.amazon.in/Redmi-9A-Sport-Octa-core-Processor/dp/B09GFM8CGS/ref=sr_1_144?qid=1672895784&amp;s=electronics&amp;sr=1-144"/>
    <n v="2510342168"/>
    <x v="0"/>
  </r>
  <r>
    <s v="B0B3MWYCHQ"/>
    <x v="448"/>
    <x v="19"/>
    <n v="2999"/>
    <n v="999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x v="332"/>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x v="458"/>
    <s v="https://www.amazon.in/Fire-Boltt-Bluetooth-Assistance-Calculator-Monitoring/dp/B0B3MWYCHQ/ref=sr_1_145?qid=1672895791&amp;s=electronics&amp;sr=1-145"/>
    <n v="208769121"/>
    <x v="0"/>
  </r>
  <r>
    <s v="B09J2MM5C6"/>
    <x v="449"/>
    <x v="37"/>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x v="333"/>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x v="459"/>
    <s v="https://www.amazon.in/Amozo-Cover-iPhone-Polycarbonate-Transparent/dp/B09J2MM5C6/ref=sr_1_148?qid=1672895791&amp;s=electronics&amp;sr=1-148"/>
    <n v="3966354"/>
    <x v="0"/>
  </r>
  <r>
    <s v="B07Q4QV1DL"/>
    <x v="450"/>
    <x v="31"/>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x v="334"/>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x v="460"/>
    <s v="https://www.amazon.in/Aluminum-Adjustable-Mobile-Foldable-Smartphones/dp/B07Q4QV1DL/ref=sr_1_149?qid=1672895791&amp;s=electronics&amp;sr=1-149"/>
    <n v="43438022"/>
    <x v="0"/>
  </r>
  <r>
    <s v="B0B56YRBNT"/>
    <x v="451"/>
    <x v="21"/>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x v="335"/>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x v="461"/>
    <s v="https://www.amazon.in/Tecno-Spark-Storage-Expandable-Processor/dp/B0B56YRBNT/ref=sr_1_153?qid=1672895791&amp;s=electronics&amp;sr=1-153"/>
    <n v="42454355"/>
    <x v="0"/>
  </r>
  <r>
    <s v="B09NHVCHS9"/>
    <x v="23"/>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x v="20"/>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462"/>
    <s v="https://www.amazon.in/Flix-Micro-Cable-Smartphone-Black/dp/B09NHVCHS9/ref=sr_1_158?qid=1672895791&amp;s=electronics&amp;sr=1-158"/>
    <n v="1866023"/>
    <x v="2"/>
  </r>
  <r>
    <s v="B01DF26V7A"/>
    <x v="452"/>
    <x v="24"/>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x v="264"/>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x v="463"/>
    <s v="https://www.amazon.in/JBL-C100SI-Ear-Headphones-Mic/dp/B01DF26V7A/ref=sr_1_159?qid=1672895791&amp;s=electronics&amp;sr=1-159"/>
    <n v="250173111"/>
    <x v="0"/>
  </r>
  <r>
    <s v="B08K4PSZ3V"/>
    <x v="453"/>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x v="336"/>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x v="464"/>
    <s v="https://www.amazon.in/Tukzer-Capacitive-Lightweight-Magnetism-Smartphones/dp/B08K4PSZ3V/ref=sr_1_161?qid=1672895791&amp;s=electronics&amp;sr=1-161"/>
    <n v="16540443"/>
    <x v="0"/>
  </r>
  <r>
    <s v="B0B4F1YC3J"/>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x v="276"/>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393"/>
    <s v="https://www.amazon.in/Samsung-Midnight-Storage-5000mAh-Battery/dp/B0B4F1YC3J/ref=sr_1_162?qid=1672895791&amp;s=electronics&amp;sr=1-162"/>
    <n v="370442002"/>
    <x v="0"/>
  </r>
  <r>
    <s v="B08K4RDQ71"/>
    <x v="454"/>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x v="336"/>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x v="465"/>
    <s v="https://www.amazon.in/Tukzer-Capacitive-Lightweight-Magnetism-Smartphones/dp/B08K4RDQ71/ref=sr_1_163?qid=1672895791&amp;s=electronics&amp;sr=1-163"/>
    <n v="16540443"/>
    <x v="0"/>
  </r>
  <r>
    <s v="B085CZ3SR1"/>
    <x v="455"/>
    <x v="27"/>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x v="337"/>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x v="466"/>
    <s v="https://www.amazon.in/10W-Charger-Cable-Meter-Black/dp/B085CZ3SR1/ref=sr_1_164?qid=1672895791&amp;s=electronics&amp;sr=1-164"/>
    <n v="13127684"/>
    <x v="0"/>
  </r>
  <r>
    <s v="B09YV3K34W"/>
    <x v="362"/>
    <x v="19"/>
    <n v="2199"/>
    <n v="999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x v="277"/>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x v="467"/>
    <s v="https://www.amazon.in/Fire-Boltt-Smartwatch-Bluetooth-Calling-Assistance/dp/B09YV3K34W/ref=sr_1_168?qid=1672895791&amp;s=electronics&amp;sr=1-168"/>
    <n v="294690528"/>
    <x v="0"/>
  </r>
  <r>
    <s v="B09Z6WH2N1"/>
    <x v="456"/>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x v="338"/>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x v="468"/>
    <s v="https://www.amazon.in/STRIFF-Flexible-Silicone-Protector-Computers/dp/B09Z6WH2N1/ref=sr_1_169?qid=1672895799&amp;s=electronics&amp;sr=1-169"/>
    <n v="972551"/>
    <x v="1"/>
  </r>
  <r>
    <s v="B09NL4DJ2Z"/>
    <x v="457"/>
    <x v="0"/>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x v="20"/>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469"/>
    <s v="https://www.amazon.in/Beetel-Smartphone-Charging-480Mbps-Xcd-C12/dp/B09NL4DJ2Z/ref=sr_1_170?qid=1672895799&amp;s=electronics&amp;sr=1-170"/>
    <n v="2334873"/>
    <x v="1"/>
  </r>
  <r>
    <s v="B0BGSV43WY"/>
    <x v="458"/>
    <x v="19"/>
    <n v="4499"/>
    <n v="7999"/>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x v="339"/>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x v="470"/>
    <s v="https://www.amazon.in/Noise-ColorFit-Bluetooth-instacharge-Functional/dp/B0BGSV43WY/ref=sr_1_172?qid=1672895799&amp;s=electronics&amp;sr=1-172"/>
    <n v="295963"/>
    <x v="0"/>
  </r>
  <r>
    <s v="B0926V9CTV"/>
    <x v="459"/>
    <x v="31"/>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x v="340"/>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x v="471"/>
    <s v="https://www.amazon.in/Mobile-Phone-Holder-Phones-Tablets/dp/B0926V9CTV/ref=sr_1_174?qid=1672895799&amp;s=electronics&amp;sr=1-174"/>
    <n v="1408249"/>
    <x v="0"/>
  </r>
  <r>
    <s v="B07WGPKMP5"/>
    <x v="460"/>
    <x v="2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x v="282"/>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429"/>
    <s v="https://www.amazon.in/iQOO-Raven-Black-128GB-Storage/dp/B07WGPKMP5/ref=sr_1_175?qid=1672895799&amp;s=electronics&amp;sr=1-175"/>
    <n v="404293747"/>
    <x v="0"/>
  </r>
  <r>
    <s v="B0BBFJ9M3X"/>
    <x v="461"/>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x v="341"/>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x v="472"/>
    <s v="https://www.amazon.in/Redmi-Meadow-Design-Dimensity-5000mAh/dp/B0BBFJ9M3X/ref=sr_1_179?qid=1672895799&amp;s=electronics&amp;sr=1-179"/>
    <n v="34877820"/>
    <x v="0"/>
  </r>
  <r>
    <s v="B09PLFJ7ZW"/>
    <x v="462"/>
    <x v="19"/>
    <n v="1999"/>
    <n v="4999"/>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x v="342"/>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x v="473"/>
    <s v="https://www.amazon.in/Noise-Bluetooth-Calling-Function-Monitoring/dp/B09PLFJ7ZW/ref=sr_1_182?qid=1672895799&amp;s=electronics&amp;sr=1-182"/>
    <n v="37847429"/>
    <x v="0"/>
  </r>
  <r>
    <s v="B0B53NXFFR"/>
    <x v="463"/>
    <x v="19"/>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x v="327"/>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x v="474"/>
    <s v="https://www.amazon.in/PTron-Force-Bluetooth-Smartwatch-Waterproof/dp/B0B53NXFFR/ref=sr_1_184?qid=1672895799&amp;s=electronics&amp;sr=1-184"/>
    <n v="26485585"/>
    <x v="0"/>
  </r>
  <r>
    <s v="B07GNC2592"/>
    <x v="464"/>
    <x v="26"/>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x v="343"/>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x v="475"/>
    <s v="https://www.amazon.in/Portronics-POR-926-Car-Vent-Mobile-Holder/dp/B07GNC2592/ref=sr_1_185?qid=1672895799&amp;s=electronics&amp;sr=1-185"/>
    <n v="18635346"/>
    <x v="0"/>
  </r>
  <r>
    <s v="B09TP5KBN7"/>
    <x v="465"/>
    <x v="27"/>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x v="344"/>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x v="476"/>
    <s v="https://www.amazon.in/Charger-Multi-Layer-Protection-Certified-Charging/dp/B09TP5KBN7/ref=sr_1_186?qid=1672895799&amp;s=electronics&amp;sr=1-186"/>
    <n v="3513503"/>
    <x v="0"/>
  </r>
  <r>
    <s v="B0949SBKMP"/>
    <x v="466"/>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x v="345"/>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x v="477"/>
    <s v="https://www.amazon.in/boAt-Flash-Smartwatch-Resistance-Lightning/dp/B0949SBKMP/ref=sr_1_188?qid=1672895799&amp;s=electronics&amp;sr=1-188"/>
    <n v="187891200"/>
    <x v="0"/>
  </r>
  <r>
    <s v="B09V175NP7"/>
    <x v="467"/>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x v="263"/>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x v="478"/>
    <s v="https://www.amazon.in/boAt-Wave-Lite-Smartwatch-Multiple/dp/B09V175NP7/ref=sr_1_190?qid=1672895799&amp;s=electronics&amp;sr=1-190"/>
    <n v="152354040"/>
    <x v="0"/>
  </r>
  <r>
    <s v="B07WHSJXLF"/>
    <x v="468"/>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x v="319"/>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x v="479"/>
    <s v="https://www.amazon.in/iQOO-Phantom-Snapdragon-FlashCharge-Brightness/dp/B07WHSJXLF/ref=sr_1_192?qid=1672895799&amp;s=electronics&amp;sr=1-192"/>
    <n v="284875010"/>
    <x v="0"/>
  </r>
  <r>
    <s v="B0BD3T6Z1D"/>
    <x v="469"/>
    <x v="2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x v="346"/>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x v="480"/>
    <s v="https://www.amazon.in/Samsung-Galaxy-Prime-Light-Blue/dp/B0BD3T6Z1D/ref=sr_1_193?qid=1672895806&amp;s=electronics&amp;sr=1-193"/>
    <n v="757266902"/>
    <x v="0"/>
  </r>
  <r>
    <s v="B09LHYZ3GJ"/>
    <x v="470"/>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x v="347"/>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x v="481"/>
    <s v="https://www.amazon.in/Redmi-Note-11T-5G-Dimensity/dp/B09LHYZ3GJ/ref=sr_1_196?qid=1672895806&amp;s=electronics&amp;sr=1-196"/>
    <n v="668230178"/>
    <x v="0"/>
  </r>
  <r>
    <s v="B07WFPMGQQ"/>
    <x v="471"/>
    <x v="21"/>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x v="319"/>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x v="436"/>
    <s v="https://www.amazon.in/iQOO-Storage-Snapdragon-FlashCharge-Brightness/dp/B07WFPMGQQ/ref=sr_1_198?qid=1672895806&amp;s=electronics&amp;sr=1-198"/>
    <n v="265877010"/>
    <x v="0"/>
  </r>
  <r>
    <s v="B09QS9X9L8"/>
    <x v="472"/>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x v="309"/>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x v="482"/>
    <s v="https://www.amazon.in/Redmi-Starburst-Qualcomm%C2%AE-SnapdragonTM-Included/dp/B09QS9X9L8/ref=sr_1_199?qid=1672895806&amp;s=electronics&amp;sr=1-199"/>
    <n v="964617228"/>
    <x v="0"/>
  </r>
  <r>
    <s v="B0B6BLTGTT"/>
    <x v="473"/>
    <x v="19"/>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x v="348"/>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x v="483"/>
    <s v="https://www.amazon.in/Noise-Advanced-Bluetooth-Brightness-Smartwatch/dp/B0B6BLTGTT/ref=sr_1_202?qid=1672895806&amp;s=electronics&amp;sr=1-202"/>
    <n v="42880852"/>
    <x v="0"/>
  </r>
  <r>
    <s v="B077Z65HSD"/>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x v="349"/>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x v="484"/>
    <s v="https://www.amazon.in/A400-Type-C-Cable-Meter-Black/dp/B077Z65HSD/ref=sr_1_204?qid=1672895806&amp;s=electronics&amp;sr=1-204"/>
    <n v="20829150"/>
    <x v="0"/>
  </r>
  <r>
    <s v="B09W5XR9RT"/>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x v="25"/>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x v="485"/>
    <s v="https://www.amazon.in/Duracell-Lightning-Certified-Braided-Charging/dp/B09W5XR9RT/ref=sr_1_205?qid=1672895806&amp;s=electronics&amp;sr=1-205"/>
    <n v="367816"/>
    <x v="0"/>
  </r>
  <r>
    <s v="B084DTMYWK"/>
    <x v="474"/>
    <x v="27"/>
    <n v="329"/>
    <n v="999"/>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x v="350"/>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x v="486"/>
    <s v="https://www.amazon.in/MYVN-Charging-Compatible-OnePlus-Charge/dp/B084DTMYWK/ref=sr_1_208?qid=1672895806&amp;s=electronics&amp;sr=1-208"/>
    <n v="3488508"/>
    <x v="0"/>
  </r>
  <r>
    <s v="B0B53QLB9H"/>
    <x v="475"/>
    <x v="19"/>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x v="327"/>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x v="487"/>
    <s v="https://www.amazon.in/PTron-Force-Bluetooth-Smartwatch-Waterproof/dp/B0B53QLB9H/ref=sr_1_209?qid=1672895806&amp;s=electronics&amp;sr=1-209"/>
    <n v="26485585"/>
    <x v="0"/>
  </r>
  <r>
    <s v="B0BDYW3RN3"/>
    <x v="476"/>
    <x v="22"/>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x v="260"/>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488"/>
    <s v="https://www.amazon.in/SanDisk-Ultra%C2%AE-microSDXCTM-Warranty-Smartphones/dp/B0BDYW3RN3/ref=sr_1_210?qid=1672895806&amp;s=electronics&amp;sr=1-210"/>
    <n v="235410000"/>
    <x v="0"/>
  </r>
  <r>
    <s v="B0B3RS9DNF"/>
    <x v="333"/>
    <x v="19"/>
    <n v="1999"/>
    <n v="999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x v="255"/>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x v="489"/>
    <s v="https://www.amazon.in/Fire-Boltt-Phoenix-Bluetooth-Calling-Monitoring/dp/B0B3RS9DNF/ref=sr_1_214?qid=1672895806&amp;s=electronics&amp;sr=1-214"/>
    <n v="277012296"/>
    <x v="0"/>
  </r>
  <r>
    <s v="B09QS9X16F"/>
    <x v="477"/>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x v="309"/>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x v="417"/>
    <s v="https://www.amazon.in/Redmi-Storage-Qualcomm%C2%AE-SnapdragonTM-Included/dp/B09QS9X16F/ref=sr_1_218?qid=1672895814&amp;s=electronics&amp;sr=1-218"/>
    <n v="964617228"/>
    <x v="0"/>
  </r>
  <r>
    <s v="B08HV25BBQ"/>
    <x v="478"/>
    <x v="19"/>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x v="351"/>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x v="490"/>
    <s v="https://www.amazon.in/Noise-Colorfit-Pro-Control-Cloudbased/dp/B08HV25BBQ/ref=sr_1_220?qid=1672895814&amp;s=electronics&amp;sr=1-220"/>
    <n v="462847412"/>
    <x v="0"/>
  </r>
  <r>
    <s v="B09LJ116B5"/>
    <x v="479"/>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x v="347"/>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x v="491"/>
    <s v="https://www.amazon.in/Redmi-Note-11T-5G-Aquamarine/dp/B09LJ116B5/ref=sr_1_221?qid=1672895814&amp;s=electronics&amp;sr=1-221"/>
    <n v="668230178"/>
    <x v="0"/>
  </r>
  <r>
    <s v="B0BMVWKZ8G"/>
    <x v="480"/>
    <x v="19"/>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x v="352"/>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x v="492"/>
    <s v="https://www.amazon.in/Boult-Bluetooth-Smartwatch-Brightness-Waterproof/dp/B0BMVWKZ8G/ref=sr_1_230?qid=1672895814&amp;s=electronics&amp;sr=1-230"/>
    <n v="2039760"/>
    <x v="0"/>
  </r>
  <r>
    <s v="B0BD92GDQH"/>
    <x v="481"/>
    <x v="19"/>
    <n v="4999"/>
    <n v="6999"/>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x v="353"/>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x v="493"/>
    <s v="https://www.amazon.in/OnePlus-Display-Refresh-Multiple-Midnight/dp/B0BD92GDQH/ref=sr_1_231?qid=1672895814&amp;s=electronics&amp;sr=1-231"/>
    <n v="5305242"/>
    <x v="0"/>
  </r>
  <r>
    <s v="B08Y1SJVV5"/>
    <x v="35"/>
    <x v="0"/>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x v="296"/>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x v="494"/>
    <s v="https://www.amazon.in/Solero-MB301-Charging-480Mbps-1-5-Meter/dp/B08Y1SJVV5/ref=sr_1_234?qid=1672895814&amp;s=electronics&amp;sr=1-234"/>
    <n v="16579834.199999999"/>
    <x v="0"/>
  </r>
  <r>
    <s v="B0B5GF6DQD"/>
    <x v="482"/>
    <x v="19"/>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x v="354"/>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x v="495"/>
    <s v="https://www.amazon.in/Noise-Bluetooth-Calling-Display-Assistant/dp/B0B5GF6DQD/ref=sr_1_238?qid=1672895814&amp;s=electronics&amp;sr=1-238"/>
    <n v="4967172"/>
    <x v="0"/>
  </r>
  <r>
    <s v="B09JS94MBV"/>
    <x v="483"/>
    <x v="23"/>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x v="322"/>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x v="496"/>
    <s v="https://www.amazon.in/Motorola-keypad-Mobile-Expandable-Battery/dp/B09JS94MBV/ref=sr_1_239?qid=1672895814&amp;s=electronics&amp;sr=1-239"/>
    <n v="15286140"/>
    <x v="0"/>
  </r>
  <r>
    <s v="B09YV463SW"/>
    <x v="484"/>
    <x v="19"/>
    <n v="1499"/>
    <n v="999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x v="274"/>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x v="497"/>
    <s v="https://www.amazon.in/Fire-Boltt-Smartwatch-Sports-Tracking-Silver/dp/B09YV463SW/ref=sr_1_242?qid=1672895821&amp;s=electronics&amp;sr=1-242"/>
    <n v="226357362"/>
    <x v="0"/>
  </r>
  <r>
    <s v="B07XLCFSSN"/>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x v="32"/>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498"/>
    <s v="https://www.amazon.in/AmazonBasics-Apple-Certified-Lightning-Charging/dp/B07XLCFSSN/ref=sr_1_245?qid=1672895821&amp;s=electronics&amp;sr=1-245"/>
    <n v="25748800"/>
    <x v="0"/>
  </r>
  <r>
    <s v="B09NL4DCXK"/>
    <x v="485"/>
    <x v="27"/>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x v="355"/>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x v="499"/>
    <s v="https://www.amazon.in/Charger-Certified-Charging-Adaptor-Cellular/dp/B09NL4DCXK/ref=sr_1_246?qid=1672895821&amp;s=electronics&amp;sr=1-246"/>
    <n v="1286053"/>
    <x v="0"/>
  </r>
  <r>
    <s v="B0B8CHJLWJ"/>
    <x v="486"/>
    <x v="34"/>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x v="356"/>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x v="500"/>
    <s v="https://www.amazon.in/Compatible-Pixel-6a-Military-Grade-Anti-Explosion/dp/B0B8CHJLWJ/ref=sr_1_247?qid=1672895821&amp;s=electronics&amp;sr=1-247"/>
    <n v="714604"/>
    <x v="0"/>
  </r>
  <r>
    <s v="B0B8ZWNR5T"/>
    <x v="487"/>
    <x v="33"/>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x v="338"/>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x v="501"/>
    <s v="https://www.amazon.in/STRIFF-Flexible-Silicone-Protector-Computers/dp/B0B8ZWNR5T/ref=sr_1_250?qid=1672895821&amp;s=electronics&amp;sr=1-250"/>
    <n v="972551"/>
    <x v="1"/>
  </r>
  <r>
    <s v="B0BBFJLP21"/>
    <x v="488"/>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x v="357"/>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x v="502"/>
    <s v="https://www.amazon.in/Redmi-Thunder-Storage-Dimensity-5000mAh/dp/B0BBFJLP21/ref=sr_1_255?qid=1672895821&amp;s=electronics&amp;sr=1-255"/>
    <n v="34877820"/>
    <x v="0"/>
  </r>
  <r>
    <s v="B01F262EUU"/>
    <x v="489"/>
    <x v="24"/>
    <n v="949"/>
    <n v="999"/>
    <n v="0.05"/>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x v="328"/>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x v="503"/>
    <s v="https://www.amazon.in/Samsung-Original-EHS64AVFBECINU-Hands-Free-Remote/dp/B01F262EUU/ref=sr_1_256?qid=1672895821&amp;s=electronics&amp;sr=1-256"/>
    <n v="31507461"/>
    <x v="0"/>
  </r>
  <r>
    <s v="B09VZBGL1N"/>
    <x v="490"/>
    <x v="31"/>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x v="358"/>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x v="504"/>
    <s v="https://www.amazon.in/STRIFF-Android-Portable-Foldable-Stand-Perfect/dp/B09VZBGL1N/ref=sr_1_257?qid=1672895821&amp;s=electronics&amp;sr=1-257"/>
    <n v="1223049"/>
    <x v="1"/>
  </r>
  <r>
    <s v="B0BNVBJW2S"/>
    <x v="491"/>
    <x v="19"/>
    <n v="2499"/>
    <n v="799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x v="326"/>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x v="505"/>
    <s v="https://www.amazon.in/boAt-Launched-Electra-Ultra-Seamless-Personalization/dp/B0BNVBJW2S/ref=sr_1_259?qid=1672895821&amp;s=electronics&amp;sr=1-259"/>
    <n v="1230460"/>
    <x v="0"/>
  </r>
  <r>
    <s v="B0B2DJ5RVQ"/>
    <x v="492"/>
    <x v="38"/>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x v="359"/>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x v="506"/>
    <s v="https://www.amazon.in/WeCool-Navigation-Locking-Gripping-Rotation/dp/B0B2DJ5RVQ/ref=sr_1_260?qid=1672895821&amp;s=electronics&amp;sr=1-260"/>
    <n v="2384807"/>
    <x v="0"/>
  </r>
  <r>
    <s v="B096TWZRJC"/>
    <x v="493"/>
    <x v="36"/>
    <n v="499"/>
    <n v="1899"/>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x v="360"/>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x v="507"/>
    <s v="https://www.amazon.in/Sounce-Adjustable-Universal-Flexible-Gooseneck/dp/B096TWZRJC/ref=sr_1_269?qid=1672895828&amp;s=electronics&amp;sr=1-269"/>
    <n v="2801025"/>
    <x v="0"/>
  </r>
  <r>
    <s v="B09GP6FBZT"/>
    <x v="494"/>
    <x v="34"/>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x v="361"/>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x v="508"/>
    <s v="https://www.amazon.in/OpenTech%C2%AE-Military-Grade-Tempered-Protector-Installation/dp/B09GP6FBZT/ref=sr_1_274?qid=1672895828&amp;s=electronics&amp;sr=1-274"/>
    <n v="8882109"/>
    <x v="0"/>
  </r>
  <r>
    <s v="B0B3DV7S9B"/>
    <x v="495"/>
    <x v="31"/>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x v="362"/>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x v="509"/>
    <s v="https://www.amazon.in/EN-LIGNE-Adjustable-Tabletop-Compatible/dp/B0B3DV7S9B/ref=sr_1_293?qid=1672895835&amp;s=electronics&amp;sr=1-293"/>
    <n v="51896"/>
    <x v="1"/>
  </r>
  <r>
    <s v="B09MKP344P"/>
    <x v="496"/>
    <x v="21"/>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x v="363"/>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x v="510"/>
    <s v="https://www.amazon.in/Tecno-Spark-8T-Expandable-64GB/dp/B09MKP344P/ref=sr_1_294?qid=1672895835&amp;s=electronics&amp;sr=1-294"/>
    <n v="86599338"/>
    <x v="0"/>
  </r>
  <r>
    <s v="B08JW1GVS7"/>
    <x v="497"/>
    <x v="20"/>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x v="364"/>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x v="511"/>
    <s v="https://www.amazon.in/URBN-20000-22-5W-Charging-Output/dp/B08JW1GVS7/ref=sr_1_295?qid=1672895835&amp;s=electronics&amp;sr=1-295"/>
    <n v="33511620"/>
    <x v="0"/>
  </r>
  <r>
    <s v="B09LHZSMRR"/>
    <x v="498"/>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x v="347"/>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x v="512"/>
    <s v="https://www.amazon.in/Redmi-Note-11T-5G-Dimensity/dp/B09LHZSMRR/ref=sr_1_297?qid=1672895835&amp;s=electronics&amp;sr=1-297"/>
    <n v="668230178"/>
    <x v="0"/>
  </r>
  <r>
    <s v="B0B5V47VK4"/>
    <x v="499"/>
    <x v="21"/>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x v="365"/>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x v="513"/>
    <s v="https://www.amazon.in/OnePlus-Moonstone-Black-128GB-Storage/dp/B0B5V47VK4/ref=sr_1_300?qid=1672895835&amp;s=electronics&amp;sr=1-300"/>
    <n v="153746925"/>
    <x v="0"/>
  </r>
  <r>
    <s v="B08H21B6V7"/>
    <x v="500"/>
    <x v="23"/>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x v="366"/>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x v="514"/>
    <s v="https://www.amazon.in/Nokia-150-Cyan/dp/B08H21B6V7/ref=sr_1_301?qid=1672895835&amp;s=electronics&amp;sr=1-301"/>
    <n v="42783734"/>
    <x v="0"/>
  </r>
  <r>
    <s v="B09BNXQ6BR"/>
    <x v="501"/>
    <x v="19"/>
    <n v="2799"/>
    <n v="6499"/>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x v="367"/>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x v="515"/>
    <s v="https://www.amazon.in/Noise-ColorFit-Ultra-SE-Smartwatch/dp/B09BNXQ6BR/ref=sr_1_303?qid=1672895835&amp;s=electronics&amp;sr=1-303"/>
    <n v="252674621"/>
    <x v="0"/>
  </r>
  <r>
    <s v="B01FSYQ2A4"/>
    <x v="502"/>
    <x v="39"/>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x v="368"/>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x v="516"/>
    <s v="https://www.amazon.in/Super-Rockerz-400-Bluetooth-Headphones/dp/B01FSYQ2A4/ref=sr_1_307?qid=1672895835&amp;s=electronics&amp;sr=1-307"/>
    <n v="290553250"/>
    <x v="0"/>
  </r>
  <r>
    <s v="B08L5FM4JC"/>
    <x v="503"/>
    <x v="22"/>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x v="260"/>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337"/>
    <s v="https://www.amazon.in/SanDisk-Ultra-microSD-UHS-I-120MB/dp/B08L5FM4JC/ref=sr_1_312?qid=1672895835&amp;s=electronics&amp;sr=1-312"/>
    <n v="161424000"/>
    <x v="0"/>
  </r>
  <r>
    <s v="B0B54Y2SNX"/>
    <x v="504"/>
    <x v="27"/>
    <n v="799"/>
    <n v="3990"/>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x v="369"/>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x v="517"/>
    <s v="https://www.amazon.in/Compatible-I-Phone13-I-Phone11-Only-Adapter/dp/B0B54Y2SNX/ref=sr_1_315?qid=1672895842&amp;s=electronics&amp;sr=1-315"/>
    <n v="474810"/>
    <x v="0"/>
  </r>
  <r>
    <s v="B08BQ947H3"/>
    <x v="505"/>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x v="370"/>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x v="518"/>
    <s v="https://www.amazon.in/LIRAMARK-Webcam-Blocker-Computer-MacBook/dp/B08BQ947H3/ref=sr_1_317?qid=1672895842&amp;s=electronics&amp;sr=1-317"/>
    <n v="1614117"/>
    <x v="2"/>
  </r>
  <r>
    <s v="B082T6V3DT"/>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x v="44"/>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x v="519"/>
    <s v="https://www.amazon.in/AmazonBasics-Nylon-Braided-Lightning-Cable/dp/B082T6V3DT/ref=sr_1_320?qid=1672895842&amp;s=electronics&amp;sr=1-320"/>
    <n v="17194800"/>
    <x v="0"/>
  </r>
  <r>
    <s v="B0B7DHSKS7"/>
    <x v="506"/>
    <x v="23"/>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x v="371"/>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x v="520"/>
    <s v="https://www.amazon.in/Nokia-8210-4G-Display-Wireless/dp/B0B7DHSKS7/ref=sr_1_326?qid=1672895842&amp;s=electronics&amp;sr=1-326"/>
    <n v="8695659"/>
    <x v="0"/>
  </r>
  <r>
    <s v="B09SJ1FTYV"/>
    <x v="507"/>
    <x v="37"/>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x v="372"/>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x v="521"/>
    <s v="https://www.amazon.in/Sounce-Protective-Case-Xtend-Unbreakable/dp/B09SJ1FTYV/ref=sr_1_329?qid=1672895842&amp;s=electronics&amp;sr=1-329"/>
    <n v="9001260"/>
    <x v="0"/>
  </r>
  <r>
    <s v="B09XJ5LD6L"/>
    <x v="508"/>
    <x v="21"/>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x v="373"/>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x v="522"/>
    <s v="https://www.amazon.in/Samsung-Storage-sAmoled-Purchased-Separately/dp/B09XJ5LD6L/ref=sr_1_333?qid=1672895842&amp;s=electronics&amp;sr=1-333"/>
    <n v="292569134"/>
    <x v="0"/>
  </r>
  <r>
    <s v="B07WHS7MZ1"/>
    <x v="509"/>
    <x v="2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x v="374"/>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x v="523"/>
    <s v="https://www.amazon.in/iQOO-Sunset-Storage-Qualcomm-Snapdragon/dp/B07WHS7MZ1/ref=sr_1_336?qid=1672895842&amp;s=electronics&amp;sr=1-336"/>
    <n v="335876010"/>
    <x v="0"/>
  </r>
  <r>
    <s v="B0BBVKRP7B"/>
    <x v="510"/>
    <x v="19"/>
    <n v="281"/>
    <n v="1999"/>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x v="375"/>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x v="524"/>
    <s v="https://www.amazon.in/SHREENOVA-Bluetooth-Fitness-Activity-Tracker/dp/B0BBVKRP7B/ref=sr_1_338?qid=1672895850&amp;s=electronics&amp;sr=1-338"/>
    <n v="173913"/>
    <x v="0"/>
  </r>
  <r>
    <s v="B09NY7W8YD"/>
    <x v="511"/>
    <x v="21"/>
    <n v="7998"/>
    <n v="11999"/>
    <n v="0.33"/>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x v="376"/>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x v="525"/>
    <s v="https://www.amazon.in/POCO-C31-Shadow-Gray-RAM/dp/B09NY7W8YD/ref=sr_1_353?qid=1672895850&amp;s=electronics&amp;sr=1-353"/>
    <n v="1499875"/>
    <x v="0"/>
  </r>
  <r>
    <s v="B0BMM7R92G"/>
    <x v="512"/>
    <x v="19"/>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x v="377"/>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x v="526"/>
    <s v="https://www.amazon.in/Noise_Colorfit-Charger-Magnetic-Charging-Adapter/dp/B0BMM7R92G/ref=sr_1_354?qid=1672895850&amp;s=electronics&amp;sr=1-354"/>
    <n v="37962"/>
    <x v="0"/>
  </r>
  <r>
    <s v="B08M66K48D"/>
    <x v="513"/>
    <x v="34"/>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x v="378"/>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x v="527"/>
    <s v="https://www.amazon.in/POPIO-Tempered-Protector-Compatible-Installation/dp/B08M66K48D/ref=sr_1_356?qid=1672895850&amp;s=electronics&amp;sr=1-356"/>
    <n v="2799726"/>
    <x v="0"/>
  </r>
  <r>
    <s v="B09RFB2SJQ"/>
    <x v="514"/>
    <x v="19"/>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x v="379"/>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x v="528"/>
    <s v="https://www.amazon.in/10WERUN-Bluetooth-Smartwatch-Wireless-Fitness/dp/B09RFB2SJQ/ref=sr_1_367?qid=1672895857&amp;s=electronics&amp;sr=1-367"/>
    <n v="782388"/>
    <x v="0"/>
  </r>
  <r>
    <s v="B0B82YGCF6"/>
    <x v="515"/>
    <x v="19"/>
    <n v="899"/>
    <n v="3499"/>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x v="380"/>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x v="529"/>
    <s v="https://www.amazon.in/Tokdis-MX-1-Bluetooth-Calling-Smartwatch/dp/B0B82YGCF6/ref=sr_1_370?qid=1672895857&amp;s=electronics&amp;sr=1-370"/>
    <n v="2382819"/>
    <x v="0"/>
  </r>
  <r>
    <s v="B08HF4W2CT"/>
    <x v="516"/>
    <x v="20"/>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x v="381"/>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x v="530"/>
    <s v="https://www.amazon.in/URBN-20000-Li-Polymer-Compact-Charge/dp/B08HF4W2CT/ref=sr_1_372?qid=1672895857&amp;s=electronics&amp;sr=1-372"/>
    <n v="127307616"/>
    <x v="0"/>
  </r>
  <r>
    <s v="B08BCKN299"/>
    <x v="517"/>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x v="382"/>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x v="531"/>
    <s v="https://www.amazon.in/Sounce-Plated-Headphone-Earphone-Splitter/dp/B08BCKN299/ref=sr_1_375?qid=1672895857&amp;s=electronics&amp;sr=1-375"/>
    <n v="6484509"/>
    <x v="0"/>
  </r>
  <r>
    <s v="B0B2X35B1K"/>
    <x v="518"/>
    <x v="19"/>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x v="383"/>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x v="532"/>
    <s v="https://www.amazon.in/Noise-ColorFit-Bluetooth-Calling-Metallic/dp/B0B2X35B1K/ref=sr_1_379?qid=1672895857&amp;s=electronics&amp;sr=1-379"/>
    <n v="71592771"/>
    <x v="0"/>
  </r>
  <r>
    <s v="B09QS9CWLV"/>
    <x v="472"/>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x v="309"/>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x v="482"/>
    <s v="https://www.amazon.in/Redmi-Horizon-Qualcomm%C2%AE-SnapdragonTM-Included/dp/B09QS9CWLV/ref=sr_1_382?qid=1672895857&amp;s=electronics&amp;sr=1-382"/>
    <n v="964617228"/>
    <x v="0"/>
  </r>
  <r>
    <s v="B0B1NX6JTN"/>
    <x v="519"/>
    <x v="37"/>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x v="384"/>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x v="533"/>
    <s v="https://www.amazon.in/Spigen-Hybrid-Compatible-Carbonate-Crystal/dp/B0B1NX6JTN/ref=sr_1_389?qid=1672895864&amp;s=electronics&amp;sr=1-389"/>
    <n v="4680799"/>
    <x v="0"/>
  </r>
  <r>
    <s v="B078G6ZF5Z"/>
    <x v="520"/>
    <x v="27"/>
    <n v="699"/>
    <n v="1199"/>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x v="310"/>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x v="534"/>
    <s v="https://www.amazon.in/ORAIMO-SUPER-FAST-CHARGER/dp/B078G6ZF5Z/ref=sr_1_402?qid=1672895864&amp;s=electronics&amp;sr=1-402"/>
    <n v="17270396"/>
    <x v="0"/>
  </r>
  <r>
    <s v="B0BBW521YC"/>
    <x v="521"/>
    <x v="42"/>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x v="385"/>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x v="535"/>
    <s v="https://www.amazon.in/LAPSTER-Protectors-Charger-Protector-Computers/dp/B0BBW521YC/ref=sr_1_403?qid=1672895864&amp;s=electronics&amp;sr=1-403"/>
    <n v="304695"/>
    <x v="0"/>
  </r>
  <r>
    <s v="B09HSKYMB3"/>
    <x v="522"/>
    <x v="21"/>
    <n v="7915"/>
    <n v="9999"/>
    <n v="0.21"/>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x v="386"/>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x v="536"/>
    <s v="https://www.amazon.in/REDMI-Sport-Carbon-Black-RAM/dp/B09HSKYMB3/ref=sr_1_405?qid=1672895864&amp;s=electronics&amp;sr=1-405"/>
    <n v="13758624"/>
    <x v="0"/>
  </r>
  <r>
    <s v="B09YV42QHZ"/>
    <x v="523"/>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x v="274"/>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x v="537"/>
    <s v="https://www.amazon.in/Fire-Boltt-Ninja-Smartwatch-Sports-Tracking/dp/B09YV42QHZ/ref=sr_1_408?qid=1672895864&amp;s=electronics&amp;sr=1-408"/>
    <n v="181081362"/>
    <x v="0"/>
  </r>
  <r>
    <s v="B09BF8JBWX"/>
    <x v="524"/>
    <x v="23"/>
    <n v="1055"/>
    <n v="1249"/>
    <n v="0.16"/>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x v="387"/>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x v="538"/>
    <s v="https://www.amazon.in/Lava-Notfication-recoding-Military-Certified/dp/B09BF8JBWX/ref=sr_1_411?qid=1672895872&amp;s=electronics&amp;sr=1-411"/>
    <n v="2937648"/>
    <x v="0"/>
  </r>
  <r>
    <s v="B0B5YBGCKD"/>
    <x v="525"/>
    <x v="34"/>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x v="388"/>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x v="539"/>
    <s v="https://www.amazon.in/POPIO-Compatible-iPhone-Transparent-Installation/dp/B0B5YBGCKD/ref=sr_1_417?qid=1672895872&amp;s=electronics&amp;sr=1-417"/>
    <n v="427686"/>
    <x v="0"/>
  </r>
  <r>
    <s v="B01GGKYKQM"/>
    <x v="69"/>
    <x v="0"/>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x v="58"/>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x v="540"/>
    <s v="https://www.amazon.in/AmazonBasics-Type-C-USB-Male-Cable/dp/B01GGKYKQM/ref=sr_1_418?qid=1672895872&amp;s=electronics&amp;sr=1-418"/>
    <n v="14036400"/>
    <x v="0"/>
  </r>
  <r>
    <s v="B09MY4W73Q"/>
    <x v="526"/>
    <x v="37"/>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x v="389"/>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x v="541"/>
    <s v="https://www.amazon.in/Amozo-iPhone-13-Polycarbonate-Transparent/dp/B09MY4W73Q/ref=sr_1_419?qid=1672895872&amp;s=electronics&amp;sr=1-419"/>
    <n v="2615746"/>
    <x v="0"/>
  </r>
  <r>
    <s v="B08R69VDHT"/>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x v="61"/>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x v="542"/>
    <s v="https://www.amazon.in/Pinnaclz-Original-Micro-USB-Charging/dp/B08R69VDHT/ref=sr_1_429?qid=1672895872&amp;s=electronics&amp;sr=1-429"/>
    <n v="3858268"/>
    <x v="1"/>
  </r>
  <r>
    <s v="B09T37CKQ5"/>
    <x v="527"/>
    <x v="27"/>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x v="355"/>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x v="543"/>
    <s v="https://www.amazon.in/FLiX-Charger-Charging-Adapter-More-Black/dp/B09T37CKQ5/ref=sr_1_431?qid=1672895872&amp;s=electronics&amp;sr=1-431"/>
    <n v="1286053"/>
    <x v="0"/>
  </r>
  <r>
    <s v="B09GFPN6TP"/>
    <x v="528"/>
    <x v="21"/>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x v="279"/>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x v="365"/>
    <s v="https://www.amazon.in/Redmi-9A-Sport-Octa-core-Processor/dp/B09GFPN6TP/ref=sr_1_432?qid=1672895872&amp;s=electronics&amp;sr=1-432"/>
    <n v="2981090168"/>
    <x v="0"/>
  </r>
  <r>
    <s v="B0B298D54H"/>
    <x v="529"/>
    <x v="19"/>
    <n v="265"/>
    <n v="999"/>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x v="390"/>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x v="544"/>
    <s v="https://www.amazon.in/Prolet-Classic-Bumper-Samsung-Protector/dp/B0B298D54H/ref=sr_1_433?qid=1672895879&amp;s=electronics&amp;sr=1-433"/>
    <n v="464535"/>
    <x v="0"/>
  </r>
  <r>
    <s v="B08VB57558"/>
    <x v="530"/>
    <x v="21"/>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x v="391"/>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x v="545"/>
    <s v="https://www.amazon.in/Samsung-Galaxy-Cloud-128GB-Storage/dp/B08VB57558/ref=sr_1_434?qid=1672895879&amp;s=electronics&amp;sr=1-434"/>
    <n v="2084222210"/>
    <x v="0"/>
  </r>
  <r>
    <s v="B09CMP1SC8"/>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x v="63"/>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x v="546"/>
    <s v="https://www.amazon.in/Ambrane-ABDC-10-Charging-Transmission-Compatible/dp/B09CMP1SC8/ref=sr_1_439?qid=1672895879&amp;s=electronics&amp;sr=1-439"/>
    <n v="300398"/>
    <x v="1"/>
  </r>
  <r>
    <s v="B09YLXYP7Y"/>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x v="64"/>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547"/>
    <s v="https://www.amazon.in/Ambrane-Charging-Neckband-Wireless-ACT/dp/B09YLXYP7Y/ref=sr_1_442?qid=1672895879&amp;s=electronics&amp;sr=1-442"/>
    <n v="567777"/>
    <x v="1"/>
  </r>
  <r>
    <s v="B0B9BXKBC7"/>
    <x v="531"/>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x v="392"/>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x v="548"/>
    <s v="https://www.amazon.in/WeCool-Reinforced-Function-Bluetooth-Compatible/dp/B0B9BXKBC7/ref=sr_1_445?qid=1672895879&amp;s=electronics&amp;sr=1-445"/>
    <n v="979755"/>
    <x v="0"/>
  </r>
  <r>
    <s v="B09NY6TRXG"/>
    <x v="532"/>
    <x v="21"/>
    <n v="8499"/>
    <n v="11999"/>
    <n v="0.28999999999999998"/>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x v="393"/>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x v="549"/>
    <s v="https://www.amazon.in/POCO-C31-Royal-Blue-RAM/dp/B09NY6TRXG/ref=sr_1_455?qid=1672895879&amp;s=electronics&amp;sr=1-455"/>
    <n v="3311724"/>
    <x v="0"/>
  </r>
  <r>
    <s v="B09NVPJ3P4"/>
    <x v="533"/>
    <x v="19"/>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x v="394"/>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x v="550"/>
    <s v="https://www.amazon.in/Noise-ColorFit-Monitoring-Smartwatches-Electric/dp/B09NVPJ3P4/ref=sr_1_457?qid=1672895886&amp;s=electronics&amp;sr=1-457"/>
    <n v="120985746"/>
    <x v="0"/>
  </r>
  <r>
    <s v="B0B3NDPCS9"/>
    <x v="369"/>
    <x v="19"/>
    <n v="3999"/>
    <n v="17999"/>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x v="280"/>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x v="551"/>
    <s v="https://www.amazon.in/Fire-Boltt-Smartwatch-Resolution-Connection-Assistance/dp/B0B3NDPCS9/ref=sr_1_459?qid=1672895886&amp;s=electronics&amp;sr=1-459"/>
    <n v="308880839"/>
    <x v="0"/>
  </r>
  <r>
    <s v="B09VGKFM7Y"/>
    <x v="534"/>
    <x v="27"/>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x v="395"/>
    <s v="R33M2Q7OES3GBK,R125QF7WMZW3NW,RMDVRDSEK73L8"/>
    <s v="Quality product,Excellent, it's fast charging,After 12 days not working üòî"/>
    <s v="Product works well and charges the devices in a quick mannerValue for money.,I like this product,Not working üòî after 12 days"/>
    <x v="552"/>
    <s v="https://www.amazon.in/Amazon-Basics-Charger-Micro-Cable/dp/B09VGKFM7Y/ref=sr_1_460?qid=1672895886&amp;s=electronics&amp;sr=1-460"/>
    <n v="6986"/>
    <x v="1"/>
  </r>
  <r>
    <s v="B07QCWY5XV"/>
    <x v="535"/>
    <x v="30"/>
    <n v="599"/>
    <n v="1399"/>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x v="396"/>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x v="553"/>
    <s v="https://www.amazon.in/Hoteon-Mobilife-Bluetooth-Extendable-Wireless/dp/B07QCWY5XV/ref=sr_1_463?qid=1672895886&amp;s=electronics&amp;sr=1-463"/>
    <n v="20369440"/>
    <x v="0"/>
  </r>
  <r>
    <s v="B098QXR9X2"/>
    <x v="536"/>
    <x v="20"/>
    <n v="2499"/>
    <n v="2999"/>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x v="397"/>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x v="554"/>
    <s v="https://www.amazon.in/Ambrane-Multi-Layer-Protection-Li-Polymer-Stylo/dp/B098QXR9X2/ref=sr_1_469?qid=1672895886&amp;s=electronics&amp;sr=1-469"/>
    <n v="9464844"/>
    <x v="0"/>
  </r>
  <r>
    <s v="B07H1S7XW8"/>
    <x v="537"/>
    <x v="43"/>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x v="398"/>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x v="555"/>
    <s v="https://www.amazon.in/STRIFF-Mobile-Phone-Charging-Charger/dp/B07H1S7XW8/ref=sr_1_482?qid=1672895894&amp;s=electronics&amp;sr=1-482"/>
    <n v="4660660"/>
    <x v="1"/>
  </r>
  <r>
    <s v="B0BNXFDTZ2"/>
    <x v="538"/>
    <x v="19"/>
    <n v="2999"/>
    <n v="11999"/>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x v="399"/>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x v="556"/>
    <s v="https://www.amazon.in/Fire-Boltt-Bluetooth-Calling-Interactions-Speaker/dp/B0BNXFDTZ2/ref=sr_1_486?qid=1672895894&amp;s=electronics&amp;sr=1-486"/>
    <n v="9215232"/>
    <x v="0"/>
  </r>
  <r>
    <s v="B088ZFJY82"/>
    <x v="539"/>
    <x v="31"/>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x v="334"/>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x v="557"/>
    <s v="https://www.amazon.in/Aluminium-Adjustable-Mobile-Foldable-Smartphones/dp/B088ZFJY82/ref=sr_1_493?qid=1672895894&amp;s=electronics&amp;sr=1-493"/>
    <n v="43438022"/>
    <x v="0"/>
  </r>
  <r>
    <s v="B0B4F4QZ1H"/>
    <x v="540"/>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x v="276"/>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558"/>
    <s v="https://www.amazon.in/Samsung-Stardust-Storage-5000mAh-Battery/dp/B0B4F4QZ1H/ref=sr_1_496?qid=1672895894&amp;s=electronics&amp;sr=1-496"/>
    <n v="370442002"/>
    <x v="0"/>
  </r>
  <r>
    <s v="B09BCNQ9R2"/>
    <x v="541"/>
    <x v="28"/>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x v="400"/>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x v="559"/>
    <s v="https://www.amazon.in/Connector-Converter-Adapter-Compatible-Samsung/dp/B09BCNQ9R2/ref=sr_1_497?qid=1672895894&amp;s=electronics&amp;sr=1-497"/>
    <n v="2480529"/>
    <x v="1"/>
  </r>
  <r>
    <s v="B0B9BD2YL4"/>
    <x v="542"/>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x v="401"/>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x v="560"/>
    <s v="https://www.amazon.in/Wireless-Generation-Sensitive-Rejection-Compatible/dp/B0B9BD2YL4/ref=sr_1_500?qid=1672895894&amp;s=electronics&amp;sr=1-500"/>
    <n v="10680474"/>
    <x v="0"/>
  </r>
  <r>
    <s v="B071Z8M4KX"/>
    <x v="543"/>
    <x v="24"/>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x v="269"/>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x v="561"/>
    <s v="https://www.amazon.in/boAt-BassHeads-100-Headphones-Black/dp/B071Z8M4KX/ref=sr_1_1?qid=1672902995&amp;s=computers&amp;sr=1-1"/>
    <n v="363347289"/>
    <x v="0"/>
  </r>
  <r>
    <s v="B09N3ZNHTY"/>
    <x v="544"/>
    <x v="24"/>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x v="402"/>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x v="562"/>
    <s v="https://www.amazon.in/Airdopes-141-Playtime-Resistance-Bluetooth/dp/B09N3ZNHTY/ref=sr_1_2?qid=1672902995&amp;s=computers&amp;sr=1-2"/>
    <n v="614923460"/>
    <x v="0"/>
  </r>
  <r>
    <s v="B0B3RRWSF6"/>
    <x v="333"/>
    <x v="19"/>
    <n v="1998"/>
    <n v="999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x v="255"/>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x v="563"/>
    <s v="https://www.amazon.in/Fire-Boltt-Phoenix-Bluetooth-Calling-Monitoring/dp/B0B3RRWSF6/ref=sr_1_3?qid=1672902995&amp;s=computers&amp;sr=1-3"/>
    <n v="277062291"/>
    <x v="0"/>
  </r>
  <r>
    <s v="B0B5B6PQCT"/>
    <x v="334"/>
    <x v="19"/>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x v="256"/>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564"/>
    <s v="https://www.amazon.in/boAt-Wave-Call-Dedicated-Multi-Sport/dp/B0B5B6PQCT/ref=sr_1_4?qid=1672902995&amp;s=computers&amp;sr=1-4"/>
    <n v="142485670"/>
    <x v="0"/>
  </r>
  <r>
    <s v="B005FYNT3G"/>
    <x v="545"/>
    <x v="44"/>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x v="403"/>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x v="565"/>
    <s v="https://www.amazon.in/SanDisk-Cruzer-Blade-Flash-Drive/dp/B005FYNT3G/ref=sr_1_5?qid=1672902995&amp;s=computers&amp;sr=1-5"/>
    <n v="164518250"/>
    <x v="0"/>
  </r>
  <r>
    <s v="B01J0XWYKQ"/>
    <x v="546"/>
    <x v="45"/>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x v="404"/>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x v="566"/>
    <s v="https://www.amazon.in/Logitech-B170-Wireless-Mouse-Black/dp/B01J0XWYKQ/ref=sr_1_6?qid=1672902995&amp;s=computers&amp;sr=1-6"/>
    <n v="54876030"/>
    <x v="0"/>
  </r>
  <r>
    <s v="B09CTRPSJR"/>
    <x v="547"/>
    <x v="46"/>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x v="405"/>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x v="567"/>
    <s v="https://www.amazon.in/Storio-Writing-Tablet-8-5Inch-Birthday/dp/B09CTRPSJR/ref=sr_1_7?qid=1672902995&amp;s=computers&amp;sr=1-7"/>
    <n v="1742898"/>
    <x v="1"/>
  </r>
  <r>
    <s v="B08JQN8DGZ"/>
    <x v="548"/>
    <x v="24"/>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x v="406"/>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x v="568"/>
    <s v="https://www.amazon.in/Airdopes-121v2-Bluetooth-Immersive-Assistant/dp/B08JQN8DGZ/ref=sr_1_8?qid=1672902995&amp;s=computers&amp;sr=1-8"/>
    <n v="541184020"/>
    <x v="0"/>
  </r>
  <r>
    <s v="B0B72BSW7K"/>
    <x v="549"/>
    <x v="47"/>
    <n v="263"/>
    <n v="699"/>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x v="407"/>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x v="569"/>
    <s v="https://www.amazon.in/SKE-Portable-Multifunction-Laptop-Table-Children/dp/B0B72BSW7K/ref=sr_1_9?qid=1672902995&amp;s=computers&amp;sr=1-9"/>
    <n v="482310"/>
    <x v="0"/>
  </r>
  <r>
    <s v="B0BDRVFDKP"/>
    <x v="341"/>
    <x v="22"/>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x v="260"/>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570"/>
    <s v="https://www.amazon.in/SanDisk-Ultra%C2%AE-microSDXCTM-Warranty-Smartphones/dp/B0BDRVFDKP/ref=sr_1_10?qid=1672902995&amp;s=computers&amp;sr=1-10"/>
    <n v="67262000"/>
    <x v="0"/>
  </r>
  <r>
    <s v="B0B5LVS732"/>
    <x v="342"/>
    <x v="19"/>
    <n v="1999"/>
    <n v="4999"/>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x v="261"/>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x v="571"/>
    <s v="https://www.amazon.in/Noise-Bluetooth-Calling-Tracking-Detection/dp/B0B5LVS732/ref=sr_1_11?qid=1672902995&amp;s=computers&amp;sr=1-11"/>
    <n v="53434311"/>
    <x v="0"/>
  </r>
  <r>
    <s v="B08TV2P1N8"/>
    <x v="550"/>
    <x v="24"/>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x v="408"/>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x v="572"/>
    <s v="https://www.amazon.in/boAt-Rockerz-255-Pro-Earphones/dp/B08TV2P1N8/ref=sr_1_12?qid=1672902995&amp;s=computers&amp;sr=1-12"/>
    <n v="565945590"/>
    <x v="0"/>
  </r>
  <r>
    <s v="B07XCM6T4N"/>
    <x v="551"/>
    <x v="48"/>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x v="409"/>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x v="573"/>
    <s v="https://www.amazon.in/STRIFF-Adjustable-Patented-Ventilated-Compatible/dp/B07XCM6T4N/ref=sr_1_13?qid=1672902995&amp;s=computers&amp;sr=1-13"/>
    <n v="37161709"/>
    <x v="0"/>
  </r>
  <r>
    <s v="B07T5DKR5D"/>
    <x v="552"/>
    <x v="24"/>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x v="410"/>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x v="574"/>
    <s v="https://www.amazon.in/Zebronics-Zeb-Bro-Wired-Earphone/dp/B07T5DKR5D/ref=sr_1_14?qid=1672902995&amp;s=computers&amp;sr=1-14"/>
    <n v="8683836"/>
    <x v="1"/>
  </r>
  <r>
    <s v="B01DEWVZ2C"/>
    <x v="345"/>
    <x v="24"/>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x v="264"/>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x v="575"/>
    <s v="https://www.amazon.in/JBL-C100SI-Ear-Headphones-Black/dp/B01DEWVZ2C/ref=sr_1_15?qid=1672902995&amp;s=computers&amp;sr=1-15"/>
    <n v="192394413"/>
    <x v="0"/>
  </r>
  <r>
    <s v="B07PR1CL3S"/>
    <x v="553"/>
    <x v="39"/>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x v="411"/>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x v="576"/>
    <s v="https://www.amazon.in/Rockerz-450-Wireless-Bluetooth-Headphone/dp/B07PR1CL3S/ref=sr_1_16?qid=1672902995&amp;s=computers&amp;sr=1-16"/>
    <n v="427532490"/>
    <x v="0"/>
  </r>
  <r>
    <s v="B09V12K8NT"/>
    <x v="344"/>
    <x v="19"/>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x v="412"/>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x v="577"/>
    <s v="https://www.amazon.in/boAt-Wave-Lite-Smartwatch-Activity/dp/B09V12K8NT/ref=sr_1_17?qid=1672902995&amp;s=computers&amp;sr=1-17"/>
    <n v="152361030"/>
    <x v="0"/>
  </r>
  <r>
    <s v="B07JQKQ91F"/>
    <x v="554"/>
    <x v="24"/>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x v="413"/>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x v="578"/>
    <s v="https://www.amazon.in/JBL-C50HI-Ear-Headphones-Black/dp/B07JQKQ91F/ref=sr_1_18?qid=1672902995&amp;s=computers&amp;sr=1-18"/>
    <n v="92902005"/>
    <x v="0"/>
  </r>
  <r>
    <s v="B08W56G1K9"/>
    <x v="555"/>
    <x v="32"/>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x v="414"/>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x v="579"/>
    <s v="https://www.amazon.in/LAPSTER-Charger-Protectors-Charging-Protective/dp/B08W56G1K9/ref=sr_1_19?qid=1672902995&amp;s=computers&amp;sr=1-19"/>
    <n v="8742249"/>
    <x v="0"/>
  </r>
  <r>
    <s v="B07WG8PDCW"/>
    <x v="349"/>
    <x v="25"/>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x v="268"/>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x v="580"/>
    <s v="https://www.amazon.in/PTron-Bullet-Pro-Lightweight-Smartphones/dp/B07WG8PDCW/ref=sr_1_20?qid=1672902995&amp;s=computers&amp;sr=1-20"/>
    <n v="18553617"/>
    <x v="0"/>
  </r>
  <r>
    <s v="B01L8ZNWN2"/>
    <x v="556"/>
    <x v="44"/>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x v="415"/>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x v="581"/>
    <s v="https://www.amazon.in/HP-v236w-64GB-USB-Drive/dp/B01L8ZNWN2/ref=sr_1_21?qid=1672902995&amp;s=computers&amp;sr=1-21"/>
    <n v="96409500"/>
    <x v="0"/>
  </r>
  <r>
    <s v="B009VCGPSY"/>
    <x v="557"/>
    <x v="45"/>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x v="416"/>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x v="582"/>
    <s v="https://www.amazon.in/HP-X1000-Wired-Mouse-Black/dp/B009VCGPSY/ref=sr_1_22?qid=1672902995&amp;s=computers&amp;sr=1-22"/>
    <n v="35250435"/>
    <x v="0"/>
  </r>
  <r>
    <s v="B0B296NTFV"/>
    <x v="558"/>
    <x v="45"/>
    <n v="299"/>
    <n v="599"/>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x v="417"/>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x v="583"/>
    <s v="https://www.amazon.in/Portronics-Wireless-Optical-Orientation-Adjustable/dp/B0B296NTFV/ref=sr_1_23?qid=1672902995&amp;s=computers&amp;sr=1-23"/>
    <n v="956603"/>
    <x v="0"/>
  </r>
  <r>
    <s v="B09NVPSCQT"/>
    <x v="357"/>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x v="394"/>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x v="584"/>
    <s v="https://www.amazon.in/Noise-ColorFit-Display-Monitoring-Smartwatches/dp/B09NVPSCQT/ref=sr_1_25?qid=1672902996&amp;s=computers&amp;sr=1-25"/>
    <n v="120985746"/>
    <x v="0"/>
  </r>
  <r>
    <s v="B09YV4RG4D"/>
    <x v="358"/>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x v="274"/>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x v="585"/>
    <s v="https://www.amazon.in/Fire-Boltt-Ninja-Smartwatch-Sports-Tracking/dp/B09YV4RG4D/ref=sr_1_27?qid=1672902996&amp;s=computers&amp;sr=1-27"/>
    <n v="181081362"/>
    <x v="0"/>
  </r>
  <r>
    <s v="B07TCN5VR9"/>
    <x v="559"/>
    <x v="24"/>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x v="418"/>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x v="586"/>
    <s v="https://www.amazon.in/Boult-Audio-X1-Earphones-Cancellation/dp/B07TCN5VR9/ref=sr_1_28?qid=1672902996&amp;s=computers&amp;sr=1-28"/>
    <n v="76949973"/>
    <x v="0"/>
  </r>
  <r>
    <s v="B00ZYLMQH0"/>
    <x v="560"/>
    <x v="49"/>
    <n v="549"/>
    <n v="1799"/>
    <n v="0.69"/>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x v="419"/>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x v="587"/>
    <s v="https://www.amazon.in/Dell-KB216-Wired-Multimedia-Keyboard/dp/B00ZYLMQH0/ref=sr_1_29?qid=1672902996&amp;s=computers&amp;sr=1-29"/>
    <n v="51863371"/>
    <x v="0"/>
  </r>
  <r>
    <s v="B09YV4MW2T"/>
    <x v="362"/>
    <x v="19"/>
    <n v="2199"/>
    <n v="999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x v="420"/>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x v="588"/>
    <s v="https://www.amazon.in/Fire-Boltt-Smartwatch-Bluetooth-Calling-Assistance/dp/B09YV4MW2T/ref=sr_1_30?qid=1672902996&amp;s=computers&amp;sr=1-30"/>
    <n v="294750522"/>
    <x v="0"/>
  </r>
  <r>
    <s v="B01HJI0FS2"/>
    <x v="561"/>
    <x v="45"/>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x v="421"/>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x v="589"/>
    <s v="https://www.amazon.in/Dell-MS116-1000DPI-Wired-Optical/dp/B01HJI0FS2/ref=sr_1_31?qid=1672902996&amp;s=computers&amp;sr=1-31"/>
    <n v="21564400"/>
    <x v="0"/>
  </r>
  <r>
    <s v="B076B8G5D8"/>
    <x v="562"/>
    <x v="50"/>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x v="422"/>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x v="590"/>
    <s v="https://www.amazon.in/Boya-Omnidirectional-Lavalier-Condenser-Microphone/dp/B076B8G5D8/ref=sr_1_32?qid=1672902996&amp;s=computers&amp;sr=1-32"/>
    <n v="136984680"/>
    <x v="0"/>
  </r>
  <r>
    <s v="B07JW9H4J1"/>
    <x v="0"/>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x v="591"/>
    <s v="https://www.amazon.in/Wayona-Braided-WN3LG1-Syncing-Charging/dp/B07JW9H4J1/ref=sr_1_33?qid=1672902996&amp;s=computers&amp;sr=1-33"/>
    <n v="26671631"/>
    <x v="0"/>
  </r>
  <r>
    <s v="B014SZO90Y"/>
    <x v="563"/>
    <x v="51"/>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x v="423"/>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x v="592"/>
    <s v="https://www.amazon.in/Duracell-Alkaline-Battery-Duralock-Technology/dp/B014SZO90Y/ref=sr_1_34?qid=1672902996&amp;s=computers&amp;sr=1-34"/>
    <n v="8829450"/>
    <x v="1"/>
  </r>
  <r>
    <s v="B07KCMR8D6"/>
    <x v="564"/>
    <x v="52"/>
    <n v="50"/>
    <n v="50"/>
    <n v="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x v="424"/>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x v="593"/>
    <s v="https://www.amazon.in/Classmate-Octane-Neon-Pack-5/dp/B07KCMR8D6/ref=sr_1_35?qid=1672902996&amp;s=computers&amp;sr=1-35"/>
    <n v="289600"/>
    <x v="2"/>
  </r>
  <r>
    <s v="B00N1U9AJS"/>
    <x v="565"/>
    <x v="53"/>
    <n v="130"/>
    <n v="165"/>
    <n v="0.21"/>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x v="425"/>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x v="594"/>
    <s v="https://www.amazon.in/Scotch-Double-Foam-Tape-24/dp/B00N1U9AJS/ref=sr_1_36?qid=1672902996&amp;s=computers&amp;sr=1-36"/>
    <n v="2438370"/>
    <x v="2"/>
  </r>
  <r>
    <s v="B07KY3FNQP"/>
    <x v="566"/>
    <x v="24"/>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x v="426"/>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x v="595"/>
    <s v="https://www.amazon.in/BassHeads-152-ToneSecure-Braided-Earphones/dp/B07KY3FNQP/ref=sr_1_37?qid=1672902996&amp;s=computers&amp;sr=1-37"/>
    <n v="118383300"/>
    <x v="0"/>
  </r>
  <r>
    <s v="B0B3N7LR6K"/>
    <x v="369"/>
    <x v="19"/>
    <n v="3999"/>
    <n v="16999"/>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x v="280"/>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x v="596"/>
    <s v="https://www.amazon.in/Fire-Boltt-Smartwatch-Resolution-Connection-Assistance/dp/B0B3N7LR6K/ref=sr_1_38?qid=1672902996&amp;s=computers&amp;sr=1-38"/>
    <n v="291736838"/>
    <x v="0"/>
  </r>
  <r>
    <s v="B07QZ3CZ48"/>
    <x v="567"/>
    <x v="24"/>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x v="427"/>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x v="597"/>
    <s v="https://www.amazon.in/BassHeads-122-Earphones-Tangle-Straight/dp/B07QZ3CZ48/ref=sr_1_39?qid=1672902996&amp;s=computers&amp;sr=1-39"/>
    <n v="265740"/>
    <x v="0"/>
  </r>
  <r>
    <s v="B09T3H12GV"/>
    <x v="568"/>
    <x v="54"/>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x v="428"/>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x v="598"/>
    <s v="https://www.amazon.in/Dell-Wireless-Keyboard-Mouse-Spill-Resistant/dp/B09T3H12GV/ref=sr_1_40?qid=1672902996&amp;s=computers&amp;sr=1-40"/>
    <n v="84225066"/>
    <x v="0"/>
  </r>
  <r>
    <s v="B098NS6PVG"/>
    <x v="1"/>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x v="1"/>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1"/>
    <s v="https://www.amazon.in/Ambrane-Unbreakable-Charging-Braided-Cable/dp/B098NS6PVG/ref=sr_1_41?qid=1672902996&amp;s=computers&amp;sr=1-41"/>
    <n v="15353906"/>
    <x v="1"/>
  </r>
  <r>
    <s v="B096MSW6CT"/>
    <x v="2"/>
    <x v="0"/>
    <n v="199"/>
    <n v="999"/>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x v="2"/>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x v="2"/>
    <s v="https://www.amazon.in/Sounce-iPhone-Charging-Compatible-Devices/dp/B096MSW6CT/ref=sr_1_42?qid=1672902996&amp;s=computers&amp;sr=1-42"/>
    <n v="7920072"/>
    <x v="0"/>
  </r>
  <r>
    <s v="B09ZQK9X8G"/>
    <x v="370"/>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x v="429"/>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x v="599"/>
    <s v="https://www.amazon.in/Noise-ColorFit-Bluetooth-Fully-Functional-Brightness/dp/B09ZQK9X8G/ref=sr_1_43?qid=1672902996&amp;s=computers&amp;sr=1-43"/>
    <n v="31068821"/>
    <x v="0"/>
  </r>
  <r>
    <s v="B08ZJDWTJ1"/>
    <x v="569"/>
    <x v="55"/>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x v="430"/>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x v="600"/>
    <s v="https://www.amazon.in/Seagate-Expansion-1TB-External-HDD/dp/B08ZJDWTJ1/ref=sr_1_44?qid=1672902996&amp;s=computers&amp;sr=1-44"/>
    <n v="253999190"/>
    <x v="0"/>
  </r>
  <r>
    <s v="B08FTFXNNB"/>
    <x v="570"/>
    <x v="56"/>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x v="431"/>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x v="601"/>
    <s v="https://www.amazon.in/HP-Webcam-Wide-Angle-Calling-Microsoft/dp/B08FTFXNNB/ref=sr_1_45?qid=1672902996&amp;s=computers&amp;sr=1-45"/>
    <n v="6734631"/>
    <x v="0"/>
  </r>
  <r>
    <s v="B08YDFX7Y1"/>
    <x v="571"/>
    <x v="45"/>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x v="432"/>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x v="602"/>
    <s v="https://www.amazon.in/ZEBRONICS-Zeb-Dash-Wireless-Receiver-Buttons/dp/B08YDFX7Y1/ref=sr_1_46?qid=1672902996&amp;s=computers&amp;sr=1-46"/>
    <n v="5310323"/>
    <x v="1"/>
  </r>
  <r>
    <s v="B08HDJ86NZ"/>
    <x v="3"/>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x v="3"/>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603"/>
    <s v="https://www.amazon.in/Deuce-300-Resistant-Tangle-Free-Transmission/dp/B08HDJ86NZ/ref=sr_1_47?qid=1672902996&amp;s=computers&amp;sr=1-47"/>
    <n v="65960436"/>
    <x v="0"/>
  </r>
  <r>
    <s v="B087FXHB6J"/>
    <x v="572"/>
    <x v="54"/>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x v="433"/>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x v="604"/>
    <s v="https://www.amazon.in/Zebronics-Zeb-Companion-107-Wireless-Keyboard/dp/B087FXHB6J/ref=sr_1_48?qid=1672902996&amp;s=computers&amp;sr=1-48"/>
    <n v="15279705"/>
    <x v="0"/>
  </r>
  <r>
    <s v="B07N42JB4S"/>
    <x v="573"/>
    <x v="57"/>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x v="434"/>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x v="605"/>
    <s v="https://www.amazon.in/Syvo-3130-Aluminum-Universal-Lightweight/dp/B07N42JB4S/ref=sr_1_49?qid=1672902997&amp;s=computers&amp;sr=1-49"/>
    <n v="108284610"/>
    <x v="0"/>
  </r>
  <r>
    <s v="B0B31BYXQQ"/>
    <x v="574"/>
    <x v="24"/>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x v="435"/>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x v="606"/>
    <s v="https://www.amazon.in/Boult-Audio-Lightning-Environmental-Cancellation/dp/B0B31BYXQQ/ref=sr_1_50?qid=1672902997&amp;s=computers&amp;sr=1-50"/>
    <n v="52262496"/>
    <x v="0"/>
  </r>
  <r>
    <s v="B08CF3B7N1"/>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x v="4"/>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x v="607"/>
    <s v="https://www.amazon.in/Portronics-Konnect-POR-1080-Charging-Function/dp/B08CF3B7N1/ref=sr_1_51?qid=1672902997&amp;s=computers&amp;sr=1-51"/>
    <n v="6745095"/>
    <x v="1"/>
  </r>
  <r>
    <s v="B07SLMR1K6"/>
    <x v="575"/>
    <x v="44"/>
    <n v="519"/>
    <n v="1350"/>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x v="436"/>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x v="608"/>
    <s v="https://www.amazon.in/SanDisk-Ultra-Flair-USB-64GB/dp/B07SLMR1K6/ref=sr_1_52?qid=1672902997&amp;s=computers&amp;sr=1-52"/>
    <n v="40578300"/>
    <x v="0"/>
  </r>
  <r>
    <s v="B09MQSCJQ1"/>
    <x v="383"/>
    <x v="19"/>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x v="291"/>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x v="609"/>
    <s v="https://www.amazon.in/boAt-Display-Multiple-Monitoring-Charcoal/dp/B09MQSCJQ1/ref=sr_1_53?qid=1672902997&amp;s=computers&amp;sr=1-53"/>
    <n v="556255810"/>
    <x v="0"/>
  </r>
  <r>
    <s v="B094YFFSMY"/>
    <x v="384"/>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x v="292"/>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x v="610"/>
    <s v="https://www.amazon.in/Tygot-Bluetooth-Extendable-Multifunctional-Compatible/dp/B094YFFSMY/ref=sr_1_54?qid=1672902997&amp;s=computers&amp;sr=1-54"/>
    <n v="6760618"/>
    <x v="0"/>
  </r>
  <r>
    <s v="B092X94QNQ"/>
    <x v="576"/>
    <x v="24"/>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x v="437"/>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x v="611"/>
    <s v="https://www.amazon.in/boAt-Rockerz-330-Bluetooth-Assistant/dp/B092X94QNQ/ref=sr_1_55?qid=1672902997&amp;s=computers&amp;sr=1-55"/>
    <n v="438357360"/>
    <x v="0"/>
  </r>
  <r>
    <s v="B0846D5CBP"/>
    <x v="577"/>
    <x v="58"/>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x v="438"/>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x v="612"/>
    <s v="https://www.amazon.in/Casio-FX-991ES-Plus-2nd-Scientific-Calculator/dp/B0846D5CBP/ref=sr_1_56?qid=1672902997&amp;s=computers&amp;sr=1-56"/>
    <n v="7459200"/>
    <x v="0"/>
  </r>
  <r>
    <s v="B00KXULGJQ"/>
    <x v="578"/>
    <x v="59"/>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x v="439"/>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x v="613"/>
    <s v="https://www.amazon.in/Tp-Link-300Mbps-AC750-Range-Extender/dp/B00KXULGJQ/ref=sr_1_57?qid=1672902997&amp;s=computers&amp;sr=1-57"/>
    <n v="272480949"/>
    <x v="0"/>
  </r>
  <r>
    <s v="B08H9Z3XQW"/>
    <x v="579"/>
    <x v="24"/>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x v="440"/>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x v="614"/>
    <s v="https://www.amazon.in/boAt-Bassheads-242-Wired-Earphones/dp/B08H9Z3XQW/ref=sr_1_58?qid=1672902997&amp;s=computers&amp;sr=1-58"/>
    <n v="240898730"/>
    <x v="0"/>
  </r>
  <r>
    <s v="B08LPJZSSW"/>
    <x v="580"/>
    <x v="60"/>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x v="441"/>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x v="615"/>
    <s v="https://www.amazon.in/DIGITEK%C2%AE-DTR-260-GT-Flexible/dp/B08LPJZSSW/ref=sr_1_59?qid=1672902997&amp;s=computers&amp;sr=1-59"/>
    <n v="21265140"/>
    <x v="0"/>
  </r>
  <r>
    <s v="B09MT84WV5"/>
    <x v="385"/>
    <x v="22"/>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x v="442"/>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x v="616"/>
    <s v="https://www.amazon.in/Samsung-microSDXC-Memory-Adapter-MB-MC128KA/dp/B09MT84WV5/ref=sr_1_60?qid=1672902997&amp;s=computers&amp;sr=1-60"/>
    <n v="559999965"/>
    <x v="0"/>
  </r>
  <r>
    <s v="B08Y1TFSP6"/>
    <x v="5"/>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x v="5"/>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x v="5"/>
    <s v="https://www.amazon.in/Solero-TB301-Charging-480Mbps-1-5-Meter/dp/B08Y1TFSP6/ref=sr_1_61?qid=1672902997&amp;s=computers&amp;sr=1-61"/>
    <n v="24870000"/>
    <x v="0"/>
  </r>
  <r>
    <s v="B08CYPB15D"/>
    <x v="581"/>
    <x v="61"/>
    <n v="717"/>
    <n v="761"/>
    <n v="0.06"/>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x v="443"/>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x v="617"/>
    <s v="https://www.amazon.in/805-Black-Original-Ink-Cartridge/dp/B08CYPB15D/ref=sr_1_62?qid=1672902997&amp;s=computers&amp;sr=1-62"/>
    <n v="5478439"/>
    <x v="0"/>
  </r>
  <r>
    <s v="B085HY1DGR"/>
    <x v="394"/>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x v="299"/>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x v="618"/>
    <s v="https://www.amazon.in/Sounce-Charger-Protector-Charging-Protective/dp/B085HY1DGR/ref=sr_1_64?qid=1672902997&amp;s=computers&amp;sr=1-64"/>
    <n v="1394604"/>
    <x v="0"/>
  </r>
  <r>
    <s v="B00MFPCY5C"/>
    <x v="582"/>
    <x v="62"/>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x v="444"/>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x v="619"/>
    <s v="https://www.amazon.in/Universal-Silicone-Keyboard-Protector-15-6-inch/dp/B00MFPCY5C/ref=sr_1_65?qid=1672902997&amp;s=computers&amp;sr=1-65"/>
    <n v="4554667"/>
    <x v="1"/>
  </r>
  <r>
    <s v="B07JJFSG2B"/>
    <x v="583"/>
    <x v="44"/>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x v="445"/>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x v="620"/>
    <s v="https://www.amazon.in/SanDisk-Ultra-128-Drive-Black/dp/B07JJFSG2B/ref=sr_1_66?qid=1672902997&amp;s=computers&amp;sr=1-66"/>
    <n v="139367500"/>
    <x v="0"/>
  </r>
  <r>
    <s v="B09NR6G588"/>
    <x v="584"/>
    <x v="24"/>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x v="446"/>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x v="621"/>
    <s v="https://www.amazon.in/Boult-Audio-Bluetooth-Environmental-Cancellation/dp/B09NR6G588/ref=sr_1_67?qid=1672902997&amp;s=computers&amp;sr=1-67"/>
    <n v="74790039"/>
    <x v="0"/>
  </r>
  <r>
    <s v="B07JPX9CR7"/>
    <x v="585"/>
    <x v="45"/>
    <n v="569"/>
    <n v="1299"/>
    <n v="0.56000000000000005"/>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x v="447"/>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x v="622"/>
    <s v="https://www.amazon.in/DELL-WM118-Wireless-Optical-Mouse/dp/B07JPX9CR7/ref=sr_1_68?qid=1672902997&amp;s=computers&amp;sr=1-68"/>
    <n v="12048225"/>
    <x v="0"/>
  </r>
  <r>
    <s v="B08D11DZ2W"/>
    <x v="586"/>
    <x v="24"/>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x v="448"/>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x v="623"/>
    <s v="https://www.amazon.in/Boult-Audio-PowerBuds-Wireless-Waterproof/dp/B08D11DZ2W/ref=sr_1_69?qid=1672902997&amp;s=computers&amp;sr=1-69"/>
    <n v="254887676"/>
    <x v="0"/>
  </r>
  <r>
    <s v="B07Q7561HD"/>
    <x v="587"/>
    <x v="51"/>
    <n v="149"/>
    <n v="180"/>
    <n v="0.17"/>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x v="449"/>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x v="624"/>
    <s v="https://www.amazon.in/Eveready-1015-Carbon-Zinc-Battery/dp/B07Q7561HD/ref=sr_1_70?qid=1672902997&amp;s=computers&amp;sr=1-70"/>
    <n v="115920"/>
    <x v="2"/>
  </r>
  <r>
    <s v="B0819HZPXL"/>
    <x v="588"/>
    <x v="63"/>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x v="450"/>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x v="625"/>
    <s v="https://www.amazon.in/Zebronics-Zeb-Transformer-M-Optical-Gaming-Effect/dp/B0819HZPXL/ref=sr_1_71?qid=1672902997&amp;s=computers&amp;sr=1-71"/>
    <n v="9958311"/>
    <x v="0"/>
  </r>
  <r>
    <s v="B00LXTFMRS"/>
    <x v="589"/>
    <x v="64"/>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x v="451"/>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x v="626"/>
    <s v="https://www.amazon.in/Fevicryl-Acrylic-colors-Sunflower-Shades/dp/B00LXTFMRS/ref=sr_1_72?qid=1672902997&amp;s=computers&amp;sr=1-72"/>
    <n v="1620675"/>
    <x v="1"/>
  </r>
  <r>
    <s v="B0B9LDCX89"/>
    <x v="590"/>
    <x v="65"/>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x v="452"/>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x v="627"/>
    <s v="https://www.amazon.in/STRIFF-230X190X3mm-Waterproof-Premium-Textured-Compatible/dp/B0B9LDCX89/ref=sr_1_73?qid=1672902998&amp;s=computers&amp;sr=1-73"/>
    <n v="490509"/>
    <x v="0"/>
  </r>
  <r>
    <s v="B0765B3TH7"/>
    <x v="591"/>
    <x v="66"/>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x v="453"/>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x v="628"/>
    <s v="https://www.amazon.in/GIZGA-inch-Hard-Drive-Black/dp/B0765B3TH7/ref=sr_1_74?qid=1672902998&amp;s=computers&amp;sr=1-74"/>
    <n v="8127232"/>
    <x v="0"/>
  </r>
  <r>
    <s v="B0B1F6GQPS"/>
    <x v="592"/>
    <x v="24"/>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x v="454"/>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x v="629"/>
    <s v="https://www.amazon.in/Boult-Audio-Environmental-Cancellation-Bluetooth/dp/B0B1F6GQPS/ref=sr_1_75?qid=1672902998&amp;s=computers&amp;sr=1-75"/>
    <n v="15251610"/>
    <x v="0"/>
  </r>
  <r>
    <s v="B07LG59NPV"/>
    <x v="593"/>
    <x v="24"/>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x v="455"/>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x v="630"/>
    <s v="https://www.amazon.in/Boult-Audio-Curve-Sweatproof-Headphones/dp/B07LG59NPV/ref=sr_1_76?qid=1672902998&amp;s=computers&amp;sr=1-76"/>
    <n v="463630948"/>
    <x v="0"/>
  </r>
  <r>
    <s v="B07RD611Z8"/>
    <x v="403"/>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x v="305"/>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x v="631"/>
    <s v="https://www.amazon.in/Ambrane-20000mAh-Lithium-Polymer-Stylo-20K/dp/B07RD611Z8/ref=sr_1_77?qid=1672902998&amp;s=computers&amp;sr=1-77"/>
    <n v="46676322"/>
    <x v="0"/>
  </r>
  <r>
    <s v="B08WRWPM22"/>
    <x v="6"/>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x v="6"/>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x v="6"/>
    <s v="https://www.amazon.in/boAt-Micro-USB-Tangle-Free-Transmission/dp/B08WRWPM22/ref=sr_1_78?qid=1672902998&amp;s=computers&amp;sr=1-78"/>
    <n v="7579311"/>
    <x v="1"/>
  </r>
  <r>
    <s v="B00AXHBBXU"/>
    <x v="594"/>
    <x v="58"/>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x v="456"/>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x v="632"/>
    <s v="https://www.amazon.in/Casio-Non-Programmable-Scientific-Calculator-Functions/dp/B00AXHBBXU/ref=sr_1_79?qid=1672902998&amp;s=computers&amp;sr=1-79"/>
    <n v="6698450"/>
    <x v="0"/>
  </r>
  <r>
    <s v="B08MCD9JFY"/>
    <x v="595"/>
    <x v="67"/>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x v="457"/>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x v="633"/>
    <s v="https://www.amazon.in/Tygot-YouTube-Shooting-Foldable-Lightweight/dp/B08MCD9JFY/ref=sr_1_80?qid=1672902998&amp;s=computers&amp;sr=1-80"/>
    <n v="25903042"/>
    <x v="0"/>
  </r>
  <r>
    <s v="B083RCTXLL"/>
    <x v="596"/>
    <x v="45"/>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x v="458"/>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x v="634"/>
    <s v="https://www.amazon.in/HP-Wireless-Mouse-X200-6VY95AA/dp/B083RCTXLL/ref=sr_1_82?qid=1672902998&amp;s=computers&amp;sr=1-82"/>
    <n v="9901342"/>
    <x v="0"/>
  </r>
  <r>
    <s v="B08HLZ28QC"/>
    <x v="597"/>
    <x v="68"/>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x v="459"/>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x v="635"/>
    <s v="https://www.amazon.in/Mini-UPS-Router-WiFi-12V/dp/B08HLZ28QC/ref=sr_1_83?qid=1672902998&amp;s=computers&amp;sr=1-83"/>
    <n v="40888840"/>
    <x v="0"/>
  </r>
  <r>
    <s v="B07GVR9TG7"/>
    <x v="598"/>
    <x v="69"/>
    <n v="2499"/>
    <n v="4999"/>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x v="460"/>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x v="636"/>
    <s v="https://www.amazon.in/TP-Link-Archer-C6-Wireless-MU-MIMO/dp/B07GVR9TG7/ref=sr_1_84?qid=1672902998&amp;s=computers&amp;sr=1-84"/>
    <n v="175084976"/>
    <x v="0"/>
  </r>
  <r>
    <s v="B0856HY85J"/>
    <x v="599"/>
    <x v="70"/>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x v="461"/>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x v="637"/>
    <s v="https://www.amazon.in/Boat-Rockerz-550-Headphone-Aesthetics/dp/B0856HY85J/ref=sr_1_85?qid=1672902998&amp;s=computers&amp;sr=1-85"/>
    <n v="275904808"/>
    <x v="0"/>
  </r>
  <r>
    <s v="B07CD2BN46"/>
    <x v="600"/>
    <x v="24"/>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x v="462"/>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x v="638"/>
    <s v="https://www.amazon.in/Mi-Earphones-Basic-Mic-Black/dp/B07CD2BN46/ref=sr_1_87?qid=1672902998&amp;s=computers&amp;sr=1-87"/>
    <n v="71560134"/>
    <x v="0"/>
  </r>
  <r>
    <s v="B07PLHTTB4"/>
    <x v="601"/>
    <x v="46"/>
    <n v="100"/>
    <n v="499"/>
    <n v="0.8"/>
    <x v="12"/>
    <n v="9638"/>
    <s v="Size: 8. 5 inch|Good grade"/>
    <s v="AES4PVTQ4WEANJ2E2HOJNVVBGQNQ,AGU4YJLPDKSSANW5PJMTKRAB4TYQ,AFYMT7DOR34UG7SPECITTIOGLASA,AFOCWD5SWSKUUTLBP667KT6PGKOA,AHSXXQ7JVBY3HIPIGY2EGEL37PKQ,AGZUR76DGC2434JZIPVNBWTDRIKQ,AFOBPWQSTMENPV7ZC2SSKSXWFQ2Q,AE3FF4SDT3KWMHGTK4ENKBTY7M6Q"/>
    <x v="463"/>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x v="639"/>
    <s v="https://www.amazon.in/ZODO-Writer-Electronic-Writing-Paperless/dp/B07PLHTTB4/ref=sr_1_88_mod_primary_new?qid=1672902998&amp;s=computers&amp;sbo=RZvfv%2F%2FHxDF%2BO5021pAnSA%3D%3D&amp;sr=1-88"/>
    <n v="4809362"/>
    <x v="1"/>
  </r>
  <r>
    <s v="B077T3BG5L"/>
    <x v="602"/>
    <x v="49"/>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x v="464"/>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x v="640"/>
    <s v="https://www.amazon.in/Zebronics-Km2100-Multimedia-USB-Keyboard/dp/B077T3BG5L/ref=sr_1_89?qid=1672902998&amp;s=computers&amp;sr=1-89"/>
    <n v="13460265"/>
    <x v="1"/>
  </r>
  <r>
    <s v="B08DDRGWTJ"/>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x v="7"/>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x v="7"/>
    <s v="https://www.amazon.in/MI-MTCY001IN-USB-Type-C-Cable/dp/B08DDRGWTJ/ref=sr_1_90?qid=1672902998&amp;s=computers&amp;sr=1-90"/>
    <n v="9092889"/>
    <x v="1"/>
  </r>
  <r>
    <s v="B079Y6JZC8"/>
    <x v="603"/>
    <x v="45"/>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x v="465"/>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x v="641"/>
    <s v="https://www.amazon.in/Zebronics-Wired-Optical-Mouse-Black/dp/B079Y6JZC8/ref=sr_1_91?qid=1672902998&amp;s=computers&amp;sr=1-91"/>
    <n v="910156"/>
    <x v="1"/>
  </r>
  <r>
    <s v="B0856HNMR7"/>
    <x v="604"/>
    <x v="39"/>
    <n v="1199"/>
    <n v="249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x v="466"/>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x v="642"/>
    <s v="https://www.amazon.in/Rockerz-370-Headphone-Bluetooth-Lightweight/dp/B0856HNMR7/ref=sr_1_92?qid=1672902998&amp;s=computers&amp;sr=1-92"/>
    <n v="83926416"/>
    <x v="0"/>
  </r>
  <r>
    <s v="B0B12K5BPM"/>
    <x v="605"/>
    <x v="71"/>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x v="467"/>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x v="643"/>
    <s v="https://www.amazon.in/ZEBRONICS-Zeb-Astra-20-Wireless-Rechargeable/dp/B0B12K5BPM/ref=sr_1_93?qid=1672902998&amp;s=computers&amp;sr=1-93"/>
    <n v="4089921"/>
    <x v="0"/>
  </r>
  <r>
    <s v="B08MTCKDYN"/>
    <x v="408"/>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x v="308"/>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x v="644"/>
    <s v="https://www.amazon.in/GIZGA-Protector-Charging-Protective-G55/dp/B08MTCKDYN/ref=sr_1_94?qid=1672902998&amp;s=computers&amp;sr=1-94"/>
    <n v="1793701"/>
    <x v="1"/>
  </r>
  <r>
    <s v="B08CF3D7QR"/>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x v="9"/>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x v="645"/>
    <s v="https://www.amazon.in/Portronics-POR-1081-Charging-1-2Meter-Function/dp/B08CF3D7QR/ref=sr_1_95?qid=1672902998&amp;s=computers&amp;sr=1-95"/>
    <n v="4539549"/>
    <x v="1"/>
  </r>
  <r>
    <s v="B00LVMTA2A"/>
    <x v="606"/>
    <x v="72"/>
    <n v="225"/>
    <n v="250"/>
    <n v="0.1"/>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x v="468"/>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x v="646"/>
    <s v="https://www.amazon.in/Panasonic-Lithium-CR2032-5BE-Battery/dp/B00LVMTA2A/ref=sr_1_97?qid=1672903000&amp;s=computers&amp;sr=1-97"/>
    <n v="6639000"/>
    <x v="1"/>
  </r>
  <r>
    <s v="B07TR5HSR9"/>
    <x v="607"/>
    <x v="47"/>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x v="469"/>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x v="647"/>
    <s v="https://www.amazon.in/Multi-Purpose-Foldable-Portable-Ergonomic-Non-Slip/dp/B07TR5HSR9/ref=sr_1_98?qid=1672903000&amp;s=computers&amp;sr=1-98"/>
    <n v="38828597"/>
    <x v="0"/>
  </r>
  <r>
    <s v="B0819ZZK5K"/>
    <x v="608"/>
    <x v="44"/>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x v="470"/>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x v="648"/>
    <s v="https://www.amazon.in/SanDisk-Ultra-Drive-Pendrive-Mobile/dp/B0819ZZK5K/ref=sr_1_99?qid=1672903000&amp;s=computers&amp;sr=1-99"/>
    <n v="149699200"/>
    <x v="0"/>
  </r>
  <r>
    <s v="B096VF5YYF"/>
    <x v="405"/>
    <x v="19"/>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x v="306"/>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x v="649"/>
    <s v="https://www.amazon.in/boAt-Smartwatch-Multiple-Monitoring-Resistance/dp/B096VF5YYF/ref=sr_1_100?qid=1672903000&amp;s=computers&amp;sr=1-100"/>
    <n v="387099520"/>
    <x v="0"/>
  </r>
  <r>
    <s v="B08QJJCY2Q"/>
    <x v="609"/>
    <x v="65"/>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x v="471"/>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x v="650"/>
    <s v="https://www.amazon.in/Notebook-MacBook-Computer-Anti-Skid-Mousepad/dp/B08QJJCY2Q/ref=sr_1_101?qid=1672903000&amp;s=computers&amp;sr=1-101"/>
    <n v="1547624"/>
    <x v="1"/>
  </r>
  <r>
    <s v="B07L5L4GTB"/>
    <x v="610"/>
    <x v="61"/>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x v="472"/>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x v="651"/>
    <s v="https://www.amazon.in/Epson-003-Black-Ink-Bottle/dp/B07L5L4GTB/ref=sr_1_102?qid=1672903000&amp;s=computers&amp;sr=1-102"/>
    <n v="3480056"/>
    <x v="1"/>
  </r>
  <r>
    <s v="B07L8KNP5F"/>
    <x v="611"/>
    <x v="39"/>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x v="473"/>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x v="652"/>
    <s v="https://www.amazon.in/Zebronics-Zeb-Thunder-Bluetooth-Headphone-Input/dp/B07L8KNP5F/ref=sr_1_103?qid=1672903000&amp;s=computers&amp;sr=1-103"/>
    <n v="83976374"/>
    <x v="0"/>
  </r>
  <r>
    <s v="B08CF4SCNP"/>
    <x v="612"/>
    <x v="49"/>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x v="474"/>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x v="653"/>
    <s v="https://www.amazon.in/Quantum-QHM-7406-Spill-Resistant-Wired-Keyboard/dp/B08CF4SCNP/ref=sr_1_104?qid=1672903000&amp;s=computers&amp;sr=1-104"/>
    <n v="1836534"/>
    <x v="0"/>
  </r>
  <r>
    <s v="B09XX51X2G"/>
    <x v="613"/>
    <x v="47"/>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x v="475"/>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x v="654"/>
    <s v="https://www.amazon.in/STRIFF-Adjustable-Ventilated-Ergonomic-Compatibility/dp/B09XX51X2G/ref=sr_1_105?qid=1672903000&amp;s=computers&amp;sr=1-105"/>
    <n v="2099898"/>
    <x v="0"/>
  </r>
  <r>
    <s v="B01M72LILF"/>
    <x v="614"/>
    <x v="45"/>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x v="476"/>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x v="655"/>
    <s v="https://www.amazon.in/Logitech-Silent-Wireless-Mouse-Charcoal/dp/B01M72LILF/ref=sr_1_106?qid=1672903000&amp;s=computers&amp;sr=1-106"/>
    <n v="45133340"/>
    <x v="0"/>
  </r>
  <r>
    <s v="B07KSMBL2H"/>
    <x v="12"/>
    <x v="2"/>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x v="10"/>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x v="12"/>
    <s v="https://www.amazon.in/AmazonBasics-Flexible-HDMI-Cable-3-Foot/dp/B07KSMBL2H/ref=sr_1_107?qid=1672903000&amp;s=computers&amp;sr=1-107"/>
    <n v="298880400"/>
    <x v="0"/>
  </r>
  <r>
    <s v="B00LZLQ624"/>
    <x v="615"/>
    <x v="73"/>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x v="477"/>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x v="656"/>
    <s v="https://www.amazon.in/Classmate-Premium-Subject-Notebook-Single/dp/B00LZLQ624/ref=sr_1_108?qid=1672903000&amp;s=computers&amp;sr=1-108"/>
    <n v="1378880"/>
    <x v="2"/>
  </r>
  <r>
    <s v="B07DJLFMPS"/>
    <x v="414"/>
    <x v="22"/>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x v="313"/>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x v="657"/>
    <s v="https://www.amazon.in/HP-MicroSD-U1-TF-Card-32GB/dp/B07DJLFMPS/ref=sr_1_110?qid=1672903000&amp;s=computers&amp;sr=1-110"/>
    <n v="52200000"/>
    <x v="0"/>
  </r>
  <r>
    <s v="B09GB5B4BK"/>
    <x v="616"/>
    <x v="45"/>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x v="478"/>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x v="658"/>
    <s v="https://www.amazon.in/HP-150-Ambidextrous-Wireless-Mouse/dp/B09GB5B4BK/ref=sr_1_113?qid=1672903000&amp;s=computers&amp;sr=1-113"/>
    <n v="3612182"/>
    <x v="0"/>
  </r>
  <r>
    <s v="B015ZXUDD0"/>
    <x v="617"/>
    <x v="74"/>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x v="479"/>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x v="659"/>
    <s v="https://www.amazon.in/Duracell-5000174-Rechargeable-Batteries-Green/dp/B015ZXUDD0/ref=sr_1_114?qid=1672903000&amp;s=computers&amp;sr=1-114"/>
    <n v="7000513"/>
    <x v="0"/>
  </r>
  <r>
    <s v="B085DTN6R2"/>
    <x v="13"/>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x v="11"/>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x v="13"/>
    <s v="https://www.amazon.in/Portronics-Konnect-Delivery-Support-Braided/dp/B085DTN6R2/ref=sr_1_115?qid=1672903000&amp;s=computers&amp;sr=1-115"/>
    <n v="2033538"/>
    <x v="0"/>
  </r>
  <r>
    <s v="B09PL79D2X"/>
    <x v="618"/>
    <x v="24"/>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x v="480"/>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x v="660"/>
    <s v="https://www.amazon.in/Airdopes-181-Playtime-Bluetooth-Wireless/dp/B09PL79D2X/ref=sr_1_116?qid=1672903000&amp;s=computers&amp;sr=1-116"/>
    <n v="32934850"/>
    <x v="0"/>
  </r>
  <r>
    <s v="B098K3H92Z"/>
    <x v="619"/>
    <x v="75"/>
    <n v="599"/>
    <n v="899"/>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x v="481"/>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x v="661"/>
    <s v="https://www.amazon.in/TP-Link-Bluetooth-Receiver-UB500-Controllers/dp/B098K3H92Z/ref=sr_1_117?qid=1672903000&amp;s=computers&amp;sr=1-117"/>
    <n v="85509284"/>
    <x v="0"/>
  </r>
  <r>
    <s v="B09KLVMZ3B"/>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x v="12"/>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x v="14"/>
    <s v="https://www.amazon.in/Portronics-Konnect-POR-1401-Charging-Function/dp/B09KLVMZ3B/ref=sr_1_118?qid=1672903000&amp;s=computers&amp;sr=1-118"/>
    <n v="1902432"/>
    <x v="1"/>
  </r>
  <r>
    <s v="B084PJSSQ1"/>
    <x v="620"/>
    <x v="44"/>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x v="482"/>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x v="662"/>
    <s v="https://www.amazon.in/SanDisk-Ultra-Drive-Flash-128GB/dp/B084PJSSQ1/ref=sr_1_119?qid=1672903000&amp;s=computers&amp;sr=1-119"/>
    <n v="69066000"/>
    <x v="0"/>
  </r>
  <r>
    <s v="B097R25DP7"/>
    <x v="428"/>
    <x v="19"/>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x v="483"/>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x v="663"/>
    <s v="https://www.amazon.in/Noise-ColorFit-Smartwatch-Monitoring-Waterproof/dp/B097R25DP7/ref=sr_1_120?qid=1672903000&amp;s=computers&amp;sr=1-120"/>
    <n v="339687049"/>
    <x v="0"/>
  </r>
  <r>
    <s v="B097C564GC"/>
    <x v="621"/>
    <x v="76"/>
    <n v="294"/>
    <n v="4999"/>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x v="484"/>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x v="664"/>
    <s v="https://www.amazon.in/rts-Adapter-Charging-Converter-compatible/dp/B097C564GC/ref=sr_1_121?qid=1672903001&amp;s=computers&amp;sr=1-121"/>
    <n v="22125574"/>
    <x v="0"/>
  </r>
  <r>
    <s v="B08CYNJ5KY"/>
    <x v="622"/>
    <x v="61"/>
    <n v="828"/>
    <n v="861"/>
    <n v="0.04"/>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x v="485"/>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x v="665"/>
    <s v="https://www.amazon.in/682-Black-Original-Ink-Cartridge/dp/B08CYNJ5KY/ref=sr_1_122?qid=1672903001&amp;s=computers&amp;sr=1-122"/>
    <n v="3932187"/>
    <x v="0"/>
  </r>
  <r>
    <s v="B00Y4ORQ46"/>
    <x v="623"/>
    <x v="39"/>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x v="486"/>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x v="666"/>
    <s v="https://www.amazon.in/Logitech-H111-Stero-Headset-Black/dp/B00Y4ORQ46/ref=sr_1_123?qid=1672903001&amp;s=computers&amp;sr=1-123"/>
    <n v="10968615"/>
    <x v="0"/>
  </r>
  <r>
    <s v="B074CWD7MS"/>
    <x v="624"/>
    <x v="77"/>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x v="487"/>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x v="667"/>
    <s v="https://www.amazon.in/Digitek-DTR-550-LW-Tripod/dp/B074CWD7MS/ref=sr_1_124?qid=1672903001&amp;s=computers&amp;sr=1-124"/>
    <n v="37766815"/>
    <x v="0"/>
  </r>
  <r>
    <s v="B083342NKJ"/>
    <x v="15"/>
    <x v="0"/>
    <n v="349"/>
    <n v="399"/>
    <n v="0.13"/>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x v="13"/>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x v="668"/>
    <s v="https://www.amazon.in/Mi-Braided-USB-Type-C-Cable/dp/B083342NKJ/ref=sr_1_125?qid=1672903001&amp;s=computers&amp;sr=1-125"/>
    <n v="7484043"/>
    <x v="1"/>
  </r>
  <r>
    <s v="B09C6HXFC1"/>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x v="17"/>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x v="669"/>
    <s v="https://www.amazon.in/DURACELL-Lightning-Certified-braided-Devices/dp/B09C6HXFC1/ref=sr_1_126?qid=1672903001&amp;s=computers&amp;sr=1-126"/>
    <n v="1466185"/>
    <x v="0"/>
  </r>
  <r>
    <s v="B00A0VCJPI"/>
    <x v="625"/>
    <x v="59"/>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x v="488"/>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x v="670"/>
    <s v="https://www.amazon.in/TP-Link-TL-WA850RE-300Mbps-Universal-Extender/dp/B00A0VCJPI/ref=sr_1_127?qid=1672903001&amp;s=computers&amp;sr=1-127"/>
    <n v="391438362"/>
    <x v="0"/>
  </r>
  <r>
    <s v="B00UGZWM2I"/>
    <x v="626"/>
    <x v="78"/>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x v="489"/>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x v="671"/>
    <s v="https://www.amazon.in/COI-Sticky-Notes-Holder-Gifting/dp/B00UGZWM2I/ref=sr_1_128?qid=1672903001&amp;s=computers&amp;sr=1-128"/>
    <n v="7475200"/>
    <x v="0"/>
  </r>
  <r>
    <s v="B00R1P3B4O"/>
    <x v="627"/>
    <x v="79"/>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x v="490"/>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x v="672"/>
    <s v="https://www.amazon.in/Fujifilm-Instax-Instant-Fuji-Cameras/dp/B00R1P3B4O/ref=sr_1_129?qid=1672903001&amp;s=computers&amp;sr=1-129"/>
    <n v="2676375"/>
    <x v="0"/>
  </r>
  <r>
    <s v="B0B3MWYCHQ"/>
    <x v="448"/>
    <x v="19"/>
    <n v="2999"/>
    <n v="999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x v="332"/>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x v="673"/>
    <s v="https://www.amazon.in/Fire-Boltt-Bluetooth-Assistance-Calculator-Monitoring/dp/B0B3MWYCHQ/ref=sr_1_130?qid=1672903001&amp;s=computers&amp;sr=1-130"/>
    <n v="208789119"/>
    <x v="0"/>
  </r>
  <r>
    <s v="B09DG9VNWB"/>
    <x v="628"/>
    <x v="19"/>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x v="491"/>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x v="674"/>
    <s v="https://www.amazon.in/Samsung-Galaxy-Bluetooth-Compatible-Android/dp/B09DG9VNWB/ref=sr_1_131?qid=1672903001&amp;s=computers&amp;sr=1-131"/>
    <n v="142315256"/>
    <x v="0"/>
  </r>
  <r>
    <s v="B09Y5MP7C4"/>
    <x v="629"/>
    <x v="24"/>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x v="492"/>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x v="675"/>
    <s v="https://www.amazon.in/Noise-Bluetooth-Wireless-30-Hours-Instacharge/dp/B09Y5MP7C4/ref=sr_1_132?qid=1672903001&amp;s=computers&amp;sr=1-132"/>
    <n v="43569548"/>
    <x v="0"/>
  </r>
  <r>
    <s v="B01DJJVFPC"/>
    <x v="630"/>
    <x v="51"/>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x v="493"/>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x v="676"/>
    <s v="https://www.amazon.in/Duracell-Alkaline-Battery-Duralock-Technology/dp/B01DJJVFPC/ref=sr_1_133?qid=1672903001&amp;s=computers&amp;sr=1-133"/>
    <n v="5610150"/>
    <x v="1"/>
  </r>
  <r>
    <s v="B07DFYJRQV"/>
    <x v="631"/>
    <x v="24"/>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x v="494"/>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x v="677"/>
    <s v="https://www.amazon.in/JBL-C200SI-Ear-Headphones-Mystic/dp/B07DFYJRQV/ref=sr_1_134?qid=1672903001&amp;s=computers&amp;sr=1-134"/>
    <n v="80418352"/>
    <x v="0"/>
  </r>
  <r>
    <s v="B08L879JSN"/>
    <x v="632"/>
    <x v="80"/>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x v="495"/>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x v="678"/>
    <s v="https://www.amazon.in/Acer-Features-Bluelight-Flickerless-Comfyview/dp/B08L879JSN/ref=sr_1_135?qid=1672903001&amp;s=computers&amp;sr=1-135"/>
    <n v="27692500"/>
    <x v="0"/>
  </r>
  <r>
    <s v="B08TDJNM3G"/>
    <x v="633"/>
    <x v="81"/>
    <n v="59"/>
    <n v="59"/>
    <n v="0"/>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x v="496"/>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x v="679"/>
    <s v="https://www.amazon.in/COSMOS-Portable-Flexible-Light-Colours/dp/B08TDJNM3G/ref=sr_1_136?qid=1672903001&amp;s=computers&amp;sr=1-136"/>
    <n v="351522"/>
    <x v="2"/>
  </r>
  <r>
    <s v="B06XSK3XL6"/>
    <x v="634"/>
    <x v="25"/>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x v="497"/>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x v="680"/>
    <s v="https://www.amazon.in/Dual-Charger-Qualcomm-Certified-Charge/dp/B06XSK3XL6/ref=sr_1_137?qid=1672903001&amp;s=computers&amp;sr=1-137"/>
    <n v="38182779"/>
    <x v="0"/>
  </r>
  <r>
    <s v="B07YNTJ8ZM"/>
    <x v="635"/>
    <x v="71"/>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x v="498"/>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x v="681"/>
    <s v="https://www.amazon.in/Zebronics-Zeb-County-Bluetooth-Speaker-Function/dp/B07YNTJ8ZM/ref=sr_1_138?qid=1672903001&amp;s=computers&amp;sr=1-138"/>
    <n v="64640295"/>
    <x v="0"/>
  </r>
  <r>
    <s v="B09KGV7WSV"/>
    <x v="438"/>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x v="324"/>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x v="682"/>
    <s v="https://www.amazon.in/Upgraded-Precision-Sensitivity-Rejection-Adsorption/dp/B09KGV7WSV/ref=sr_1_139?qid=1672903001&amp;s=computers&amp;sr=1-139"/>
    <n v="102756871"/>
    <x v="0"/>
  </r>
  <r>
    <s v="B08DPLCM6T"/>
    <x v="19"/>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x v="16"/>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x v="19"/>
    <s v="https://www.amazon.in/LG-inches-Ready-Smart-32LM563BPTC/dp/B08DPLCM6T/ref=sr_1_140?qid=1672903001&amp;s=computers&amp;sr=1-140"/>
    <n v="263352240"/>
    <x v="0"/>
  </r>
  <r>
    <s v="B07KR5P3YD"/>
    <x v="636"/>
    <x v="54"/>
    <n v="448"/>
    <n v="699"/>
    <n v="0.36"/>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x v="499"/>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x v="683"/>
    <s v="https://www.amazon.in/Zebronics-Zeb-JUDWAA-750-Wired-Keyboard/dp/B07KR5P3YD/ref=sr_1_141?qid=1672903001&amp;s=computers&amp;sr=1-141"/>
    <n v="12126252"/>
    <x v="0"/>
  </r>
  <r>
    <s v="B08FB2LNSZ"/>
    <x v="637"/>
    <x v="24"/>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x v="500"/>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x v="684"/>
    <s v="https://www.amazon.in/JBL-Playtime-Bluetooth-Earphones-Assistant/dp/B08FB2LNSZ/ref=sr_1_142?qid=1672903001&amp;s=computers&amp;sr=1-142"/>
    <n v="263306202"/>
    <x v="0"/>
  </r>
  <r>
    <s v="B01IBRHE3E"/>
    <x v="638"/>
    <x v="82"/>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x v="501"/>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x v="685"/>
    <s v="https://www.amazon.in/Essentials-Gz-Ck-101-Professional-Micro-Fiber-Antibacterial/dp/B01IBRHE3E/ref=sr_1_144?qid=1672903001&amp;s=computers&amp;sr=1-144"/>
    <n v="12191568"/>
    <x v="1"/>
  </r>
  <r>
    <s v="B01N6LU1VF"/>
    <x v="639"/>
    <x v="44"/>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x v="502"/>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x v="686"/>
    <s v="https://www.amazon.in/SanDisk-Ultra-Dual-64GB-Drive/dp/B01N6LU1VF/ref=sr_1_145?qid=1672903002&amp;s=computers&amp;sr=1-145"/>
    <n v="264745600"/>
    <x v="0"/>
  </r>
  <r>
    <s v="B07XLML2YS"/>
    <x v="640"/>
    <x v="83"/>
    <n v="2499"/>
    <n v="3299"/>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x v="503"/>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x v="687"/>
    <s v="https://www.amazon.in/TP-Link-Wireless-Security-Tapo-C200/dp/B07XLML2YS/ref=sr_1_146?qid=1672903002&amp;s=computers&amp;sr=1-146"/>
    <n v="307176488"/>
    <x v="0"/>
  </r>
  <r>
    <s v="B086WMSCN3"/>
    <x v="641"/>
    <x v="24"/>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x v="504"/>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x v="688"/>
    <s v="https://www.amazon.in/Boat-Airdopes-171-Functionality-Resistance/dp/B086WMSCN3/ref=sr_1_147?qid=1672903002&amp;s=computers&amp;sr=1-147"/>
    <n v="285078479"/>
    <x v="0"/>
  </r>
  <r>
    <s v="B003B00484"/>
    <x v="642"/>
    <x v="74"/>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x v="505"/>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x v="689"/>
    <s v="https://www.amazon.in/Duracell-AAA-750mAh-Rechargeable-Batteries/dp/B003B00484/ref=sr_1_148?qid=1672903002&amp;s=computers&amp;sr=1-148"/>
    <n v="13573299"/>
    <x v="1"/>
  </r>
  <r>
    <s v="B085194JFL"/>
    <x v="21"/>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x v="18"/>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x v="690"/>
    <s v="https://www.amazon.in/Adapter-Projector-Computer-Laptop-Projectors/dp/B085194JFL/ref=sr_1_149?qid=1672903002&amp;s=computers&amp;sr=1-149"/>
    <n v="5470038"/>
    <x v="1"/>
  </r>
  <r>
    <s v="B09F6S8BT6"/>
    <x v="22"/>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x v="19"/>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x v="691"/>
    <s v="https://www.amazon.in/Samsung-Inches-Wondertainment-UA32T4340BKXXL-Glossy/dp/B09F6S8BT6/ref=sr_1_150?qid=1672903002&amp;s=computers&amp;sr=1-150"/>
    <n v="373247100"/>
    <x v="0"/>
  </r>
  <r>
    <s v="B003L62T7W"/>
    <x v="643"/>
    <x v="45"/>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x v="506"/>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x v="692"/>
    <s v="https://www.amazon.in/Logitech-B100-Optical-Mouse-Black/dp/B003L62T7W/ref=sr_1_151?qid=1672903002&amp;s=computers&amp;sr=1-151"/>
    <n v="11825250"/>
    <x v="1"/>
  </r>
  <r>
    <s v="B09P18XVW6"/>
    <x v="644"/>
    <x v="19"/>
    <n v="2499"/>
    <n v="4999"/>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x v="342"/>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x v="693"/>
    <s v="https://www.amazon.in/Noise-ColorFit-Bluetooth-Monitoring-SmartWatch/dp/B09P18XVW6/ref=sr_1_152?qid=1672903002&amp;s=computers&amp;sr=1-152"/>
    <n v="37847429"/>
    <x v="0"/>
  </r>
  <r>
    <s v="B00LZLPYHW"/>
    <x v="645"/>
    <x v="73"/>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x v="507"/>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x v="694"/>
    <s v="https://www.amazon.in/Classmate-Premium-Subject-Notebook-Single/dp/B00LZLPYHW/ref=sr_1_153?qid=1672903002&amp;s=computers&amp;sr=1-153"/>
    <n v="1045920"/>
    <x v="2"/>
  </r>
  <r>
    <s v="B09NHVCHS9"/>
    <x v="23"/>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x v="20"/>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23"/>
    <s v="https://www.amazon.in/Flix-Micro-Cable-Smartphone-Black/dp/B09NHVCHS9/ref=sr_1_154?qid=1672903002&amp;s=computers&amp;sr=1-154"/>
    <n v="1866023"/>
    <x v="2"/>
  </r>
  <r>
    <s v="B00NNQMYNE"/>
    <x v="646"/>
    <x v="66"/>
    <n v="299"/>
    <n v="499"/>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x v="508"/>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x v="695"/>
    <s v="https://www.amazon.in/AirCase-External-Drive-2-5-Inch-Black/dp/B00NNQMYNE/ref=sr_1_155?qid=1672903002&amp;s=computers&amp;sr=1-155"/>
    <n v="10483990"/>
    <x v="1"/>
  </r>
  <r>
    <s v="B0B217Z5VK"/>
    <x v="647"/>
    <x v="24"/>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x v="509"/>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x v="696"/>
    <s v="https://www.amazon.in/Noise-Wireless-Instacharge-Bluetooth-Breathing/dp/B0B217Z5VK/ref=sr_1_157?qid=1672903002&amp;s=computers&amp;sr=1-157"/>
    <n v="14064483"/>
    <x v="0"/>
  </r>
  <r>
    <s v="B07B88KQZ8"/>
    <x v="648"/>
    <x v="71"/>
    <n v="1999"/>
    <n v="2999"/>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x v="510"/>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x v="697"/>
    <s v="https://www.amazon.in/JBL-Portable-Waterproof-Bluetooth-Speaker/dp/B07B88KQZ8/ref=sr_1_158?qid=1672903002&amp;s=computers&amp;sr=1-158"/>
    <n v="191633101"/>
    <x v="0"/>
  </r>
  <r>
    <s v="B01M4GGIVU"/>
    <x v="25"/>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x v="22"/>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x v="25"/>
    <s v="https://www.amazon.in/TIZUM-Slim-1-5m-HDMI-Cable/dp/B01M4GGIVU/ref=sr_1_159?qid=1672903002&amp;s=computers&amp;sr=1-159"/>
    <n v="8494947"/>
    <x v="0"/>
  </r>
  <r>
    <s v="B07Z3K96FR"/>
    <x v="649"/>
    <x v="84"/>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x v="511"/>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x v="698"/>
    <s v="https://www.amazon.in/Robustrion-Anti-Scratch-iPad-10-2-inch/dp/B07Z3K96FR/ref=sr_1_160?qid=1672903002&amp;s=computers&amp;sr=1-160"/>
    <n v="8589270"/>
    <x v="0"/>
  </r>
  <r>
    <s v="B0756CLQWL"/>
    <x v="650"/>
    <x v="85"/>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x v="512"/>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x v="699"/>
    <s v="https://www.amazon.in/Redgear-Pro-Wireless-Gamepad-Black/dp/B0756CLQWL/ref=sr_1_162?qid=1672903002&amp;s=computers&amp;sr=1-162"/>
    <n v="101926512"/>
    <x v="0"/>
  </r>
  <r>
    <s v="B004IO5BMQ"/>
    <x v="651"/>
    <x v="45"/>
    <n v="699"/>
    <n v="995"/>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x v="513"/>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x v="700"/>
    <s v="https://www.amazon.in/Logitech-M235-Wireless-Mouse-Grey/dp/B004IO5BMQ/ref=sr_1_163?qid=1672903002&amp;s=computers&amp;sr=1-163"/>
    <n v="54132975"/>
    <x v="0"/>
  </r>
  <r>
    <s v="B09Z6WH2N1"/>
    <x v="456"/>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x v="338"/>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x v="701"/>
    <s v="https://www.amazon.in/STRIFF-Flexible-Silicone-Protector-Computers/dp/B09Z6WH2N1/ref=sr_1_164?qid=1672903002&amp;s=computers&amp;sr=1-164"/>
    <n v="972551"/>
    <x v="1"/>
  </r>
  <r>
    <s v="B01HGCLUH6"/>
    <x v="652"/>
    <x v="69"/>
    <n v="1149"/>
    <n v="1699"/>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x v="514"/>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x v="702"/>
    <s v="https://www.amazon.in/TP-Link-TL-WR845N-300Mbps-Wireless-N-Router/dp/B01HGCLUH6/ref=sr_1_165?qid=1672903002&amp;s=computers&amp;sr=1-165"/>
    <n v="208090122"/>
    <x v="0"/>
  </r>
  <r>
    <s v="B01N4EV2TL"/>
    <x v="653"/>
    <x v="54"/>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x v="515"/>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x v="703"/>
    <s v="https://www.amazon.in/Logitech-MK240-NANO-Mouse-Keyboard/dp/B01N4EV2TL/ref=sr_1_166?qid=1672903002&amp;s=computers&amp;sr=1-166"/>
    <n v="14445795"/>
    <x v="0"/>
  </r>
  <r>
    <s v="B08MZQBFLN"/>
    <x v="654"/>
    <x v="47"/>
    <n v="849"/>
    <n v="4999"/>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x v="516"/>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x v="704"/>
    <s v="https://www.amazon.in/Callas-Multipurpose-Breakfast-Ergonomic-WA-27-Black/dp/B08MZQBFLN/ref=sr_1_167?qid=1672903002&amp;s=computers&amp;sr=1-167"/>
    <n v="102264543"/>
    <x v="0"/>
  </r>
  <r>
    <s v="B0752LL57V"/>
    <x v="655"/>
    <x v="86"/>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x v="517"/>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x v="705"/>
    <s v="https://www.amazon.in/Casio-MJ-12D-Desktop-Calculator-Grey/dp/B0752LL57V/ref=sr_1_168?qid=1672903002&amp;s=computers&amp;sr=1-168"/>
    <n v="3788400"/>
    <x v="1"/>
  </r>
  <r>
    <s v="B08K4PSZ3V"/>
    <x v="453"/>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x v="336"/>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x v="706"/>
    <s v="https://www.amazon.in/Tukzer-Capacitive-Lightweight-Magnetism-Smartphones/dp/B08K4PSZ3V/ref=sr_1_169?qid=1672903004&amp;s=computers&amp;sr=1-169"/>
    <n v="16540443"/>
    <x v="0"/>
  </r>
  <r>
    <s v="B09Z28BQZT"/>
    <x v="656"/>
    <x v="47"/>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x v="518"/>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x v="707"/>
    <s v="https://www.amazon.in/Amazon-Basics-Multipurpose-Foldable-Laptop/dp/B09Z28BQZT/ref=sr_1_170?qid=1672903004&amp;s=computers&amp;sr=1-170"/>
    <n v="4346913"/>
    <x v="0"/>
  </r>
  <r>
    <s v="B094DQWV9B"/>
    <x v="657"/>
    <x v="76"/>
    <n v="149"/>
    <n v="399"/>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x v="519"/>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x v="708"/>
    <s v="https://www.amazon.in/Kanget-Female-Adapter-Standard-Interface/dp/B094DQWV9B/ref=sr_1_171?qid=1672903004&amp;s=computers&amp;sr=1-171"/>
    <n v="614460"/>
    <x v="1"/>
  </r>
  <r>
    <s v="B0BBMPH39N"/>
    <x v="658"/>
    <x v="46"/>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x v="520"/>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x v="709"/>
    <s v="https://www.amazon.in/Amazon-Basics-8-5-inch-Writing-Drawing/dp/B0BBMPH39N/ref=sr_1_173?qid=1672903004&amp;s=computers&amp;sr=1-173"/>
    <n v="400599"/>
    <x v="0"/>
  </r>
  <r>
    <s v="B097JQ1J5G"/>
    <x v="659"/>
    <x v="87"/>
    <n v="179"/>
    <n v="499"/>
    <n v="0.64"/>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x v="521"/>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x v="710"/>
    <s v="https://www.amazon.in/Zebronics-ZEB-90HB-Pocket-Laptop-Computers/dp/B097JQ1J5G/ref=sr_1_174?qid=1672903004&amp;s=computers&amp;sr=1-174"/>
    <n v="4683115"/>
    <x v="1"/>
  </r>
  <r>
    <s v="B07YY1BY5B"/>
    <x v="660"/>
    <x v="19"/>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x v="351"/>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x v="711"/>
    <s v="https://www.amazon.in/Noise-Colorfit-Pro-Touch-Control/dp/B07YY1BY5B/ref=sr_1_175?qid=1672903004&amp;s=computers&amp;sr=1-175"/>
    <n v="462847412"/>
    <x v="0"/>
  </r>
  <r>
    <s v="B08VRMK55F"/>
    <x v="661"/>
    <x v="24"/>
    <n v="399"/>
    <n v="699"/>
    <n v="0.43"/>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x v="522"/>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x v="712"/>
    <s v="https://www.amazon.in/Zeb-Buds-C2-Controller-Blue/dp/B08VRMK55F/ref=sr_1_176?qid=1672903004&amp;s=computers&amp;sr=1-176"/>
    <n v="2414346"/>
    <x v="0"/>
  </r>
  <r>
    <s v="B08CHZ3ZQ7"/>
    <x v="662"/>
    <x v="63"/>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x v="523"/>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x v="713"/>
    <s v="https://www.amazon.in/Redgear-Gaming-Semi-Honeycomb-Windows-Gamers/dp/B08CHZ3ZQ7/ref=sr_1_177?qid=1672903004&amp;s=computers&amp;sr=1-177"/>
    <n v="12616210"/>
    <x v="0"/>
  </r>
  <r>
    <s v="B08SCCG9D4"/>
    <x v="663"/>
    <x v="88"/>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x v="524"/>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x v="714"/>
    <s v="https://www.amazon.in/JBL-Commercial-Omnidirectional-Microphone-Recording/dp/B08SCCG9D4/ref=sr_1_179?qid=1672903004&amp;s=computers&amp;sr=1-179"/>
    <n v="29938000"/>
    <x v="0"/>
  </r>
  <r>
    <s v="B0972BQ2RS"/>
    <x v="664"/>
    <x v="19"/>
    <n v="2499"/>
    <n v="999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x v="525"/>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x v="715"/>
    <s v="https://www.amazon.in/Fire-Boltt-Smartwatch-Monitoring-Continuous-BSW005/dp/B0972BQ2RS/ref=sr_1_180?qid=1672903004&amp;s=computers&amp;sr=1-180"/>
    <n v="421347861"/>
    <x v="0"/>
  </r>
  <r>
    <s v="B00ZRBWPA0"/>
    <x v="665"/>
    <x v="51"/>
    <n v="159"/>
    <n v="180"/>
    <n v="0.12"/>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x v="526"/>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x v="716"/>
    <s v="https://www.amazon.in/Eveready-Alkaline-Batteries-1012-Battery/dp/B00ZRBWPA0/ref=sr_1_181?qid=1672903004&amp;s=computers&amp;sr=1-181"/>
    <n v="178020"/>
    <x v="2"/>
  </r>
  <r>
    <s v="B0B2DD66GS"/>
    <x v="666"/>
    <x v="22"/>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x v="527"/>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x v="717"/>
    <s v="https://www.amazon.in/SanDisk-Extreme-microSD-Smartphones-Action/dp/B0B2DD66GS/ref=sr_1_182?qid=1672903004&amp;s=computers&amp;sr=1-182"/>
    <n v="56909600"/>
    <x v="0"/>
  </r>
  <r>
    <s v="B09M869Z5V"/>
    <x v="667"/>
    <x v="87"/>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x v="528"/>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x v="718"/>
    <s v="https://www.amazon.in/Portronics-MPORT-Type-Ports-Transfer/dp/B09M869Z5V/ref=sr_1_183?qid=1672903004&amp;s=computers&amp;sr=1-183"/>
    <n v="3197799"/>
    <x v="0"/>
  </r>
  <r>
    <s v="B07W6VWZ8C"/>
    <x v="668"/>
    <x v="89"/>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x v="529"/>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x v="719"/>
    <s v="https://www.amazon.in/Infinity-Fuze-Pint-Portable-Wireless/dp/B07W6VWZ8C/ref=sr_1_184?qid=1672903004&amp;s=computers&amp;sr=1-184"/>
    <n v="60907531"/>
    <x v="0"/>
  </r>
  <r>
    <s v="B07Z1X6VFC"/>
    <x v="669"/>
    <x v="90"/>
    <n v="449"/>
    <n v="999"/>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x v="530"/>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x v="720"/>
    <s v="https://www.amazon.in/AirCase-13-Inch-13-3-Inch-MacBook-Neoprene/dp/B07Z1X6VFC/ref=sr_1_185?qid=1672903004&amp;s=computers&amp;sr=1-185"/>
    <n v="9930060"/>
    <x v="0"/>
  </r>
  <r>
    <s v="B07YL54NVJ"/>
    <x v="670"/>
    <x v="91"/>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x v="531"/>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x v="721"/>
    <s v="https://www.amazon.in/Brand-Conquer-Reader-Adapter-Portable/dp/B07YL54NVJ/ref=sr_1_186?qid=1672903004&amp;s=computers&amp;sr=1-186"/>
    <n v="7750242"/>
    <x v="0"/>
  </r>
  <r>
    <s v="B0759QMF85"/>
    <x v="671"/>
    <x v="69"/>
    <n v="1529"/>
    <n v="2399"/>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x v="532"/>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x v="722"/>
    <s v="https://www.amazon.in/TP-Link-Archer-C20-Wireless-Router/dp/B0759QMF85/ref=sr_1_187?qid=1672903004&amp;s=computers&amp;sr=1-187"/>
    <n v="164113191"/>
    <x v="0"/>
  </r>
  <r>
    <s v="B00LM4X0KU"/>
    <x v="672"/>
    <x v="92"/>
    <n v="100"/>
    <n v="100"/>
    <n v="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x v="533"/>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x v="723"/>
    <s v="https://www.amazon.in/Parker-Quink-Ink-Bottle-Blue/dp/B00LM4X0KU/ref=sr_1_188?qid=1672903004&amp;s=computers&amp;sr=1-188"/>
    <n v="309500"/>
    <x v="2"/>
  </r>
  <r>
    <s v="B08PFSZ7FH"/>
    <x v="673"/>
    <x v="48"/>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x v="534"/>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x v="724"/>
    <s v="https://www.amazon.in/STRIFF-Adjustable-Computer-Multi-Angle-Compatible/dp/B08PFSZ7FH/ref=sr_1_189?qid=1672903004&amp;s=computers&amp;sr=1-189"/>
    <n v="1353597"/>
    <x v="0"/>
  </r>
  <r>
    <s v="B012MQS060"/>
    <x v="674"/>
    <x v="54"/>
    <n v="1295"/>
    <n v="1795"/>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x v="535"/>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x v="725"/>
    <s v="https://www.amazon.in/Logitech-MK215-Wireless-Keyboard-Mouse/dp/B012MQS060/ref=sr_1_190?qid=1672903004&amp;s=computers&amp;sr=1-190"/>
    <n v="46258945"/>
    <x v="0"/>
  </r>
  <r>
    <s v="B01MF8MB65"/>
    <x v="675"/>
    <x v="24"/>
    <n v="699"/>
    <n v="999"/>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x v="536"/>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x v="726"/>
    <s v="https://www.amazon.in/boAt-BassHeads-225-Special-Headphones/dp/B01MF8MB65/ref=sr_1_191?qid=1672903004&amp;s=computers&amp;sr=1-191"/>
    <n v="272915811"/>
    <x v="0"/>
  </r>
  <r>
    <s v="B00LHZWD0C"/>
    <x v="676"/>
    <x v="93"/>
    <n v="252"/>
    <n v="315"/>
    <n v="0.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x v="537"/>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x v="727"/>
    <s v="https://www.amazon.in/Luxor-Subject-Single-Ruled-Notebook/dp/B00LHZWD0C/ref=sr_1_193?qid=1672903005&amp;s=computers&amp;sr=1-193"/>
    <n v="1192275"/>
    <x v="1"/>
  </r>
  <r>
    <s v="B08QDPB1SL"/>
    <x v="677"/>
    <x v="51"/>
    <n v="190"/>
    <n v="220"/>
    <n v="0.1400000000000000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x v="538"/>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x v="728"/>
    <s v="https://www.amazon.in/Duracell-Chhota-Power-Battery-Set/dp/B08QDPB1SL/ref=sr_1_194?qid=1672903005&amp;s=computers&amp;sr=1-194"/>
    <n v="630520"/>
    <x v="1"/>
  </r>
  <r>
    <s v="B07BRKK9JQ"/>
    <x v="678"/>
    <x v="54"/>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x v="539"/>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x v="729"/>
    <s v="https://www.amazon.in/Zebronics-Transformer-Gaming-Multimedia-Keyboard/dp/B07BRKK9JQ/ref=sr_1_195?qid=1672903005&amp;s=computers&amp;sr=1-195"/>
    <n v="43529577"/>
    <x v="0"/>
  </r>
  <r>
    <s v="B01EZ0X3L8"/>
    <x v="679"/>
    <x v="44"/>
    <n v="729"/>
    <n v="1650"/>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x v="540"/>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x v="730"/>
    <s v="https://www.amazon.in/SanDisk-Ultra-SDDDC2-064G-G46-Drives-Silver/dp/B01EZ0X3L8/ref=sr_1_196?qid=1672903005&amp;s=computers&amp;sr=1-196"/>
    <n v="135887400"/>
    <x v="0"/>
  </r>
  <r>
    <s v="B00LM4W1N2"/>
    <x v="680"/>
    <x v="94"/>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x v="541"/>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x v="731"/>
    <s v="https://www.amazon.in/Parker-Classic-Gold-Ball-Pen/dp/B00LM4W1N2/ref=sr_1_197?qid=1672903005&amp;s=computers&amp;sr=1-197"/>
    <n v="3431400"/>
    <x v="0"/>
  </r>
  <r>
    <s v="B0949SBKMP"/>
    <x v="466"/>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x v="345"/>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x v="732"/>
    <s v="https://www.amazon.in/boAt-Flash-Smartwatch-Resistance-Lightning/dp/B0949SBKMP/ref=sr_1_199?qid=1672903005&amp;s=computers&amp;sr=1-199"/>
    <n v="187891200"/>
    <x v="0"/>
  </r>
  <r>
    <s v="B08YD264ZS"/>
    <x v="681"/>
    <x v="47"/>
    <n v="999"/>
    <n v="249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x v="542"/>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x v="733"/>
    <s v="https://www.amazon.in/Tarkan-Portable-Folding-Laptop-Lapdesk/dp/B08YD264ZS/ref=sr_1_200?qid=1672903005&amp;s=computers&amp;sr=1-200"/>
    <n v="4223310"/>
    <x v="0"/>
  </r>
  <r>
    <s v="B094JNXNPV"/>
    <x v="27"/>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x v="24"/>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x v="734"/>
    <s v="https://www.amazon.in/Ambrane-Unbreakable-Charging-Braided-Multipurpose/dp/B094JNXNPV/ref=sr_1_201?qid=1672903005&amp;s=computers&amp;sr=1-201"/>
    <n v="1103634"/>
    <x v="1"/>
  </r>
  <r>
    <s v="B00GZLB57U"/>
    <x v="682"/>
    <x v="95"/>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x v="543"/>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x v="735"/>
    <s v="https://www.amazon.in/Quantum-Ethernet-Patch-Straight-Category/dp/B00GZLB57U/ref=sr_1_202?qid=1672903005&amp;s=computers&amp;sr=1-202"/>
    <n v="5852028"/>
    <x v="0"/>
  </r>
  <r>
    <s v="B07V82W5CN"/>
    <x v="683"/>
    <x v="54"/>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x v="544"/>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x v="736"/>
    <s v="https://www.amazon.in/HP-Multimedia-Wireless-Keyboard-4SC12PA/dp/B07V82W5CN/ref=sr_1_203?qid=1672903005&amp;s=computers&amp;sr=1-203"/>
    <n v="15634374"/>
    <x v="0"/>
  </r>
  <r>
    <s v="B077Z65HSD"/>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x v="26"/>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x v="29"/>
    <s v="https://www.amazon.in/A400-Type-C-Cable-Meter-Black/dp/B077Z65HSD/ref=sr_1_204?qid=1672903005&amp;s=computers&amp;sr=1-204"/>
    <n v="20829150"/>
    <x v="0"/>
  </r>
  <r>
    <s v="B08HD7JQHX"/>
    <x v="684"/>
    <x v="88"/>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x v="545"/>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x v="737"/>
    <s v="https://www.amazon.in/HUMBLE-Dynamic-Recording-Microphone-SmartPhones/dp/B08HD7JQHX/ref=sr_1_205?qid=1672903005&amp;s=computers&amp;sr=1-205"/>
    <n v="1399196"/>
    <x v="1"/>
  </r>
  <r>
    <s v="B0B31FR4Y2"/>
    <x v="685"/>
    <x v="24"/>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x v="546"/>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x v="738"/>
    <s v="https://www.amazon.in/Boult-Audio-Equalizer-Cancellation-Bluetooth/dp/B0B31FR4Y2/ref=sr_1_206?qid=1672903005&amp;s=computers&amp;sr=1-206"/>
    <n v="19858014"/>
    <x v="0"/>
  </r>
  <r>
    <s v="B09Y14JLP3"/>
    <x v="686"/>
    <x v="31"/>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x v="547"/>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x v="739"/>
    <s v="https://www.amazon.in/STRIFF-Android-Portable-Foldable-Stand-Perfect/dp/B09Y14JLP3/ref=sr_1_208?qid=1672903005&amp;s=computers&amp;sr=1-208"/>
    <n v="1223049"/>
    <x v="1"/>
  </r>
  <r>
    <s v="B09ZHCJDP1"/>
    <x v="687"/>
    <x v="45"/>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x v="548"/>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x v="740"/>
    <s v="https://www.amazon.in/Wireless-Connection-Battery-Ambidextrous-Suitable/dp/B09ZHCJDP1/ref=sr_1_209?qid=1672903005&amp;s=computers&amp;sr=1-209"/>
    <n v="23000"/>
    <x v="0"/>
  </r>
  <r>
    <s v="B08C4Z69LN"/>
    <x v="688"/>
    <x v="96"/>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x v="549"/>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x v="741"/>
    <s v="https://www.amazon.in/Crucial-PC4-25600-SODIMM-260-Pin-Memory/dp/B08C4Z69LN/ref=sr_1_210?qid=1672903005&amp;s=computers&amp;sr=1-210"/>
    <n v="91679000"/>
    <x v="0"/>
  </r>
  <r>
    <s v="B016XVRKZM"/>
    <x v="689"/>
    <x v="97"/>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x v="550"/>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x v="742"/>
    <s v="https://www.amazon.in/APC-BX600C-600VA-230V-Back/dp/B016XVRKZM/ref=sr_1_211?qid=1672903005&amp;s=computers&amp;sr=1-211"/>
    <n v="64710300"/>
    <x v="0"/>
  </r>
  <r>
    <s v="B00LHZW3XY"/>
    <x v="690"/>
    <x v="93"/>
    <n v="125"/>
    <n v="180"/>
    <n v="0.31"/>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x v="551"/>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x v="743"/>
    <s v="https://www.amazon.in/Luxor-Subject-Single-Ruled-Notebook/dp/B00LHZW3XY/ref=sr_1_213_mod_primary_new?qid=1672903005&amp;s=computers&amp;sbo=RZvfv%2F%2FHxDF%2BO5021pAnSA%3D%3D&amp;sr=1-213"/>
    <n v="1449540"/>
    <x v="2"/>
  </r>
  <r>
    <s v="B098JYT4SY"/>
    <x v="691"/>
    <x v="45"/>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x v="552"/>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x v="744"/>
    <s v="https://www.amazon.in/Zebronics-Zeb-Jaguar-Wireless-Precision-Ambidextrous/dp/B098JYT4SY/ref=sr_1_214?qid=1672903005&amp;s=computers&amp;sr=1-214"/>
    <n v="3342710"/>
    <x v="0"/>
  </r>
  <r>
    <s v="B08CFCK6CW"/>
    <x v="692"/>
    <x v="24"/>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x v="553"/>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x v="745"/>
    <s v="https://www.amazon.in/Boult-Audio-TrueBuds-Wireless-Waterproof/dp/B08CFCK6CW/ref=sr_1_215?qid=1672903005&amp;s=computers&amp;sr=1-215"/>
    <n v="207254090"/>
    <x v="0"/>
  </r>
  <r>
    <s v="B09P564ZTJ"/>
    <x v="693"/>
    <x v="46"/>
    <n v="235"/>
    <n v="1599"/>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x v="554"/>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x v="746"/>
    <s v="https://www.amazon.in/Wembley-LCD-Writing-Tablet-8-5/dp/B09P564ZTJ/ref=sr_1_216?qid=1672903005&amp;s=computers&amp;sr=1-216"/>
    <n v="1875627"/>
    <x v="0"/>
  </r>
  <r>
    <s v="B07MSLTW8Z"/>
    <x v="694"/>
    <x v="47"/>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x v="555"/>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x v="747"/>
    <s v="https://www.amazon.in/Essentials-Multi-Purpose-Portable-Wooden-Laptop/dp/B07MSLTW8Z/ref=sr_1_217?qid=1672903006&amp;s=computers&amp;sr=1-217"/>
    <n v="12837578"/>
    <x v="0"/>
  </r>
  <r>
    <s v="B09N6TTHT6"/>
    <x v="695"/>
    <x v="81"/>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x v="556"/>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x v="748"/>
    <s v="https://www.amazon.in/DASITON-Flexible-Ambient-Portable-Outdoor/dp/B09N6TTHT6/ref=sr_1_218?qid=1672903006&amp;s=computers&amp;sr=1-218"/>
    <n v="23859"/>
    <x v="2"/>
  </r>
  <r>
    <s v="B09W5XR9RT"/>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x v="25"/>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x v="749"/>
    <s v="https://www.amazon.in/Duracell-Lightning-Certified-Braided-Charging/dp/B09W5XR9RT/ref=sr_1_219?qid=1672903006&amp;s=computers&amp;sr=1-219"/>
    <n v="367816"/>
    <x v="0"/>
  </r>
  <r>
    <s v="B098R25TGC"/>
    <x v="696"/>
    <x v="24"/>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x v="557"/>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x v="750"/>
    <s v="https://www.amazon.in/Noise-Wireless-Equalizer-Resistance-Bluetooth/dp/B098R25TGC/ref=sr_1_220?qid=1672903006&amp;s=computers&amp;sr=1-220"/>
    <n v="43872371"/>
    <x v="0"/>
  </r>
  <r>
    <s v="B0B2PQL5N3"/>
    <x v="697"/>
    <x v="65"/>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x v="558"/>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x v="751"/>
    <s v="https://www.amazon.in/Lapster-Gaming-Nonslip-Laptop-Computer/dp/B0B2PQL5N3/ref=sr_1_221?qid=1672903006&amp;s=computers&amp;sr=1-221"/>
    <n v="1526472"/>
    <x v="0"/>
  </r>
  <r>
    <s v="B07DKZCZ89"/>
    <x v="698"/>
    <x v="98"/>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x v="559"/>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x v="752"/>
    <s v="https://www.amazon.in/Essentials-G11-Earphone-Carrying-Earphones/dp/B07DKZCZ89/ref=sr_1_222?qid=1672903006&amp;s=computers&amp;sr=1-222"/>
    <n v="7500968"/>
    <x v="1"/>
  </r>
  <r>
    <s v="B08GYG6T12"/>
    <x v="699"/>
    <x v="99"/>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x v="560"/>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x v="753"/>
    <s v="https://www.amazon.in/SanDisk-Ultra-UHS-I-Memory-SDSDUN4-032G-GN6IN/dp/B08GYG6T12/ref=sr_1_223?qid=1672903006&amp;s=computers&amp;sr=1-223"/>
    <n v="55668000"/>
    <x v="0"/>
  </r>
  <r>
    <s v="B09BN2NPBD"/>
    <x v="700"/>
    <x v="100"/>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x v="561"/>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x v="754"/>
    <s v="https://www.amazon.in/DIGITEK%C2%AE-DRL-14C-Temperature-Photo-Shoot-Vlogging/dp/B09BN2NPBD/ref=sr_1_224?qid=1672903006&amp;s=computers&amp;sr=1-224"/>
    <n v="50226645"/>
    <x v="0"/>
  </r>
  <r>
    <s v="B00J4YG0PC"/>
    <x v="701"/>
    <x v="93"/>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x v="562"/>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x v="755"/>
    <s v="https://www.amazon.in/Classmate-Long-Notebook-Cover-Single/dp/B00J4YG0PC/ref=sr_1_225?qid=1672903006&amp;s=computers&amp;sr=1-225"/>
    <n v="2291040"/>
    <x v="0"/>
  </r>
  <r>
    <s v="B073BRXPZX"/>
    <x v="702"/>
    <x v="45"/>
    <n v="289"/>
    <n v="590"/>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x v="563"/>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x v="756"/>
    <s v="https://www.amazon.in/Lenovo-GX30M39704-300-USB-Mouse/dp/B073BRXPZX/ref=sr_1_226?qid=1672903006&amp;s=computers&amp;sr=1-226"/>
    <n v="15272740"/>
    <x v="0"/>
  </r>
  <r>
    <s v="B08LHTJTBB"/>
    <x v="703"/>
    <x v="48"/>
    <n v="599"/>
    <n v="1999"/>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x v="564"/>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x v="757"/>
    <s v="https://www.amazon.in/Dyazo-Computer-Adjustable-Ergonomic-Compatible/dp/B08LHTJTBB/ref=sr_1_228?qid=1672903006&amp;s=computers&amp;sr=1-228"/>
    <n v="9467264"/>
    <x v="0"/>
  </r>
  <r>
    <s v="B07VTFN6HM"/>
    <x v="704"/>
    <x v="55"/>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x v="565"/>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x v="758"/>
    <s v="https://www.amazon.in/Passport-Portable-External-Drive-Black/dp/B07VTFN6HM/ref=sr_1_229?qid=1672903006&amp;s=computers&amp;sr=1-229"/>
    <n v="536586750"/>
    <x v="0"/>
  </r>
  <r>
    <s v="B008QS9J6Y"/>
    <x v="705"/>
    <x v="101"/>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x v="566"/>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x v="759"/>
    <s v="https://www.amazon.in/Logitech-C270-HD-Webcam-Black/dp/B008QS9J6Y/ref=sr_1_230?qid=1672903006&amp;s=computers&amp;sr=1-230"/>
    <n v="52932810"/>
    <x v="0"/>
  </r>
  <r>
    <s v="B09M8888DM"/>
    <x v="706"/>
    <x v="87"/>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x v="567"/>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x v="760"/>
    <s v="https://www.amazon.in/Portronics-MPORT-Ports-USB-Connector/dp/B09M8888DM/ref=sr_1_231?qid=1672903006&amp;s=computers&amp;sr=1-231"/>
    <n v="1697875"/>
    <x v="0"/>
  </r>
  <r>
    <s v="B07Z1YVP72"/>
    <x v="707"/>
    <x v="90"/>
    <n v="449"/>
    <n v="999"/>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x v="568"/>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x v="720"/>
    <s v="https://www.amazon.in/AirCase-15-6-Inch-MacBook-Protective-Neoprene/dp/B07Z1YVP72/ref=sr_1_232?qid=1672903006&amp;s=computers&amp;sr=1-232"/>
    <n v="11318670"/>
    <x v="0"/>
  </r>
  <r>
    <s v="B082FTPRSK"/>
    <x v="708"/>
    <x v="102"/>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x v="569"/>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x v="761"/>
    <s v="https://www.amazon.in/Zinq-Technologies-Cool-Slate-Five/dp/B082FTPRSK/ref=sr_1_233?qid=1672903006&amp;s=computers&amp;sr=1-233"/>
    <n v="54854559"/>
    <x v="0"/>
  </r>
  <r>
    <s v="B09RF2QXGX"/>
    <x v="709"/>
    <x v="4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x v="570"/>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x v="762"/>
    <s v="https://www.amazon.in/Gizga-Essentials-Compatible-Smartphone-Security/dp/B09RF2QXGX/ref=sr_1_234?qid=1672903006&amp;s=computers&amp;sr=1-234"/>
    <n v="76245"/>
    <x v="1"/>
  </r>
  <r>
    <s v="B01KK0HU3Y"/>
    <x v="710"/>
    <x v="45"/>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x v="571"/>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x v="763"/>
    <s v="https://www.amazon.in/HP-Z3700-Wireless-Mouse-Modern/dp/B01KK0HU3Y/ref=sr_1_236?qid=1672903006&amp;s=computers&amp;sr=1-236"/>
    <n v="34737826"/>
    <x v="0"/>
  </r>
  <r>
    <s v="B07JF9B592"/>
    <x v="711"/>
    <x v="50"/>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x v="572"/>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x v="764"/>
    <s v="https://www.amazon.in/Maono-AU-400-Lavalier-Microphone-Black/dp/B07JF9B592/ref=sr_1_237?qid=1672903006&amp;s=computers&amp;sr=1-237"/>
    <n v="14132382"/>
    <x v="0"/>
  </r>
  <r>
    <s v="B086394NY5"/>
    <x v="712"/>
    <x v="103"/>
    <n v="1399"/>
    <n v="2490"/>
    <n v="0.44"/>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x v="573"/>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x v="765"/>
    <s v="https://www.amazon.in/TABLE-MAGIC-Midnight-Adjustable-Multiple/dp/B086394NY5/ref=sr_1_238?qid=1672903006&amp;s=computers&amp;sr=1-238"/>
    <n v="27574260"/>
    <x v="0"/>
  </r>
  <r>
    <s v="B00NH11PEY"/>
    <x v="30"/>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x v="27"/>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x v="766"/>
    <s v="https://www.amazon.in/AmazonBasics-Extension-Cable-Male-Female/dp/B00NH11PEY/ref=sr_1_239?qid=1672903006&amp;s=computers&amp;sr=1-239"/>
    <n v="56232000"/>
    <x v="0"/>
  </r>
  <r>
    <s v="B017PDR9N0"/>
    <x v="713"/>
    <x v="104"/>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x v="574"/>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x v="767"/>
    <s v="https://www.amazon.in/Generic-Multi-Angle-tablets-Samsung-paperwhite-Phablets/dp/B017PDR9N0/ref=sr_1_240?qid=1672903006&amp;s=computers&amp;sr=1-240"/>
    <n v="12777893"/>
    <x v="1"/>
  </r>
  <r>
    <s v="B07NC12T2R"/>
    <x v="714"/>
    <x v="71"/>
    <n v="1799"/>
    <n v="4990"/>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x v="575"/>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x v="768"/>
    <s v="https://www.amazon.in/Stone-650-Wireless-Bluetooth-Speaker/dp/B07NC12T2R/ref=sr_1_241?qid=1672903007&amp;s=computers&amp;sr=1-241"/>
    <n v="205717740"/>
    <x v="0"/>
  </r>
  <r>
    <s v="B07WKBD37W"/>
    <x v="715"/>
    <x v="105"/>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x v="576"/>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x v="769"/>
    <s v="https://www.amazon.in/ESnipe-Mart-Worldwide-Protected-Electrical/dp/B07WKBD37W/ref=sr_1_242?qid=1672903007&amp;s=computers&amp;sr=1-242"/>
    <n v="2578419"/>
    <x v="0"/>
  </r>
  <r>
    <s v="B08JMC1988"/>
    <x v="716"/>
    <x v="89"/>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x v="577"/>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x v="770"/>
    <s v="https://www.amazon.in/boAt-Stone-Bluetooth-Speaker-Black/dp/B08JMC1988/ref=sr_1_243?qid=1672903007&amp;s=computers&amp;sr=1-243"/>
    <n v="45644190"/>
    <x v="0"/>
  </r>
  <r>
    <s v="B09GFN8WZL"/>
    <x v="717"/>
    <x v="46"/>
    <n v="378"/>
    <n v="999"/>
    <n v="0.62"/>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x v="578"/>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x v="771"/>
    <s v="https://www.amazon.in/Portronics-Ruffpad-Multicolor-8-5-inch-Handwriting/dp/B09GFN8WZL/ref=sr_1_244?qid=1672903007&amp;s=computers&amp;sr=1-244"/>
    <n v="1777221"/>
    <x v="0"/>
  </r>
  <r>
    <s v="B095X38CJS"/>
    <x v="718"/>
    <x v="106"/>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x v="579"/>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x v="772"/>
    <s v="https://www.amazon.in/BRUSTRO-Copytinta-Coloured-Bright-Printing/dp/B095X38CJS/ref=sr_1_245?qid=1672903007&amp;s=computers&amp;sr=1-245"/>
    <n v="38412"/>
    <x v="2"/>
  </r>
  <r>
    <s v="B07ZKD8T1Q"/>
    <x v="719"/>
    <x v="69"/>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x v="580"/>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x v="773"/>
    <s v="https://www.amazon.in/Cuzor-Router-Switching-Moisture-Resistant/dp/B07ZKD8T1Q/ref=sr_1_246?qid=1672903007&amp;s=computers&amp;sr=1-246"/>
    <n v="25959344"/>
    <x v="0"/>
  </r>
  <r>
    <s v="B07G3YNLJB"/>
    <x v="720"/>
    <x v="107"/>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x v="581"/>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x v="774"/>
    <s v="https://www.amazon.in/Crucial-BX500-240GB-2-5-inch-CT240BX500SSD1/dp/B07G3YNLJB/ref=sr_1_247?qid=1672903007&amp;s=computers&amp;sr=1-247"/>
    <n v="288067500"/>
    <x v="0"/>
  </r>
  <r>
    <s v="B00P93X2H6"/>
    <x v="721"/>
    <x v="93"/>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x v="582"/>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x v="775"/>
    <s v="https://www.amazon.in/Classmate-Pulse-Spiral-Notebook-Unruled/dp/B00P93X2H6/ref=sr_1_248?qid=1672903007&amp;s=computers&amp;sr=1-248"/>
    <n v="95175"/>
    <x v="2"/>
  </r>
  <r>
    <s v="B0798PJPCL"/>
    <x v="722"/>
    <x v="47"/>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x v="583"/>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x v="776"/>
    <s v="https://www.amazon.in/Portronics-POR-895-Adjustable-Laptop-Table/dp/B0798PJPCL/ref=sr_1_249?qid=1672903007&amp;s=computers&amp;sr=1-249"/>
    <n v="46946406"/>
    <x v="0"/>
  </r>
  <r>
    <s v="B09GFWJDY1"/>
    <x v="723"/>
    <x v="24"/>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x v="584"/>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x v="777"/>
    <s v="https://www.amazon.in/ZEBRONICS-Zeb-Evolve-Supporting-Metallic-Blue/dp/B09GFWJDY1/ref=sr_1_250?qid=1672903007&amp;s=computers&amp;sr=1-250"/>
    <n v="13744331"/>
    <x v="0"/>
  </r>
  <r>
    <s v="B09MZ6WZ6V"/>
    <x v="724"/>
    <x v="65"/>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x v="585"/>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x v="778"/>
    <s v="https://www.amazon.in/INOVERA-Extended-Rubber-Stitched-Computer/dp/B09MZ6WZ6V/ref=sr_1_251?qid=1672903007&amp;s=computers&amp;sr=1-251"/>
    <n v="1028970"/>
    <x v="0"/>
  </r>
  <r>
    <s v="B094QZLJQ6"/>
    <x v="725"/>
    <x v="55"/>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x v="586"/>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x v="779"/>
    <s v="https://www.amazon.in/Seagate-Touch-External-Password-Protection/dp/B094QZLJQ6/ref=sr_1_252?qid=1672903007&amp;s=computers&amp;sr=1-252"/>
    <n v="402133727"/>
    <x v="0"/>
  </r>
  <r>
    <s v="B07L3NDN24"/>
    <x v="726"/>
    <x v="108"/>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x v="587"/>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x v="780"/>
    <s v="https://www.amazon.in/Zebronics-Zeb-Fame-Multi-Speakers-Control/dp/B07L3NDN24/ref=sr_1_253?qid=1672903007&amp;s=computers&amp;sr=1-253"/>
    <n v="5386858"/>
    <x v="0"/>
  </r>
  <r>
    <s v="B08WD18LJZ"/>
    <x v="727"/>
    <x v="46"/>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x v="588"/>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x v="781"/>
    <s v="https://www.amazon.in/TVARA-Writing-Tablet-Inch-Note/dp/B08WD18LJZ/ref=sr_1_254?qid=1672903007&amp;s=computers&amp;sr=1-254"/>
    <n v="724800"/>
    <x v="0"/>
  </r>
  <r>
    <s v="B09CMM3VGK"/>
    <x v="31"/>
    <x v="0"/>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x v="28"/>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x v="31"/>
    <s v="https://www.amazon.in/Ambrane-Charging-Unbreakable-Braided-Connector/dp/B09CMM3VGK/ref=sr_1_255?qid=1672903007&amp;s=computers&amp;sr=1-255"/>
    <n v="964567"/>
    <x v="1"/>
  </r>
  <r>
    <s v="B06XDKWLJH"/>
    <x v="728"/>
    <x v="55"/>
    <n v="4449"/>
    <n v="5734"/>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x v="589"/>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x v="782"/>
    <s v="https://www.amazon.in/Elements-Portable-External-Drive-Black/dp/B06XDKWLJH/ref=sr_1_256?qid=1672903007&amp;s=computers&amp;sr=1-256"/>
    <n v="143384404"/>
    <x v="0"/>
  </r>
  <r>
    <s v="B01J1CFO5I"/>
    <x v="729"/>
    <x v="85"/>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x v="590"/>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x v="783"/>
    <s v="https://www.amazon.in/Redgear-MP35-Speed-Type-Gaming-Mousepad/dp/B01J1CFO5I/ref=sr_1_257?qid=1672903007&amp;s=computers&amp;sr=1-257"/>
    <n v="18388700"/>
    <x v="0"/>
  </r>
  <r>
    <s v="B07J2NGB69"/>
    <x v="730"/>
    <x v="45"/>
    <n v="629"/>
    <n v="1390"/>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x v="591"/>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x v="784"/>
    <s v="https://www.amazon.in/Lenovo-GY50R91293-Wireless-Mouse-Black/dp/B07J2NGB69/ref=sr_1_258?qid=1672903007&amp;s=computers&amp;sr=1-258"/>
    <n v="8758390"/>
    <x v="0"/>
  </r>
  <r>
    <s v="B00MUTWLW4"/>
    <x v="731"/>
    <x v="49"/>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x v="592"/>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x v="785"/>
    <s v="https://www.amazon.in/Logitech-Multi-Device-Bluetooth-Keyboard-Black/dp/B00MUTWLW4/ref=sr_1_259?qid=1672903007&amp;s=computers&amp;sr=1-259"/>
    <n v="74526310"/>
    <x v="0"/>
  </r>
  <r>
    <s v="B08QSC1XY8"/>
    <x v="32"/>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x v="29"/>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x v="786"/>
    <s v="https://www.amazon.in/Charging-Braided-Charger-Samsung-Galaxy/dp/B08QSC1XY8/ref=sr_1_260?qid=1672903007&amp;s=computers&amp;sr=1-260"/>
    <n v="1070426"/>
    <x v="0"/>
  </r>
  <r>
    <s v="B017NC2IPM"/>
    <x v="732"/>
    <x v="69"/>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x v="593"/>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x v="787"/>
    <s v="https://www.amazon.in/Resonate-RouterUPS-CRU12V2-Backup-Router/dp/B017NC2IPM/ref=sr_1_261?qid=1672903007&amp;s=computers&amp;sr=1-261"/>
    <n v="59215562"/>
    <x v="0"/>
  </r>
  <r>
    <s v="B00N1U7JXM"/>
    <x v="733"/>
    <x v="78"/>
    <n v="90"/>
    <n v="175"/>
    <n v="0.49"/>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x v="594"/>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x v="788"/>
    <s v="https://www.amazon.in/Post-Cubes-sheets-colours-inches/dp/B00N1U7JXM/ref=sr_1_262_mod_primary_new?qid=1672903007&amp;s=computers&amp;sbo=RZvfv%2F%2FHxDF%2BO5021pAnSA%3D%3D&amp;sr=1-262"/>
    <n v="1300075"/>
    <x v="2"/>
  </r>
  <r>
    <s v="B08HQL67D6"/>
    <x v="734"/>
    <x v="47"/>
    <n v="599"/>
    <n v="599"/>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x v="595"/>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x v="789"/>
    <s v="https://www.amazon.in/OFIXO-Multi-Purpose-Foldable-Portable-Writing/dp/B08HQL67D6/ref=sr_1_264?qid=1672903007&amp;s=computers&amp;sr=1-264"/>
    <n v="15827377"/>
    <x v="0"/>
  </r>
  <r>
    <s v="B09RKFBCV7"/>
    <x v="735"/>
    <x v="19"/>
    <n v="1999"/>
    <n v="7999"/>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x v="596"/>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x v="790"/>
    <s v="https://www.amazon.in/Fire-Boltt-Bluetooth-Smartwatch-Monitoring-Assistant/dp/B09RKFBCV7/ref=sr_1_265?qid=1672903008&amp;s=computers&amp;sr=1-265"/>
    <n v="250408695"/>
    <x v="0"/>
  </r>
  <r>
    <s v="B08KHM9VBJ"/>
    <x v="736"/>
    <x v="109"/>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x v="597"/>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x v="791"/>
    <s v="https://www.amazon.in/Airtel-DigitalTV-Hotspot-Router-ongle/dp/B08KHM9VBJ/ref=sr_1_266?qid=1672903008&amp;s=computers&amp;sr=1-266"/>
    <n v="36442250"/>
    <x v="0"/>
  </r>
  <r>
    <s v="B01IOZUHRS"/>
    <x v="737"/>
    <x v="110"/>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x v="598"/>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x v="792"/>
    <s v="https://www.amazon.in/Gizga-Essentials-Laptop-Adapter-Certified/dp/B01IOZUHRS/ref=sr_1_267?qid=1672903008&amp;s=computers&amp;sr=1-267"/>
    <n v="5076826"/>
    <x v="1"/>
  </r>
  <r>
    <s v="B00CEQEGPI"/>
    <x v="738"/>
    <x v="54"/>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x v="599"/>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x v="793"/>
    <s v="https://www.amazon.in/Logitech-Wireless-mk270r-Keyboard-Mouse/dp/B00CEQEGPI/ref=sr_1_268?qid=1672903008&amp;s=computers&amp;sr=1-268"/>
    <n v="39962835"/>
    <x v="0"/>
  </r>
  <r>
    <s v="B08B6XWQ1C"/>
    <x v="739"/>
    <x v="60"/>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x v="600"/>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x v="794"/>
    <s v="https://www.amazon.in/DIGITEK-Portable-Flexible-Compact-Operating/dp/B08B6XWQ1C/ref=sr_1_269?qid=1672903008&amp;s=computers&amp;sr=1-269"/>
    <n v="6642620"/>
    <x v="0"/>
  </r>
  <r>
    <s v="B01DGVKBC6"/>
    <x v="740"/>
    <x v="95"/>
    <n v="287"/>
    <n v="499"/>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x v="601"/>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x v="795"/>
    <s v="https://www.amazon.in/Technotech-Ethernet-Network-Patch-Cable/dp/B01DGVKBC6/ref=sr_1_270?qid=1672903008&amp;s=computers&amp;sr=1-270"/>
    <n v="4029924"/>
    <x v="1"/>
  </r>
  <r>
    <s v="B008FWZGSG"/>
    <x v="33"/>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x v="30"/>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x v="796"/>
    <s v="https://www.amazon.in/Samsung-Original-Type-Cable-Meter/dp/B008FWZGSG/ref=sr_1_271?qid=1672903008&amp;s=computers&amp;sr=1-271"/>
    <n v="212645"/>
    <x v="0"/>
  </r>
  <r>
    <s v="B08JD36C6H"/>
    <x v="741"/>
    <x v="44"/>
    <n v="349"/>
    <n v="450"/>
    <n v="0.22"/>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x v="602"/>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x v="797"/>
    <s v="https://www.amazon.in/Kingston-DataTraveler-Exodia-DTX-Flash/dp/B08JD36C6H/ref=sr_1_272?qid=1672903008&amp;s=computers&amp;sr=1-272"/>
    <n v="8395200"/>
    <x v="1"/>
  </r>
  <r>
    <s v="B00E3DVQFS"/>
    <x v="742"/>
    <x v="51"/>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x v="603"/>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x v="798"/>
    <s v="https://www.amazon.in/Duracell-Ultra-5000688-Rechargeable-Batteries/dp/B00E3DVQFS/ref=sr_1_274?qid=1672903008&amp;s=computers&amp;sr=1-274"/>
    <n v="35043291"/>
    <x v="0"/>
  </r>
  <r>
    <s v="B0B4HJNPV4"/>
    <x v="34"/>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x v="31"/>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x v="34"/>
    <s v="https://www.amazon.in/pTron-3-5Amps-Charging-480Mbps-Smartphones/dp/B0B4HJNPV4/ref=sr_1_275?qid=1672903008&amp;s=computers&amp;sr=1-275"/>
    <n v="1073925"/>
    <x v="0"/>
  </r>
  <r>
    <s v="B00BN5SNF0"/>
    <x v="743"/>
    <x v="74"/>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x v="604"/>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x v="799"/>
    <s v="https://www.amazon.in/Envie-1000-4PL-Ni-CD-Rechargeable/dp/B00BN5SNF0/ref=sr_1_276?qid=1672903008&amp;s=computers&amp;sr=1-276"/>
    <n v="3492750"/>
    <x v="1"/>
  </r>
  <r>
    <s v="B09SGGRKV8"/>
    <x v="744"/>
    <x v="24"/>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x v="605"/>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x v="800"/>
    <s v="https://www.amazon.in/Zebronics-Zeb-Buds-30-Multifunction-Lightweight/dp/B09SGGRKV8/ref=sr_1_278?qid=1672903008&amp;s=computers&amp;sr=1-278"/>
    <n v="1243508"/>
    <x v="1"/>
  </r>
  <r>
    <s v="B07XLCFSSN"/>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x v="32"/>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801"/>
    <s v="https://www.amazon.in/AmazonBasics-Apple-Certified-Lightning-Charging/dp/B07XLCFSSN/ref=sr_1_279?qid=1672903008&amp;s=computers&amp;sr=1-279"/>
    <n v="25748800"/>
    <x v="0"/>
  </r>
  <r>
    <s v="B09RZS1NQT"/>
    <x v="37"/>
    <x v="0"/>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x v="33"/>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x v="802"/>
    <s v="https://www.amazon.in/Sounce-Type-C-Compatible-Smartphone-Charging/dp/B09RZS1NQT/ref=sr_1_280?qid=1672903008&amp;s=computers&amp;sr=1-280"/>
    <n v="574425"/>
    <x v="0"/>
  </r>
  <r>
    <s v="B084BR3QX8"/>
    <x v="745"/>
    <x v="110"/>
    <n v="149"/>
    <n v="999"/>
    <n v="0.8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x v="606"/>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x v="803"/>
    <s v="https://www.amazon.in/LS-LAPSTER-Accessories-Adapter-Recorder/dp/B084BR3QX8/ref=sr_1_282?qid=1672903008&amp;s=computers&amp;sr=1-282"/>
    <n v="2520477"/>
    <x v="0"/>
  </r>
  <r>
    <s v="B09VC2D2WG"/>
    <x v="746"/>
    <x v="46"/>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x v="607"/>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x v="804"/>
    <s v="https://www.amazon.in/Portronics-Ruffpad-Re-Writable-Writing-Battery/dp/B09VC2D2WG/ref=sr_1_283?qid=1672903008&amp;s=computers&amp;sr=1-283"/>
    <n v="527648"/>
    <x v="0"/>
  </r>
  <r>
    <s v="B09163Q5CD"/>
    <x v="747"/>
    <x v="87"/>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x v="608"/>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x v="805"/>
    <s v="https://www.amazon.in/Verilux%C2%AE-Multiport-Adapter-Portable-Compatible/dp/B09163Q5CD/ref=sr_1_284?qid=1672903008&amp;s=computers&amp;sr=1-284"/>
    <n v="3205998"/>
    <x v="0"/>
  </r>
  <r>
    <s v="B08K9PX15C"/>
    <x v="748"/>
    <x v="111"/>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x v="609"/>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x v="806"/>
    <s v="https://www.amazon.in/Zebronics-Wonderbar-Powered-Computer-Speaker/dp/B08K9PX15C/ref=sr_1_285?qid=1672903008&amp;s=computers&amp;sr=1-285"/>
    <n v="11020648"/>
    <x v="0"/>
  </r>
  <r>
    <s v="B083RD1J99"/>
    <x v="749"/>
    <x v="45"/>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x v="610"/>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x v="807"/>
    <s v="https://www.amazon.in/HP-Wired-Mouse-100-6VY96AA/dp/B083RD1J99/ref=sr_1_286?qid=1672903008&amp;s=computers&amp;sr=1-286"/>
    <n v="1372959"/>
    <x v="1"/>
  </r>
  <r>
    <s v="B09Z7YGV3R"/>
    <x v="750"/>
    <x v="47"/>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x v="611"/>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x v="808"/>
    <s v="https://www.amazon.in/Anjaney-Enterprise-Multipurpose-Breakfast-Ergonomic/dp/B09Z7YGV3R/ref=sr_1_287?qid=1672903008&amp;s=computers&amp;sr=1-287"/>
    <n v="65007"/>
    <x v="0"/>
  </r>
  <r>
    <s v="B00N3XLDW0"/>
    <x v="751"/>
    <x v="112"/>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x v="612"/>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x v="809"/>
    <s v="https://www.amazon.in/ENVIE-ECR-20-Charger-Rechargeable-Batteries/dp/B00N3XLDW0/ref=sr_1_288?qid=1672903008&amp;s=computers&amp;sr=1-288"/>
    <n v="16358000"/>
    <x v="1"/>
  </r>
  <r>
    <s v="B07Z53L5QL"/>
    <x v="752"/>
    <x v="113"/>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x v="613"/>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x v="810"/>
    <s v="https://www.amazon.in/ProElite-Smart-Generation-Stylus-Translucent/dp/B07Z53L5QL/ref=sr_1_289?qid=1672903010&amp;s=computers&amp;sr=1-289"/>
    <n v="16497994"/>
    <x v="0"/>
  </r>
  <r>
    <s v="B00P93X0VO"/>
    <x v="753"/>
    <x v="73"/>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x v="614"/>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x v="811"/>
    <s v="https://www.amazon.in/Classmate-Pulse-Spiral-Notebook-Unruled/dp/B00P93X0VO/ref=sr_1_290?qid=1672903010&amp;s=computers&amp;sr=1-290"/>
    <n v="1072560"/>
    <x v="2"/>
  </r>
  <r>
    <s v="B07SBGFDX9"/>
    <x v="754"/>
    <x v="114"/>
    <n v="120"/>
    <n v="120"/>
    <n v="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x v="615"/>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x v="812"/>
    <s v="https://www.amazon.in/Linc-Ball-Point-Pentonic-Multicolor/dp/B07SBGFDX9/ref=sr_1_291?qid=1672903010&amp;s=computers&amp;sr=1-291"/>
    <n v="516960"/>
    <x v="2"/>
  </r>
  <r>
    <s v="B09C6HWG18"/>
    <x v="39"/>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x v="35"/>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x v="813"/>
    <s v="https://www.amazon.in/DURACELL-Type-C-braided-Charge-Cable/dp/B09C6HWG18/ref=sr_1_292?qid=1672903010&amp;s=computers&amp;sr=1-292"/>
    <n v="923538"/>
    <x v="0"/>
  </r>
  <r>
    <s v="B00NH11KIK"/>
    <x v="40"/>
    <x v="0"/>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x v="36"/>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x v="40"/>
    <s v="https://www.amazon.in/AmazonBasics-USB-2-0-Cable-Male/dp/B00NH11KIK/ref=sr_1_293?qid=1672903010&amp;s=computers&amp;sr=1-293"/>
    <n v="74841770"/>
    <x v="0"/>
  </r>
  <r>
    <s v="B07X2L5Z8C"/>
    <x v="755"/>
    <x v="45"/>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x v="616"/>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x v="814"/>
    <s v="https://www.amazon.in/Logitech-Pebble-M350-Wireless-Bluetooth/dp/B07X2L5Z8C/ref=sr_1_295?qid=1672903010&amp;s=computers&amp;sr=1-295"/>
    <n v="24446340"/>
    <x v="0"/>
  </r>
  <r>
    <s v="B00VA7YYUO"/>
    <x v="756"/>
    <x v="115"/>
    <n v="99"/>
    <n v="99"/>
    <n v="0"/>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x v="617"/>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x v="815"/>
    <s v="https://www.amazon.in/Apsara-Platinum-Pencils-Value-Pack/dp/B00VA7YYUO/ref=sr_1_296?qid=1672903010&amp;s=computers&amp;sr=1-296"/>
    <n v="498564"/>
    <x v="2"/>
  </r>
  <r>
    <s v="B07L9FW9GF"/>
    <x v="757"/>
    <x v="45"/>
    <n v="149"/>
    <n v="249"/>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x v="618"/>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x v="816"/>
    <s v="https://www.amazon.in/Zebronics-Zeb-Power-Wired-Mouse-Black/dp/B07L9FW9GF/ref=sr_1_297?qid=1672903010&amp;s=computers&amp;sr=1-297"/>
    <n v="1259193"/>
    <x v="1"/>
  </r>
  <r>
    <s v="B08D64C9FN"/>
    <x v="758"/>
    <x v="63"/>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x v="619"/>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x v="817"/>
    <s v="https://www.amazon.in/Ant-Esports-GM320-Programmable-Comfortable/dp/B08D64C9FN/ref=sr_1_298?qid=1672903010&amp;s=computers&amp;sr=1-298"/>
    <n v="23895063"/>
    <x v="0"/>
  </r>
  <r>
    <s v="B07XJYYH7L"/>
    <x v="45"/>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x v="39"/>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x v="45"/>
    <s v="https://www.amazon.in/WeCool-Braided-Multifunction-Charging-Android/dp/B07XJYYH7L/ref=sr_1_299?qid=1672903010&amp;s=computers&amp;sr=1-299"/>
    <n v="9782208"/>
    <x v="0"/>
  </r>
  <r>
    <s v="B00LOD70SC"/>
    <x v="759"/>
    <x v="94"/>
    <n v="178"/>
    <n v="210"/>
    <n v="0.15"/>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x v="620"/>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x v="818"/>
    <s v="https://www.amazon.in/Pilot-Liquid-Roller-Ball-Black/dp/B00LOD70SC/ref=sr_1_300?qid=1672903010&amp;s=computers&amp;sr=1-300"/>
    <n v="514500"/>
    <x v="1"/>
  </r>
  <r>
    <s v="B09X76VL5L"/>
    <x v="760"/>
    <x v="24"/>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x v="621"/>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x v="819"/>
    <s v="https://www.amazon.in/boAt-Airdopes-191G-Wireless-Appealing/dp/B09X76VL5L/ref=sr_1_301?qid=1672903010&amp;s=computers&amp;sr=1-301"/>
    <n v="2359240"/>
    <x v="0"/>
  </r>
  <r>
    <s v="B091JF2TFD"/>
    <x v="761"/>
    <x v="24"/>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x v="622"/>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x v="820"/>
    <s v="https://www.amazon.in/Boult-Audio-BassBuds-Oak-Earphones/dp/B091JF2TFD/ref=sr_1_302?qid=1672903010&amp;s=computers&amp;sr=1-302"/>
    <n v="1523727"/>
    <x v="0"/>
  </r>
  <r>
    <s v="B07S7DCJKS"/>
    <x v="762"/>
    <x v="65"/>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x v="623"/>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x v="821"/>
    <s v="https://www.amazon.in/IT2M-Designer-Laptop-Computer-12788/dp/B07S7DCJKS/ref=sr_1_303?qid=1672903010&amp;s=computers&amp;sr=1-303"/>
    <n v="4989002"/>
    <x v="1"/>
  </r>
  <r>
    <s v="B09NC2TY11"/>
    <x v="763"/>
    <x v="19"/>
    <n v="2499"/>
    <n v="5999"/>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x v="624"/>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x v="822"/>
    <s v="https://www.amazon.in/Noise-ColorFit-Bluetooth-Resolution-Smartwatch/dp/B09NC2TY11/ref=sr_1_305?qid=1672903010&amp;s=computers&amp;sr=1-305"/>
    <n v="35106148"/>
    <x v="0"/>
  </r>
  <r>
    <s v="B0BDS8MY8J"/>
    <x v="764"/>
    <x v="116"/>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x v="625"/>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x v="823"/>
    <s v="https://www.amazon.in/Lapster-Caddy-Optical-Drive-Laptop/dp/B0BDS8MY8J/ref=sr_1_306?qid=1672903010&amp;s=computers&amp;sr=1-306"/>
    <n v="361638"/>
    <x v="0"/>
  </r>
  <r>
    <s v="B09X7DY7Q4"/>
    <x v="765"/>
    <x v="22"/>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x v="626"/>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x v="824"/>
    <s v="https://www.amazon.in/SanDisk-Extreme-Video-Mirrorless-Cameras/dp/B09X7DY7Q4/ref=sr_1_307?qid=1672903010&amp;s=computers&amp;sr=1-307"/>
    <n v="369093600"/>
    <x v="0"/>
  </r>
  <r>
    <s v="B09YV575RK"/>
    <x v="766"/>
    <x v="19"/>
    <n v="2499"/>
    <n v="999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x v="627"/>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x v="825"/>
    <s v="https://www.amazon.in/Fire-Boltt-Bluetooth-Calling-Monitoring-Functionality/dp/B09YV575RK/ref=sr_1_308?qid=1672903010&amp;s=computers&amp;sr=1-308"/>
    <n v="90890910"/>
    <x v="0"/>
  </r>
  <r>
    <s v="B08LW31NQ6"/>
    <x v="767"/>
    <x v="45"/>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x v="628"/>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x v="826"/>
    <s v="https://www.amazon.in/Lenovo-600-Bluetooth%C2%AE-Silent-Mouse/dp/B08LW31NQ6/ref=sr_1_309?qid=1672903010&amp;s=computers&amp;sr=1-309"/>
    <n v="11846110"/>
    <x v="0"/>
  </r>
  <r>
    <s v="B09ND94ZRG"/>
    <x v="768"/>
    <x v="24"/>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x v="629"/>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x v="827"/>
    <s v="https://www.amazon.in/Boult-Audio-Bluetooth-Resistant-Assistant/dp/B09ND94ZRG/ref=sr_1_310?qid=1672903010&amp;s=computers&amp;sr=1-310"/>
    <n v="77783034"/>
    <x v="0"/>
  </r>
  <r>
    <s v="B00P93X6EK"/>
    <x v="769"/>
    <x v="73"/>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x v="630"/>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x v="828"/>
    <s v="https://www.amazon.in/Classmate-Pulse-Spiral-Notebook-Unruled/dp/B00P93X6EK/ref=sr_1_311?qid=1672903010&amp;s=computers&amp;sr=1-311"/>
    <n v="708480"/>
    <x v="2"/>
  </r>
  <r>
    <s v="B07KRCW6LZ"/>
    <x v="43"/>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x v="38"/>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x v="829"/>
    <s v="https://www.amazon.in/TP-Link-Archer-T2U-Nano-Wireless/dp/B07KRCW6LZ/ref=sr_1_313?qid=1672903011&amp;s=computers&amp;sr=1-313"/>
    <n v="19336707"/>
    <x v="0"/>
  </r>
  <r>
    <s v="B0994GP1CX"/>
    <x v="770"/>
    <x v="62"/>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x v="631"/>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x v="830"/>
    <s v="https://www.amazon.in/Universal-Silicone-Keyboard-Protector-Keyguard/dp/B0994GP1CX/ref=sr_1_314?qid=1672903011&amp;s=computers&amp;sr=1-314"/>
    <n v="5686308"/>
    <x v="0"/>
  </r>
  <r>
    <s v="B07H8W9PB6"/>
    <x v="771"/>
    <x v="46"/>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x v="632"/>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x v="831"/>
    <s v="https://www.amazon.in/Writing-Screenwriting-Digital-Birthday-Multicolor/dp/B07H8W9PB6/ref=sr_1_315?qid=1672903011&amp;s=computers&amp;sr=1-315"/>
    <n v="10479"/>
    <x v="1"/>
  </r>
  <r>
    <s v="B09NNHFSSF"/>
    <x v="772"/>
    <x v="83"/>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x v="633"/>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x v="832"/>
    <s v="https://www.amazon.in/CP-PLUS-Intelligent-Compatible-Communication/dp/B09NNHFSSF/ref=sr_1_316?qid=1672903011&amp;s=computers&amp;sr=1-316"/>
    <n v="8836000"/>
    <x v="0"/>
  </r>
  <r>
    <s v="B08D9NDZ1Y"/>
    <x v="773"/>
    <x v="117"/>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x v="634"/>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x v="833"/>
    <s v="https://www.amazon.in/HP-DeskJet-Inkjet-Colour-Printer/dp/B08D9NDZ1Y/ref=sr_1_317?qid=1672903011&amp;s=computers&amp;sr=1-317"/>
    <n v="94293875.519999996"/>
    <x v="0"/>
  </r>
  <r>
    <s v="B0085IATT6"/>
    <x v="774"/>
    <x v="69"/>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x v="635"/>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x v="834"/>
    <s v="https://www.amazon.in/D-Link-DIR-615-Wireless-N300-Router-Black/dp/B0085IATT6/ref=sr_1_320?qid=1672903011&amp;s=computers&amp;sr=1-320"/>
    <n v="40275000"/>
    <x v="0"/>
  </r>
  <r>
    <s v="B08WJ86PV2"/>
    <x v="775"/>
    <x v="65"/>
    <n v="299"/>
    <n v="990"/>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x v="636"/>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x v="835"/>
    <s v="https://www.amazon.in/Games-Gaming-Mousepad-Speed-Large/dp/B08WJ86PV2/ref=sr_1_321?qid=1672903011&amp;s=computers&amp;sr=1-321"/>
    <n v="2428470"/>
    <x v="0"/>
  </r>
  <r>
    <s v="B078HRR1XV"/>
    <x v="776"/>
    <x v="46"/>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x v="637"/>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x v="836"/>
    <s v="https://www.amazon.in/Wacom-CTL-472-6-inch-3-5-inch-Graphic/dp/B078HRR1XV/ref=sr_1_322?qid=1672903011&amp;s=computers&amp;sr=1-322"/>
    <n v="63643256"/>
    <x v="0"/>
  </r>
  <r>
    <s v="B09P22HXH6"/>
    <x v="777"/>
    <x v="101"/>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x v="638"/>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x v="837"/>
    <s v="https://www.amazon.in/Lenovo-Megapixel-Ultra-Wide-Rotation-Plug-n-Play/dp/B09P22HXH6/ref=sr_1_323?qid=1672903011&amp;s=computers&amp;sr=1-323"/>
    <n v="60258240"/>
    <x v="0"/>
  </r>
  <r>
    <s v="B00LM4X3XE"/>
    <x v="778"/>
    <x v="92"/>
    <n v="90"/>
    <n v="100"/>
    <n v="0.1"/>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x v="639"/>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x v="838"/>
    <s v="https://www.amazon.in/Parker-Quink-Ink-Bottle-Black/dp/B00LM4X3XE/ref=sr_1_324?qid=1672903011&amp;s=computers&amp;sr=1-324"/>
    <n v="306100"/>
    <x v="2"/>
  </r>
  <r>
    <s v="B09YLFHFDW"/>
    <x v="779"/>
    <x v="24"/>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x v="640"/>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x v="839"/>
    <s v="https://www.amazon.in/Sony-Headphones-Customizable-Equalizer-DSEE-Upscale/dp/B09YLFHFDW/ref=sr_1_325?qid=1672903011&amp;s=computers&amp;sr=1-325"/>
    <n v="6338880"/>
    <x v="0"/>
  </r>
  <r>
    <s v="B07YWS9SP9"/>
    <x v="780"/>
    <x v="102"/>
    <n v="599"/>
    <n v="999"/>
    <n v="0.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x v="641"/>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x v="840"/>
    <s v="https://www.amazon.in/Zebronics-ZEB-NC3300-Powered-Laptop-Cooling/dp/B07YWS9SP9/ref=sr_1_326?qid=1672903011&amp;s=computers&amp;sr=1-326"/>
    <n v="7593399"/>
    <x v="0"/>
  </r>
  <r>
    <s v="B002PD61Y4"/>
    <x v="46"/>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x v="40"/>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x v="841"/>
    <s v="https://www.amazon.in/D-Link-DWA-131-Wireless-Adapter-Black/dp/B002PD61Y4/ref=sr_1_327?qid=1672903011&amp;s=computers&amp;sr=1-327"/>
    <n v="9822248"/>
    <x v="0"/>
  </r>
  <r>
    <s v="B08WLY8V9S"/>
    <x v="781"/>
    <x v="65"/>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x v="642"/>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x v="842"/>
    <s v="https://www.amazon.in/Tukzer-Memory-Foam-Ergonomic-Mousepad-Suitable/dp/B08WLY8V9S/ref=sr_1_328?qid=1672903011&amp;s=computers&amp;sr=1-328"/>
    <n v="3792881"/>
    <x v="0"/>
  </r>
  <r>
    <s v="B0873L7J6X"/>
    <x v="782"/>
    <x v="39"/>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x v="643"/>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x v="843"/>
    <s v="https://www.amazon.in/Infinity-Glide-510-Headphone-Equalizer/dp/B0873L7J6X/ref=sr_1_329?qid=1672903011&amp;s=computers&amp;sr=1-329"/>
    <n v="171057225"/>
    <x v="0"/>
  </r>
  <r>
    <s v="B07YNHCW6N"/>
    <x v="783"/>
    <x v="113"/>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x v="644"/>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x v="844"/>
    <s v="https://www.amazon.in/Robustrion-Smart-Trifold-Stand-Generation/dp/B07YNHCW6N/ref=sr_1_331?qid=1672903011&amp;s=computers&amp;sr=1-331"/>
    <n v="13884444"/>
    <x v="0"/>
  </r>
  <r>
    <s v="B07232M876"/>
    <x v="49"/>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x v="42"/>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x v="49"/>
    <s v="https://www.amazon.in/AmazonBasics-Micro-Charging-Android-Phones/dp/B07232M876/ref=sr_1_332?qid=1672903011&amp;s=computers&amp;sr=1-332"/>
    <n v="36575025"/>
    <x v="1"/>
  </r>
  <r>
    <s v="B01MQ2A86A"/>
    <x v="784"/>
    <x v="45"/>
    <n v="1295"/>
    <n v="1645"/>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x v="645"/>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x v="845"/>
    <s v="https://www.amazon.in/Logitech-Silent-Wireless-Mouse-Black/dp/B01MQ2A86A/ref=sr_1_333?qid=1672903011&amp;s=computers&amp;sr=1-333"/>
    <n v="20356875"/>
    <x v="0"/>
  </r>
  <r>
    <s v="B00KIE28X0"/>
    <x v="785"/>
    <x v="64"/>
    <n v="310"/>
    <n v="310"/>
    <n v="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x v="646"/>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x v="846"/>
    <s v="https://www.amazon.in/Camel-Camlin-Kokuyo-Acrylic-Color/dp/B00KIE28X0/ref=sr_1_334?qid=1672903011&amp;s=computers&amp;sr=1-334"/>
    <n v="1823420"/>
    <x v="1"/>
  </r>
  <r>
    <s v="B08BQ947H3"/>
    <x v="505"/>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x v="370"/>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x v="847"/>
    <s v="https://www.amazon.in/LIRAMARK-Webcam-Blocker-Computer-MacBook/dp/B08BQ947H3/ref=sr_1_335?qid=1672903011&amp;s=computers&amp;sr=1-335"/>
    <n v="1614117"/>
    <x v="2"/>
  </r>
  <r>
    <s v="B0BHYJ8CVF"/>
    <x v="786"/>
    <x v="54"/>
    <n v="1149"/>
    <n v="1499"/>
    <n v="0.23"/>
    <x v="3"/>
    <n v="10443"/>
    <s v="2.4 GHz Wireless Technology"/>
    <s v="AHRVMPX2FGGIB5LCJFVMAHO7JEHA,AFG3EU556AXTCQXSTGYD2ACM5H6Q,AHW5MLVXYWBRYXXWXGQEH27GVVPA,AGD6XZR3ZUKMJYLBUAWUB4B4YLMA,AHNLTOBDXT2YN4GT5PH6FCZAYZLQ,AHDH2HUAAI2BUJ3DOD5HUQIG3EJA,AFVSLNLGZJITGITPXVRIZPHFK6BQ,AED6JXY3SFVHOYMZM4MBG6D2LGAQ"/>
    <x v="647"/>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x v="848"/>
    <s v="https://www.amazon.in/Portronics-Multimedia-Wireless-Keyboard-Technology/dp/B0BHYJ8CVF/ref=sr_1_336?qid=1672903011&amp;s=computers&amp;sr=1-336"/>
    <n v="15654057"/>
    <x v="0"/>
  </r>
  <r>
    <s v="B0BCVJ3PVP"/>
    <x v="787"/>
    <x v="47"/>
    <n v="499"/>
    <n v="129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x v="648"/>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x v="849"/>
    <s v="https://www.amazon.in/SupCares-Adjustable-Aluminium-Ventilated-Foldable/dp/B0BCVJ3PVP/ref=sr_1_337?qid=1672903012&amp;s=computers&amp;sr=1-337"/>
    <n v="563766"/>
    <x v="0"/>
  </r>
  <r>
    <s v="B0B2931FCV"/>
    <x v="788"/>
    <x v="24"/>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x v="649"/>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x v="850"/>
    <s v="https://www.amazon.in/Zebronics-Zeb-Sound-N1-Bluetooth-Assistant/dp/B0B2931FCV/ref=sr_1_338?qid=1672903012&amp;s=computers&amp;sr=1-338"/>
    <n v="8032687"/>
    <x v="0"/>
  </r>
  <r>
    <s v="B09TMZ1MF8"/>
    <x v="789"/>
    <x v="107"/>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x v="650"/>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x v="851"/>
    <s v="https://www.amazon.in/Western-Digital-Green-240GB-Internal/dp/B09TMZ1MF8/ref=sr_1_339?qid=1672903012&amp;s=computers&amp;sr=1-339"/>
    <n v="12116000"/>
    <x v="0"/>
  </r>
  <r>
    <s v="B07VV37FT4"/>
    <x v="790"/>
    <x v="52"/>
    <n v="250"/>
    <n v="250"/>
    <n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x v="651"/>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x v="852"/>
    <s v="https://www.amazon.in/Classmate-Octane-Pen-Neon-Refills/dp/B07VV37FT4/ref=sr_1_340?qid=1672903012&amp;s=computers&amp;sr=1-340"/>
    <n v="657000"/>
    <x v="1"/>
  </r>
  <r>
    <s v="B07P681N66"/>
    <x v="50"/>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x v="43"/>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x v="50"/>
    <s v="https://www.amazon.in/TP-Link-Wireless-Adapter-Archer-T2U/dp/B07P681N66/ref=sr_1_341?qid=1672903012&amp;s=computers&amp;sr=1-341"/>
    <n v="54491220"/>
    <x v="0"/>
  </r>
  <r>
    <s v="B07JB2Y4SR"/>
    <x v="791"/>
    <x v="118"/>
    <n v="90"/>
    <n v="100"/>
    <n v="0.1"/>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x v="652"/>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x v="853"/>
    <s v="https://www.amazon.in/Classmate-ITC-Octane-Colourburst-Pen/dp/B07JB2Y4SR/ref=sr_1_343?qid=1672903012&amp;s=computers&amp;sr=1-343"/>
    <n v="1071800"/>
    <x v="2"/>
  </r>
  <r>
    <s v="B08KRMK9LZ"/>
    <x v="792"/>
    <x v="35"/>
    <n v="2025"/>
    <n v="5999"/>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x v="653"/>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x v="854"/>
    <s v="https://www.amazon.in/Tukzer-Rejection-Compatible-2018-2020-Precise/dp/B08KRMK9LZ/ref=sr_1_346?qid=1672903012&amp;s=computers&amp;sr=1-346"/>
    <n v="37391767"/>
    <x v="0"/>
  </r>
  <r>
    <s v="B08LT9BMPP"/>
    <x v="793"/>
    <x v="63"/>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x v="654"/>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x v="855"/>
    <s v="https://www.amazon.in/Logitech-G102-Customizable-Lighting-Programmable/dp/B08LT9BMPP/ref=sr_1_347?qid=1672903012&amp;s=computers&amp;sr=1-347"/>
    <n v="21029295"/>
    <x v="0"/>
  </r>
  <r>
    <s v="B082T6V3DT"/>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x v="44"/>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x v="856"/>
    <s v="https://www.amazon.in/AmazonBasics-Nylon-Braided-Lightning-Cable/dp/B082T6V3DT/ref=sr_1_351?qid=1672903012&amp;s=computers&amp;sr=1-351"/>
    <n v="17194800"/>
    <x v="0"/>
  </r>
  <r>
    <s v="B0814ZY6FP"/>
    <x v="794"/>
    <x v="71"/>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x v="655"/>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x v="857"/>
    <s v="https://www.amazon.in/Zebronics-Zeb-Vita-Portable-Speaker-Bluetooth/dp/B0814ZY6FP/ref=sr_1_352?qid=1672903012&amp;s=computers&amp;sr=1-352"/>
    <n v="12890449"/>
    <x v="0"/>
  </r>
  <r>
    <s v="B09F3PDDRF"/>
    <x v="795"/>
    <x v="119"/>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x v="656"/>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x v="858"/>
    <s v="https://www.amazon.in/LAPSTER-SATA-CABLE-LAPTOP-DESKTOP/dp/B09F3PDDRF/ref=sr_1_353?qid=1672903012&amp;s=computers&amp;sr=1-353"/>
    <n v="816183"/>
    <x v="0"/>
  </r>
  <r>
    <s v="B07X963JNS"/>
    <x v="796"/>
    <x v="20"/>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x v="381"/>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x v="859"/>
    <s v="https://www.amazon.in/URBN-Li-Polymer-Charge-Compact-Certification/dp/B07X963JNS/ref=sr_1_356?qid=1672903012&amp;s=computers&amp;sr=1-356"/>
    <n v="90923616"/>
    <x v="0"/>
  </r>
  <r>
    <s v="B09LD3116F"/>
    <x v="797"/>
    <x v="83"/>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x v="657"/>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x v="860"/>
    <s v="https://www.amazon.in/Smart-Camera-Coverage-Intruder-Google/dp/B09LD3116F/ref=sr_1_357?qid=1672903012&amp;s=computers&amp;sr=1-357"/>
    <n v="14387940"/>
    <x v="0"/>
  </r>
  <r>
    <s v="B08Y5QJTVK"/>
    <x v="798"/>
    <x v="72"/>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x v="658"/>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x v="861"/>
    <s v="https://www.amazon.in/Duracell-Chhota-Power-Coins-2025-5/dp/B08Y5QJTVK/ref=sr_1_358?qid=1672903012&amp;s=computers&amp;sr=1-358"/>
    <n v="71400"/>
    <x v="1"/>
  </r>
  <r>
    <s v="B00LY1FN1K"/>
    <x v="799"/>
    <x v="64"/>
    <n v="200"/>
    <n v="230"/>
    <n v="0.13"/>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x v="659"/>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x v="862"/>
    <s v="https://www.amazon.in/Camel-Camlin-Kokuyo-Fabrica-Acrylic/dp/B00LY1FN1K/ref=sr_1_359?qid=1672903012&amp;s=computers&amp;sr=1-359"/>
    <n v="2339100"/>
    <x v="1"/>
  </r>
  <r>
    <s v="B07DJ5KYDZ"/>
    <x v="800"/>
    <x v="110"/>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x v="660"/>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x v="863"/>
    <s v="https://www.amazon.in/Lenovo-65W-320-15IKBRA-320S-14IKBR-510S-13IKB/dp/B07DJ5KYDZ/ref=sr_1_360?qid=1672903012&amp;s=computers&amp;sr=1-360"/>
    <n v="12856008"/>
    <x v="0"/>
  </r>
  <r>
    <s v="B009LJ2BXA"/>
    <x v="801"/>
    <x v="120"/>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x v="661"/>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x v="864"/>
    <s v="https://www.amazon.in/HP-B4B09PA-Headphones-with-Mic/dp/B009LJ2BXA/ref=sr_1_361?qid=1672903013&amp;s=computers&amp;sr=1-361"/>
    <n v="7214778"/>
    <x v="0"/>
  </r>
  <r>
    <s v="B09BVCVTBC"/>
    <x v="802"/>
    <x v="121"/>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x v="662"/>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x v="865"/>
    <s v="https://www.amazon.in/Redragon-K617-Keyboard-Mechanical-Supported/dp/B09BVCVTBC/ref=sr_1_362?qid=1672903013&amp;s=computers&amp;sr=1-362"/>
    <n v="4447229"/>
    <x v="0"/>
  </r>
  <r>
    <s v="B0BFWGBX61"/>
    <x v="54"/>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x v="46"/>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x v="866"/>
    <s v="https://www.amazon.in/Ambrane-Unbreakable-Charging-RCT15-Supports/dp/B0BFWGBX61/ref=sr_1_363?qid=1672903013&amp;s=computers&amp;sr=1-363"/>
    <n v="109586"/>
    <x v="1"/>
  </r>
  <r>
    <s v="B07SY4C3TD"/>
    <x v="803"/>
    <x v="61"/>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x v="663"/>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x v="867"/>
    <s v="https://www.amazon.in/HP-GT53XL-135-ml-Black-Bottle/dp/B07SY4C3TD/ref=sr_1_364?qid=1672903013&amp;s=computers&amp;sr=1-364"/>
    <n v="2327337"/>
    <x v="0"/>
  </r>
  <r>
    <s v="B094JB13XL"/>
    <x v="804"/>
    <x v="19"/>
    <n v="2499"/>
    <n v="5999"/>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x v="367"/>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x v="868"/>
    <s v="https://www.amazon.in/Noise-ColorFit-Bezel-Less-TruView-Display/dp/B094JB13XL/ref=sr_1_365?qid=1672903013&amp;s=computers&amp;sr=1-365"/>
    <n v="233235121"/>
    <x v="0"/>
  </r>
  <r>
    <s v="B08CRRQK6Z"/>
    <x v="805"/>
    <x v="122"/>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x v="664"/>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x v="869"/>
    <s v="https://www.amazon.in/Zebronics-Zeb-JUKEBAR-3900-Multimedia-Supporting/dp/B08CRRQK6Z/ref=sr_1_366?qid=1672903013&amp;s=computers&amp;sr=1-366"/>
    <n v="56757959"/>
    <x v="0"/>
  </r>
  <r>
    <s v="B08MTLLSL8"/>
    <x v="806"/>
    <x v="24"/>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x v="665"/>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x v="870"/>
    <s v="https://www.amazon.in/Boat-Bassheads-102-Wired-Earphones/dp/B08MTLLSL8/ref=sr_1_367?qid=1672903013&amp;s=computers&amp;sr=1-367"/>
    <n v="98094180"/>
    <x v="0"/>
  </r>
  <r>
    <s v="B08Y57TPDM"/>
    <x v="807"/>
    <x v="72"/>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x v="666"/>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x v="871"/>
    <s v="https://www.amazon.in/Duracell-Chhota-Power-Coins-2016-5/dp/B08Y57TPDM/ref=sr_1_368?qid=1672903013&amp;s=computers&amp;sr=1-368"/>
    <n v="97000"/>
    <x v="1"/>
  </r>
  <r>
    <s v="B09CYTJV3N"/>
    <x v="808"/>
    <x v="83"/>
    <n v="4499"/>
    <n v="5999"/>
    <n v="0.25"/>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x v="667"/>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x v="872"/>
    <s v="https://www.amazon.in/Security-Bluetooth-Connection-Low-Light-Detection/dp/B09CYTJV3N/ref=sr_1_369?qid=1672903013&amp;s=computers&amp;sr=1-369"/>
    <n v="268131304"/>
    <x v="0"/>
  </r>
  <r>
    <s v="B07GLNJC25"/>
    <x v="809"/>
    <x v="87"/>
    <n v="330"/>
    <n v="499"/>
    <n v="0.34"/>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x v="668"/>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x v="873"/>
    <s v="https://www.amazon.in/Zebronics-100HB-High-Speed-Port/dp/B07GLNJC25/ref=sr_1_370?qid=1672903013&amp;s=computers&amp;sr=1-370"/>
    <n v="4274434"/>
    <x v="1"/>
  </r>
  <r>
    <s v="B08FY4FG5X"/>
    <x v="810"/>
    <x v="70"/>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x v="669"/>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x v="874"/>
    <s v="https://www.amazon.in/Boult-Audio-Wired-Lightweight-Comfortable/dp/B08FY4FG5X/ref=sr_1_371?qid=1672903013&amp;s=computers&amp;sr=1-371"/>
    <n v="32609451"/>
    <x v="0"/>
  </r>
  <r>
    <s v="B07TMCXRFV"/>
    <x v="811"/>
    <x v="84"/>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x v="670"/>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x v="875"/>
    <s v="https://www.amazon.in/ESR-iPad-Screen-Protector-Scratch-Resistant/dp/B07TMCXRFV/ref=sr_1_372?qid=1672903013&amp;s=computers&amp;sr=1-372"/>
    <n v="26671320"/>
    <x v="0"/>
  </r>
  <r>
    <s v="B01FSYQ2A4"/>
    <x v="502"/>
    <x v="39"/>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x v="368"/>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x v="876"/>
    <s v="https://www.amazon.in/Super-Rockerz-400-Bluetooth-Headphones/dp/B01FSYQ2A4/ref=sr_1_373?qid=1672903013&amp;s=computers&amp;sr=1-373"/>
    <n v="290550260"/>
    <x v="0"/>
  </r>
  <r>
    <s v="B00LZPQVMK"/>
    <x v="812"/>
    <x v="114"/>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x v="671"/>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x v="877"/>
    <s v="https://www.amazon.in/Parker-Vector-Standard-Ball-Black/dp/B00LZPQVMK/ref=sr_1_374?qid=1672903013&amp;s=computers&amp;sr=1-374"/>
    <n v="1179520"/>
    <x v="1"/>
  </r>
  <r>
    <s v="B08X77LM8C"/>
    <x v="813"/>
    <x v="123"/>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x v="672"/>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x v="878"/>
    <s v="https://www.amazon.in/Silicone-Earplugs-Replacement-Earphones-Bluetooth/dp/B08X77LM8C/ref=sr_1_376?qid=1672903013&amp;s=computers&amp;sr=1-376"/>
    <n v="593406"/>
    <x v="0"/>
  </r>
  <r>
    <s v="B01EJ5MM5M"/>
    <x v="814"/>
    <x v="124"/>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x v="673"/>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x v="879"/>
    <s v="https://www.amazon.in/Canon-MG2577s-Inkjet-Colour-Printer/dp/B01EJ5MM5M/ref=sr_1_378?qid=1672903013&amp;s=computers&amp;sr=1-378"/>
    <n v="47216875"/>
    <x v="0"/>
  </r>
  <r>
    <s v="B08J82K4GX"/>
    <x v="815"/>
    <x v="80"/>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x v="674"/>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x v="880"/>
    <s v="https://www.amazon.in/Samsung-inch-Bezel-Flicker-Monitor-LF24T350FHWXXL/dp/B08J82K4GX/ref=sr_1_379?qid=1672903013&amp;s=computers&amp;sr=1-379"/>
    <n v="50125530"/>
    <x v="0"/>
  </r>
  <r>
    <s v="B07Z1Z77ZZ"/>
    <x v="816"/>
    <x v="90"/>
    <n v="449"/>
    <n v="999"/>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x v="675"/>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x v="881"/>
    <s v="https://www.amazon.in/AirCase-14-Inch-MacBook-Protective-Neoprene/dp/B07Z1Z77ZZ/ref=sr_1_380?qid=1672903013&amp;s=computers&amp;sr=1-380"/>
    <n v="9691299"/>
    <x v="0"/>
  </r>
  <r>
    <s v="B00DJ5N9VK"/>
    <x v="817"/>
    <x v="125"/>
    <n v="150"/>
    <n v="150"/>
    <n v="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x v="676"/>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x v="882"/>
    <s v="https://www.amazon.in/Faber-Castell-Connector-Pen-Set-Assorted/dp/B00DJ5N9VK/ref=sr_1_381?qid=1672903013&amp;s=computers&amp;sr=1-381"/>
    <n v="2380050"/>
    <x v="2"/>
  </r>
  <r>
    <s v="B0B4DT8MKT"/>
    <x v="58"/>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x v="48"/>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x v="58"/>
    <s v="https://www.amazon.in/WeCool-Unbreakable-Charging-Purpose-iPhone/dp/B0B4DT8MKT/ref=sr_1_382?qid=1672903013&amp;s=computers&amp;sr=1-382"/>
    <n v="983344"/>
    <x v="0"/>
  </r>
  <r>
    <s v="B08FGNPQ9X"/>
    <x v="818"/>
    <x v="69"/>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x v="677"/>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x v="883"/>
    <s v="https://www.amazon.in/Zinq-Technologies-ZQ-6600-Intercom-Set-top/dp/B08FGNPQ9X/ref=sr_1_383?qid=1672903013&amp;s=computers&amp;sr=1-383"/>
    <n v="32164275"/>
    <x v="0"/>
  </r>
  <r>
    <s v="B07NTKGW45"/>
    <x v="819"/>
    <x v="66"/>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x v="678"/>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x v="884"/>
    <s v="https://www.amazon.in/SaleOnTM-Portable-Organizer-Earphone-Assorted/dp/B07NTKGW45/ref=sr_1_384?qid=1672903013&amp;s=computers&amp;sr=1-384"/>
    <n v="2719475"/>
    <x v="0"/>
  </r>
  <r>
    <s v="B08CDKQ8T6"/>
    <x v="59"/>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x v="49"/>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x v="885"/>
    <s v="https://www.amazon.in/Portronics-Konnect-POR-1079-Charging-Micro/dp/B08CDKQ8T6/ref=sr_1_385?qid=1672903014&amp;s=computers&amp;sr=1-385"/>
    <n v="2465336"/>
    <x v="1"/>
  </r>
  <r>
    <s v="B08J4PL1Z3"/>
    <x v="820"/>
    <x v="85"/>
    <n v="699"/>
    <n v="1490"/>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x v="679"/>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x v="886"/>
    <s v="https://www.amazon.in/RPM-Euro-Games-Controller-Wired/dp/B08J4PL1Z3/ref=sr_1_386?qid=1672903014&amp;s=computers&amp;sr=1-386"/>
    <n v="8546640"/>
    <x v="0"/>
  </r>
  <r>
    <s v="B07XJWTYM2"/>
    <x v="821"/>
    <x v="24"/>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x v="680"/>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x v="887"/>
    <s v="https://www.amazon.in/realme-RMA108-Realme-Buds-Wireless/dp/B07XJWTYM2/ref=sr_1_387?qid=1672903014&amp;s=computers&amp;sr=1-387"/>
    <n v="145053437"/>
    <x v="0"/>
  </r>
  <r>
    <s v="B09939XJX8"/>
    <x v="822"/>
    <x v="46"/>
    <n v="354"/>
    <n v="1500"/>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x v="681"/>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x v="888"/>
    <s v="https://www.amazon.in/TVARA-Colorful-Erasable-Electronic-Educational/dp/B09939XJX8/ref=sr_1_388?qid=1672903014&amp;s=computers&amp;sr=1-388"/>
    <n v="1539000"/>
    <x v="0"/>
  </r>
  <r>
    <s v="B09MDCZJXS"/>
    <x v="823"/>
    <x v="126"/>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x v="682"/>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x v="889"/>
    <s v="https://www.amazon.in/Wings-Phantom-Indicator-Bluetooth-Playtime/dp/B09MDCZJXS/ref=sr_1_389?qid=1672903014&amp;s=computers&amp;sr=1-389"/>
    <n v="11234457"/>
    <x v="0"/>
  </r>
  <r>
    <s v="B08CTQP51L"/>
    <x v="824"/>
    <x v="84"/>
    <n v="379"/>
    <n v="1499"/>
    <n v="0.75"/>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x v="683"/>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x v="890"/>
    <s v="https://www.amazon.in/Robustrion-Anti-Scratch-Samsung-Tab-Lite/dp/B08CTQP51L/ref=sr_1_390?qid=1672903014&amp;s=computers&amp;sr=1-390"/>
    <n v="6219351"/>
    <x v="0"/>
  </r>
  <r>
    <s v="B0BG62HMDJ"/>
    <x v="825"/>
    <x v="55"/>
    <n v="499"/>
    <n v="775"/>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x v="684"/>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x v="891"/>
    <s v="https://www.amazon.in/Cablet-Portable-External-Enclosure-Tool-Free/dp/B0BG62HMDJ/ref=sr_1_391?qid=1672903014&amp;s=computers&amp;sr=1-391"/>
    <n v="57350"/>
    <x v="0"/>
  </r>
  <r>
    <s v="B08GTYFC37"/>
    <x v="826"/>
    <x v="127"/>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x v="685"/>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x v="892"/>
    <s v="https://www.amazon.in/SanDisk-Portable-Smartphone-Compatible-Warranty/dp/B08GTYFC37/ref=sr_1_392?qid=1672903014&amp;s=computers&amp;sr=1-392"/>
    <n v="1324736000"/>
    <x v="0"/>
  </r>
  <r>
    <s v="B08SBH499M"/>
    <x v="827"/>
    <x v="111"/>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x v="686"/>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x v="893"/>
    <s v="https://www.amazon.in/ZEBRONICS-Zeb-Warrior-Speaker-Laptops-Desktop/dp/B08SBH499M/ref=sr_1_394?qid=1672903014&amp;s=computers&amp;sr=1-394"/>
    <n v="6753500"/>
    <x v="0"/>
  </r>
  <r>
    <s v="B08FYB5HHK"/>
    <x v="828"/>
    <x v="128"/>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x v="78"/>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x v="894"/>
    <s v="https://www.amazon.in/TP-Link-UE300C-Ethernet-Ultrabook-Chromebook/dp/B08FYB5HHK/ref=sr_1_395?qid=1672903014&amp;s=computers&amp;sr=1-395"/>
    <n v="44817580"/>
    <x v="0"/>
  </r>
  <r>
    <s v="B0994GFWBH"/>
    <x v="62"/>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x v="52"/>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x v="62"/>
    <s v="https://www.amazon.in/Lapster-Type-Cable-computer-laptop/dp/B0994GFWBH/ref=sr_1_396?qid=1672903014&amp;s=computers&amp;sr=1-396"/>
    <n v="1311687"/>
    <x v="0"/>
  </r>
  <r>
    <s v="B0B5GJRTHB"/>
    <x v="829"/>
    <x v="24"/>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x v="687"/>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x v="895"/>
    <s v="https://www.amazon.in/Moonwalk-Wireless-Titanium-Experience-Charging/dp/B0B5GJRTHB/ref=sr_1_397?qid=1672903014&amp;s=computers&amp;sr=1-397"/>
    <n v="4565716"/>
    <x v="0"/>
  </r>
  <r>
    <s v="B09GBBJV72"/>
    <x v="830"/>
    <x v="54"/>
    <n v="1409"/>
    <n v="2199"/>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x v="688"/>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x v="896"/>
    <s v="https://www.amazon.in/HP-330-Wireless-Keyboard-Mouse/dp/B09GBBJV72/ref=sr_1_398?qid=1672903014&amp;s=computers&amp;sr=1-398"/>
    <n v="938973"/>
    <x v="0"/>
  </r>
  <r>
    <s v="B07P434WJY"/>
    <x v="831"/>
    <x v="129"/>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x v="689"/>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x v="897"/>
    <s v="https://www.amazon.in/PRINT-Compatible-Bottles-Printer-Magenta/dp/B07P434WJY/ref=sr_1_399?qid=1672903014&amp;s=computers&amp;sr=1-399"/>
    <n v="2732633"/>
    <x v="0"/>
  </r>
  <r>
    <s v="B07T9FV9YP"/>
    <x v="832"/>
    <x v="126"/>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x v="690"/>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x v="898"/>
    <s v="https://www.amazon.in/Redgear-Cloak-Gaming-Headphones-Microphone/dp/B07T9FV9YP/ref=sr_1_400?qid=1672903014&amp;s=computers&amp;sr=1-400"/>
    <n v="23745001"/>
    <x v="0"/>
  </r>
  <r>
    <s v="B01GGKZ0V6"/>
    <x v="63"/>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x v="53"/>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x v="899"/>
    <s v="https://www.amazon.in/AmazonBasics-USB-Type-C-2-0-Cable/dp/B01GGKZ0V6/ref=sr_1_401?qid=1672903014&amp;s=computers&amp;sr=1-401"/>
    <n v="25135370"/>
    <x v="0"/>
  </r>
  <r>
    <s v="B08WKFSN84"/>
    <x v="833"/>
    <x v="0"/>
    <n v="379"/>
    <n v="1099"/>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x v="84"/>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x v="900"/>
    <s v="https://www.amazon.in/Wayona-Charging-Braided-Compatible-Samsung/dp/B08WKFSN84/ref=sr_1_402?qid=1672903014&amp;s=computers&amp;sr=1-402"/>
    <n v="3083794"/>
    <x v="0"/>
  </r>
  <r>
    <s v="B09TBCVJS3"/>
    <x v="834"/>
    <x v="19"/>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x v="691"/>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x v="901"/>
    <s v="https://www.amazon.in/Amazfit-Version-Always-Display-Monitoring/dp/B09TBCVJS3/ref=sr_1_403?qid=1672903014&amp;s=computers&amp;sr=1-403"/>
    <n v="242809645"/>
    <x v="0"/>
  </r>
  <r>
    <s v="B08TR61BVK"/>
    <x v="835"/>
    <x v="90"/>
    <n v="299"/>
    <n v="1499"/>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x v="692"/>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x v="902"/>
    <s v="https://www.amazon.in/Tabelito-Sleeve-15-6-Inch-MacBook-Protective/dp/B08TR61BVK/ref=sr_1_404?qid=1672903014&amp;s=computers&amp;sr=1-404"/>
    <n v="4299132"/>
    <x v="0"/>
  </r>
  <r>
    <s v="B0B2CPVXHX"/>
    <x v="836"/>
    <x v="84"/>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x v="693"/>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x v="903"/>
    <s v="https://www.amazon.in/Robustrion-Anti-Scratch-Smudge-Tempered-Protector/dp/B0B2CPVXHX/ref=sr_1_406?qid=1672903014&amp;s=computers&amp;sr=1-406"/>
    <n v="1004330"/>
    <x v="0"/>
  </r>
  <r>
    <s v="B08XNL93PL"/>
    <x v="837"/>
    <x v="130"/>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x v="694"/>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x v="904"/>
    <s v="https://www.amazon.in/Portronics-Ruffpad-Re-Writable-15-inch-Handwriting/dp/B08XNL93PL/ref=sr_1_407?qid=1672903014&amp;s=computers&amp;sr=1-407"/>
    <n v="10586470"/>
    <x v="0"/>
  </r>
  <r>
    <s v="B088GXTJM3"/>
    <x v="838"/>
    <x v="131"/>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x v="695"/>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x v="905"/>
    <s v="https://www.amazon.in/Lightweight-Portable-Aluminum-Photography-DLS-9FEET/dp/B088GXTJM3/ref=sr_1_408?qid=1672903014&amp;s=computers&amp;sr=1-408"/>
    <n v="8031717"/>
    <x v="0"/>
  </r>
  <r>
    <s v="B099S26HWG"/>
    <x v="839"/>
    <x v="93"/>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x v="696"/>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x v="906"/>
    <s v="https://www.amazon.in/Classmate-Pulse-Subject-Notebook-Single/dp/B099S26HWG/ref=sr_1_409?qid=1672903016&amp;s=computers&amp;sr=1-409"/>
    <n v="125700"/>
    <x v="1"/>
  </r>
  <r>
    <s v="B08461VC1Z"/>
    <x v="840"/>
    <x v="65"/>
    <n v="999"/>
    <n v="1995"/>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x v="697"/>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x v="907"/>
    <s v="https://www.amazon.in/Scarters-Office-Keyboard-Splash-Proof-Leather/dp/B08461VC1Z/ref=sr_1_410?qid=1672903016&amp;s=computers&amp;sr=1-410"/>
    <n v="14597415"/>
    <x v="0"/>
  </r>
  <r>
    <s v="B00K32PEW4"/>
    <x v="841"/>
    <x v="132"/>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x v="698"/>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x v="908"/>
    <s v="https://www.amazon.in/Casio-MJ-120D-Electronic-Calculator/dp/B00K32PEW4/ref=sr_1_411?qid=1672903016&amp;s=computers&amp;sr=1-411"/>
    <n v="2367910"/>
    <x v="0"/>
  </r>
  <r>
    <s v="B09F9YQQ7B"/>
    <x v="64"/>
    <x v="3"/>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x v="54"/>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x v="909"/>
    <s v="https://www.amazon.in/Redmi-inches-Ready-L32M6-RA-Android/dp/B09F9YQQ7B/ref=sr_1_412?qid=1672903016&amp;s=computers&amp;sr=1-412"/>
    <n v="1130879763"/>
    <x v="0"/>
  </r>
  <r>
    <s v="B07LFWP97N"/>
    <x v="842"/>
    <x v="90"/>
    <n v="269"/>
    <n v="1099"/>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x v="699"/>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x v="910"/>
    <s v="https://www.amazon.in/Essentials-Sleeve-Microsoft-Surface-Go/dp/B07LFWP97N/ref=sr_1_413?qid=1672903016&amp;s=computers&amp;sr=1-413"/>
    <n v="1200108"/>
    <x v="0"/>
  </r>
  <r>
    <s v="B0746N6WML"/>
    <x v="843"/>
    <x v="114"/>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x v="700"/>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x v="911"/>
    <s v="https://www.amazon.in/Parker-Vector-Camouflage-Gift-Set/dp/B0746N6WML/ref=sr_1_414?qid=1672903016&amp;s=computers&amp;sr=1-414"/>
    <n v="1121850"/>
    <x v="1"/>
  </r>
  <r>
    <s v="B07W9KYT62"/>
    <x v="844"/>
    <x v="69"/>
    <n v="2499"/>
    <n v="3999"/>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x v="701"/>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x v="636"/>
    <s v="https://www.amazon.in/TP-Link-Archer-A6-Wireless-Internet/dp/B07W9KYT62/ref=sr_1_415?qid=1672903016&amp;s=computers&amp;sr=1-415"/>
    <n v="50703321"/>
    <x v="0"/>
  </r>
  <r>
    <s v="B0B5ZF3NRK"/>
    <x v="71"/>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x v="60"/>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x v="912"/>
    <s v="https://www.amazon.in/CEDO-OnePlus-Charging-Compatible-Devices/dp/B0B5ZF3NRK/ref=sr_1_416?qid=1672903016&amp;s=computers&amp;sr=1-416"/>
    <n v="125790"/>
    <x v="0"/>
  </r>
  <r>
    <s v="B08D9MNH4B"/>
    <x v="845"/>
    <x v="117"/>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x v="702"/>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x v="913"/>
    <s v="https://www.amazon.in/HP-DeskJet-2723-Wireless-Printer/dp/B08D9MNH4B/ref=sr_1_418?qid=1672903016&amp;s=computers&amp;sr=1-418"/>
    <n v="29413995"/>
    <x v="0"/>
  </r>
  <r>
    <s v="B078G6ZF5Z"/>
    <x v="520"/>
    <x v="27"/>
    <n v="699"/>
    <n v="1199"/>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x v="310"/>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x v="914"/>
    <s v="https://www.amazon.in/ORAIMO-SUPER-FAST-CHARGER/dp/B078G6ZF5Z/ref=sr_1_419?qid=1672903016&amp;s=computers&amp;sr=1-419"/>
    <n v="17269197"/>
    <x v="0"/>
  </r>
  <r>
    <s v="B09MKG4ZCM"/>
    <x v="846"/>
    <x v="69"/>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x v="703"/>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x v="915"/>
    <s v="https://www.amazon.in/Dualband-1200Mbps-Frequency-Directional-app-Parental/dp/B09MKG4ZCM/ref=sr_1_420?qid=1672903016&amp;s=computers&amp;sr=1-420"/>
    <n v="33327887"/>
    <x v="0"/>
  </r>
  <r>
    <s v="B07RZZ1QSW"/>
    <x v="847"/>
    <x v="57"/>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x v="704"/>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x v="916"/>
    <s v="https://www.amazon.in/SLOVIC%C2%AE-Adapter-Smartphone-Clipper-Pictures/dp/B07RZZ1QSW/ref=sr_1_421?qid=1672903016&amp;s=computers&amp;sr=1-421"/>
    <n v="8607627"/>
    <x v="0"/>
  </r>
  <r>
    <s v="B08BCKN299"/>
    <x v="517"/>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x v="382"/>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x v="917"/>
    <s v="https://www.amazon.in/Sounce-Plated-Headphone-Earphone-Splitter/dp/B08BCKN299/ref=sr_1_422?qid=1672903016&amp;s=computers&amp;sr=1-422"/>
    <n v="6484509"/>
    <x v="0"/>
  </r>
  <r>
    <s v="B07222HQKP"/>
    <x v="848"/>
    <x v="55"/>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x v="705"/>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x v="918"/>
    <s v="https://www.amazon.in/ORICO-2577U3-BK-Enclosure-Capacity-Business/dp/B07222HQKP/ref=sr_1_423?qid=1672903016&amp;s=computers&amp;sr=1-423"/>
    <n v="13930056"/>
    <x v="0"/>
  </r>
  <r>
    <s v="B00NFD0ETQ"/>
    <x v="849"/>
    <x v="63"/>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x v="706"/>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x v="919"/>
    <s v="https://www.amazon.in/Logitech-Hyperion-Ultra-Gaming-Mouse/dp/B00NFD0ETQ/ref=sr_1_424?qid=1672903016&amp;s=computers&amp;sr=1-424"/>
    <n v="31150200"/>
    <x v="0"/>
  </r>
  <r>
    <s v="B075DB1F13"/>
    <x v="850"/>
    <x v="72"/>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x v="707"/>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x v="920"/>
    <s v="https://www.amazon.in/Panasonic-Eneloop-BQ-CC55E-Advanced-Battery/dp/B075DB1F13/ref=sr_1_425?qid=1672903016&amp;s=computers&amp;sr=1-425"/>
    <n v="38994000"/>
    <x v="0"/>
  </r>
  <r>
    <s v="B0148NPH9I"/>
    <x v="851"/>
    <x v="49"/>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x v="708"/>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x v="921"/>
    <s v="https://www.amazon.in/Logitech-920-007596-Multi-Device-Bluetooth-Keyboard/dp/B0148NPH9I/ref=sr_1_426?qid=1672903016&amp;s=computers&amp;sr=1-426"/>
    <n v="51586470"/>
    <x v="0"/>
  </r>
  <r>
    <s v="B01JOFKL0A"/>
    <x v="852"/>
    <x v="117"/>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x v="709"/>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x v="922"/>
    <s v="https://www.amazon.in/Canon-E477-Wireless-Efficient-Printer/dp/B01JOFKL0A/ref=sr_1_427?qid=1672903016&amp;s=computers&amp;sr=1-427"/>
    <n v="52619400"/>
    <x v="0"/>
  </r>
  <r>
    <s v="B09Q8HMKZX"/>
    <x v="66"/>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x v="55"/>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x v="66"/>
    <s v="https://www.amazon.in/Portronics-Konnect-Charge-Charging-Resistant/dp/B09Q8HMKZX/ref=sr_1_428?qid=1672903016&amp;s=computers&amp;sr=1-428"/>
    <n v="314550"/>
    <x v="0"/>
  </r>
  <r>
    <s v="B079S811J3"/>
    <x v="853"/>
    <x v="126"/>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x v="710"/>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x v="923"/>
    <s v="https://www.amazon.in/Redgear-Cosmo-7-1-Headphones-Controller/dp/B079S811J3/ref=sr_1_429?qid=1672903016&amp;s=computers&amp;sr=1-429"/>
    <n v="42696763"/>
    <x v="0"/>
  </r>
  <r>
    <s v="B0083T231O"/>
    <x v="854"/>
    <x v="133"/>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x v="711"/>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x v="924"/>
    <s v="https://www.amazon.in/Belkin-Essential-F9E400zb1-5MGRY-4-Socket-Protector/dp/B0083T231O/ref=sr_1_430?qid=1672903016&amp;s=computers&amp;sr=1-430"/>
    <n v="30981332"/>
    <x v="0"/>
  </r>
  <r>
    <s v="B086PXQ2R4"/>
    <x v="855"/>
    <x v="93"/>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x v="712"/>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x v="925"/>
    <s v="https://www.amazon.in/Classmate-Long-Book-Unruled-Pages/dp/B086PXQ2R4/ref=sr_1_431?qid=1672903016&amp;s=computers&amp;sr=1-431"/>
    <n v="276210"/>
    <x v="2"/>
  </r>
  <r>
    <s v="B07L1N3TJX"/>
    <x v="856"/>
    <x v="110"/>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x v="713"/>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x v="926"/>
    <s v="https://www.amazon.in/Artis-AR-45WMG2-Compatible-Laptop-Adaptor/dp/B07L1N3TJX/ref=sr_1_432?qid=1672903016&amp;s=computers&amp;sr=1-432"/>
    <n v="26903811"/>
    <x v="0"/>
  </r>
  <r>
    <s v="B07YFWVRCM"/>
    <x v="857"/>
    <x v="83"/>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x v="714"/>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x v="927"/>
    <s v="https://www.amazon.in/Imou-Security-Advanced-Surveillance-Detection/dp/B07YFWVRCM/ref=sr_1_433?qid=1672903017&amp;s=computers&amp;sr=1-433"/>
    <n v="41655000"/>
    <x v="0"/>
  </r>
  <r>
    <s v="B01GGKYKQM"/>
    <x v="69"/>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x v="58"/>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x v="69"/>
    <s v="https://www.amazon.in/AmazonBasics-Type-C-USB-Male-Cable/dp/B01GGKYKQM/ref=sr_1_435?qid=1672903017&amp;s=computers&amp;sr=1-435"/>
    <n v="14037100"/>
    <x v="0"/>
  </r>
  <r>
    <s v="B08TDJ5BVF"/>
    <x v="858"/>
    <x v="81"/>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x v="715"/>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x v="928"/>
    <s v="https://www.amazon.in/COSMOS-Portable-Flexible-Colors-EC-POF1/dp/B08TDJ5BVF/ref=sr_1_436?qid=1672903017&amp;s=computers&amp;sr=1-436"/>
    <n v="130416"/>
    <x v="2"/>
  </r>
  <r>
    <s v="B09XXZXQC1"/>
    <x v="859"/>
    <x v="134"/>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x v="716"/>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x v="929"/>
    <s v="https://www.amazon.in/Snapdragon-Resolution-Refresh-27-81Cm-Display/dp/B09XXZXQC1/ref=sr_1_437?qid=1672903017&amp;s=computers&amp;sr=1-437"/>
    <n v="109665114"/>
    <x v="0"/>
  </r>
  <r>
    <s v="B083T5G5PM"/>
    <x v="860"/>
    <x v="24"/>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x v="717"/>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x v="930"/>
    <s v="https://www.amazon.in/Sennheiser-CX-80s-Ear-Earphone/dp/B083T5G5PM/ref=sr_1_438?qid=1672903017&amp;s=computers&amp;sr=1-438"/>
    <n v="195517500"/>
    <x v="0"/>
  </r>
  <r>
    <s v="B0BHVPTM2C"/>
    <x v="861"/>
    <x v="47"/>
    <n v="398"/>
    <n v="1949"/>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x v="718"/>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x v="931"/>
    <s v="https://www.amazon.in/HB-Adjustable-Aluminum-Foldable-Adjustment/dp/B0BHVPTM2C/ref=sr_1_439?qid=1672903017&amp;s=computers&amp;sr=1-439"/>
    <n v="146175"/>
    <x v="0"/>
  </r>
  <r>
    <s v="B0B86CDHL1"/>
    <x v="70"/>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x v="59"/>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x v="932"/>
    <s v="https://www.amazon.in/oraimo-Charging-Syncing-Indicator-Compatible/dp/B0B86CDHL1/ref=sr_1_440?qid=1672903017&amp;s=computers&amp;sr=1-440"/>
    <n v="133951"/>
    <x v="0"/>
  </r>
  <r>
    <s v="B01NBX5RSB"/>
    <x v="862"/>
    <x v="110"/>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x v="719"/>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x v="933"/>
    <s v="https://www.amazon.in/HP-Charger-Adapter-Pavilion-Black/dp/B01NBX5RSB/ref=sr_1_441?qid=1672903017&amp;s=computers&amp;sr=1-441"/>
    <n v="3998995"/>
    <x v="0"/>
  </r>
  <r>
    <s v="B08MWJTST6"/>
    <x v="863"/>
    <x v="31"/>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x v="720"/>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x v="934"/>
    <s v="https://www.amazon.in/Tukzer-Foldable-Adjustable-Compatible-Smartphones/dp/B08MWJTST6/ref=sr_1_442?qid=1672903017&amp;s=computers&amp;sr=1-442"/>
    <n v="6588528"/>
    <x v="0"/>
  </r>
  <r>
    <s v="B07R99NBVB"/>
    <x v="864"/>
    <x v="135"/>
    <n v="249"/>
    <n v="599"/>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x v="721"/>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x v="935"/>
    <s v="https://www.amazon.in/Essentials-Reusable-Double-Organizer-Length/dp/B07R99NBVB/ref=sr_1_444?qid=1672903017&amp;s=computers&amp;sr=1-444"/>
    <n v="3585015"/>
    <x v="0"/>
  </r>
  <r>
    <s v="B08R69VDHT"/>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x v="61"/>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x v="73"/>
    <s v="https://www.amazon.in/Pinnaclz-Original-Micro-USB-Charging/dp/B08R69VDHT/ref=sr_1_447?qid=1672903017&amp;s=computers&amp;sr=1-447"/>
    <n v="3858268"/>
    <x v="1"/>
  </r>
  <r>
    <s v="B00LY12TH6"/>
    <x v="865"/>
    <x v="136"/>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x v="722"/>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x v="936"/>
    <s v="https://www.amazon.in/Camel-Oil-Pastel-Reusable-Plastic/dp/B00LY12TH6/ref=sr_1_448?qid=1672903017&amp;s=computers&amp;sr=1-448"/>
    <n v="2168210"/>
    <x v="1"/>
  </r>
  <r>
    <s v="B09RWZRCP1"/>
    <x v="74"/>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x v="62"/>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x v="74"/>
    <s v="https://www.amazon.in/boAt-A750-Tangle-free-Transmission-Rebellious/dp/B09RWZRCP1/ref=sr_1_449?qid=1672903017&amp;s=computers&amp;sr=1-449"/>
    <n v="1778220"/>
    <x v="0"/>
  </r>
  <r>
    <s v="B08497Z1MQ"/>
    <x v="866"/>
    <x v="63"/>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x v="723"/>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x v="937"/>
    <s v="https://www.amazon.in/HP-M270-Gaming-Mouse-7ZZ87AA/dp/B08497Z1MQ/ref=sr_1_450?qid=1672903017&amp;s=computers&amp;sr=1-450"/>
    <n v="1610700"/>
    <x v="0"/>
  </r>
  <r>
    <s v="B07KNM95JK"/>
    <x v="867"/>
    <x v="137"/>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x v="724"/>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x v="938"/>
    <s v="https://www.amazon.in/Foxin-Toner-Cartridge-Q2612A-Laserjet/dp/B07KNM95JK/ref=sr_1_451?qid=1672903017&amp;s=computers&amp;sr=1-451"/>
    <n v="2915250"/>
    <x v="0"/>
  </r>
  <r>
    <s v="B09Q3M3WLJ"/>
    <x v="868"/>
    <x v="84"/>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x v="725"/>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x v="939"/>
    <s v="https://www.amazon.in/Robustrion-Samsung-10-5-inch-2022/dp/B09Q3M3WLJ/ref=sr_1_452?qid=1672903017&amp;s=computers&amp;sr=1-452"/>
    <n v="1035809"/>
    <x v="0"/>
  </r>
  <r>
    <s v="B09B9SPC7F"/>
    <x v="869"/>
    <x v="47"/>
    <n v="499"/>
    <n v="129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x v="726"/>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x v="940"/>
    <s v="https://www.amazon.in/PC-SQUARE-Adjustable-Ergonomic-Compatible/dp/B09B9SPC7F/ref=sr_1_453?qid=1672903017&amp;s=computers&amp;sr=1-453"/>
    <n v="3559260"/>
    <x v="0"/>
  </r>
  <r>
    <s v="B09CMP1SC8"/>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x v="63"/>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x v="941"/>
    <s v="https://www.amazon.in/Ambrane-ABDC-10-Charging-Transmission-Compatible/dp/B09CMP1SC8/ref=sr_1_454?qid=1672903017&amp;s=computers&amp;sr=1-454"/>
    <n v="300398"/>
    <x v="1"/>
  </r>
  <r>
    <s v="B099SD8PRP"/>
    <x v="870"/>
    <x v="45"/>
    <n v="579"/>
    <n v="1090"/>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x v="727"/>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x v="942"/>
    <s v="https://www.amazon.in/Lenovo-Optical-Compact-Mouse-Black/dp/B099SD8PRP/ref=sr_1_455?qid=1672903017&amp;s=computers&amp;sr=1-455"/>
    <n v="3795380"/>
    <x v="0"/>
  </r>
  <r>
    <s v="B09YLXYP7Y"/>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x v="64"/>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943"/>
    <s v="https://www.amazon.in/Ambrane-Charging-Neckband-Wireless-ACT/dp/B09YLXYP7Y/ref=sr_1_456?qid=1672903017&amp;s=computers&amp;sr=1-456"/>
    <n v="567777"/>
    <x v="1"/>
  </r>
  <r>
    <s v="B00S2SEV7K"/>
    <x v="871"/>
    <x v="138"/>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x v="728"/>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x v="944"/>
    <s v="https://www.amazon.in/Pilot-Frixion-Clicker-Roller-Blue/dp/B00S2SEV7K/ref=sr_1_457?qid=1672903018&amp;s=computers&amp;sr=1-457"/>
    <n v="619900"/>
    <x v="2"/>
  </r>
  <r>
    <s v="B08WKCTFF3"/>
    <x v="872"/>
    <x v="47"/>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x v="729"/>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x v="945"/>
    <s v="https://www.amazon.in/ZEBRONICS-Zeb-NS2000-Supports-Aluminium-Adjustable/dp/B08WKCTFF3/ref=sr_1_458?qid=1672903018&amp;s=computers&amp;sr=1-458"/>
    <n v="3332333"/>
    <x v="0"/>
  </r>
  <r>
    <s v="B08498D67S"/>
    <x v="873"/>
    <x v="121"/>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x v="730"/>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x v="946"/>
    <s v="https://www.amazon.in/HP-K500F-Gaming-Keyboard-7ZZ97AA/dp/B08498D67S/ref=sr_1_459?qid=1672903018&amp;s=computers&amp;sr=1-459"/>
    <n v="8501400"/>
    <x v="0"/>
  </r>
  <r>
    <s v="B00C3GBCIS"/>
    <x v="874"/>
    <x v="90"/>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x v="731"/>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x v="947"/>
    <s v="https://www.amazon.in/Clublaptop-Reversible-15-6-inch-Laptop-Sleeve/dp/B00C3GBCIS/ref=sr_1_460?qid=1672903018&amp;s=computers&amp;sr=1-460"/>
    <n v="11407140"/>
    <x v="1"/>
  </r>
  <r>
    <s v="B00URH5E34"/>
    <x v="875"/>
    <x v="81"/>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x v="732"/>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x v="948"/>
    <s v="https://www.amazon.in/Inventis-Portable-Flexible-Light-Colors/dp/B00URH5E34/ref=sr_1_461?qid=1672903018&amp;s=computers&amp;sr=1-461"/>
    <n v="529308"/>
    <x v="2"/>
  </r>
  <r>
    <s v="B00EYW1U68"/>
    <x v="876"/>
    <x v="59"/>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x v="733"/>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x v="949"/>
    <s v="https://www.amazon.in/TP-Link-TL-WA855RE-Wi-Fi-Range-Extender/dp/B00EYW1U68/ref=sr_1_462?qid=1672903018&amp;s=computers&amp;sr=1-462"/>
    <n v="58239018"/>
    <x v="0"/>
  </r>
  <r>
    <s v="B08SMJT55F"/>
    <x v="877"/>
    <x v="71"/>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x v="734"/>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x v="950"/>
    <s v="https://www.amazon.in/boAt-Stone-250-Playback-Hours/dp/B08SMJT55F/ref=sr_1_464?qid=1672903018&amp;s=computers&amp;sr=1-464"/>
    <n v="11602920"/>
    <x v="0"/>
  </r>
  <r>
    <s v="B0B2DJDCPX"/>
    <x v="78"/>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x v="6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x v="78"/>
    <s v="https://www.amazon.in/SWAPKART-Charging-Compatible-iPhone-Devices/dp/B0B2DJDCPX/ref=sr_1_465?qid=1672903018&amp;s=computers&amp;sr=1-465"/>
    <n v="267464"/>
    <x v="1"/>
  </r>
  <r>
    <s v="B08Y7MXFMK"/>
    <x v="878"/>
    <x v="45"/>
    <n v="1099"/>
    <n v="1499"/>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x v="735"/>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x v="951"/>
    <s v="https://www.amazon.in/Offbeat-Wireless-Bluetooth-Rechargeable-Adjustable/dp/B08Y7MXFMK/ref=sr_1_466?qid=1672903018&amp;s=computers&amp;sr=1-466"/>
    <n v="3560125"/>
    <x v="0"/>
  </r>
  <r>
    <s v="B086Q3QMFS"/>
    <x v="879"/>
    <x v="93"/>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x v="736"/>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x v="952"/>
    <s v="https://www.amazon.in/Classmate-Drawing-Book-Unruled-Pages/dp/B086Q3QMFS/ref=sr_1_468?qid=1672903018&amp;s=computers&amp;sr=1-468"/>
    <n v="594120"/>
    <x v="2"/>
  </r>
  <r>
    <s v="B08498H13H"/>
    <x v="880"/>
    <x v="121"/>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x v="737"/>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x v="953"/>
    <s v="https://www.amazon.in/HP-GK320-Gaming-Keyboard-4QN01AA/dp/B08498H13H/ref=sr_1_469?qid=1672903018&amp;s=computers&amp;sr=1-469"/>
    <n v="1427592"/>
    <x v="0"/>
  </r>
  <r>
    <s v="B07LFQLKFZ"/>
    <x v="881"/>
    <x v="138"/>
    <n v="420"/>
    <n v="420"/>
    <n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x v="738"/>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x v="954"/>
    <s v="https://www.amazon.in/Parker-Moments-Vector-Timecheck-Roller/dp/B07LFQLKFZ/ref=sr_1_470?qid=1672903018&amp;s=computers&amp;sr=1-470"/>
    <n v="808920"/>
    <x v="1"/>
  </r>
  <r>
    <s v="B00LY17RHI"/>
    <x v="882"/>
    <x v="139"/>
    <n v="225"/>
    <n v="225"/>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x v="739"/>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x v="955"/>
    <s v="https://www.amazon.in/Camlin-Elegante-Fountain-Pen-Black/dp/B00LY17RHI/ref=sr_1_476?qid=1672903018&amp;s=computers&amp;sr=1-476"/>
    <n v="1079550"/>
    <x v="1"/>
  </r>
  <r>
    <s v="B07W14CHV8"/>
    <x v="883"/>
    <x v="140"/>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x v="740"/>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x v="956"/>
    <s v="https://www.amazon.in/Optical-Drive-Caddy-Universal-9-5mm/dp/B07W14CHV8/ref=sr_1_483?qid=1672903019&amp;s=computers&amp;sr=1-483"/>
    <n v="5859067"/>
    <x v="0"/>
  </r>
  <r>
    <s v="B0B9BXKBC7"/>
    <x v="531"/>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x v="392"/>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x v="957"/>
    <s v="https://www.amazon.in/WeCool-Reinforced-Function-Bluetooth-Compatible/dp/B0B9BXKBC7/ref=sr_1_484?qid=1672903019&amp;s=computers&amp;sr=1-484"/>
    <n v="979755"/>
    <x v="0"/>
  </r>
  <r>
    <s v="B09F5Z694W"/>
    <x v="884"/>
    <x v="124"/>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x v="741"/>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x v="958"/>
    <s v="https://www.amazon.in/Canon-E4570-Efficient-Printing-Compatible/dp/B09F5Z694W/ref=sr_1_485?qid=1672903019&amp;s=computers&amp;sr=1-485"/>
    <n v="35150500"/>
    <x v="0"/>
  </r>
  <r>
    <s v="B0B25LQQPC"/>
    <x v="885"/>
    <x v="107"/>
    <n v="3307"/>
    <n v="6100"/>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x v="742"/>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x v="959"/>
    <s v="https://www.amazon.in/Crucial-500GB-PCIe-NAND-3500MB/dp/B0B25LQQPC/ref=sr_1_486?qid=1672903019&amp;s=computers&amp;sr=1-486"/>
    <n v="15341500"/>
    <x v="0"/>
  </r>
  <r>
    <s v="B07GVGTSLN"/>
    <x v="84"/>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x v="70"/>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x v="960"/>
    <s v="https://www.amazon.in/Wayona-Cable-Braided-Charger-Smartphones/dp/B07GVGTSLN/ref=sr_1_487?qid=1672903019&amp;s=computers&amp;sr=1-487"/>
    <n v="13738224"/>
    <x v="0"/>
  </r>
  <r>
    <s v="B01LYLJ99X"/>
    <x v="886"/>
    <x v="44"/>
    <n v="449"/>
    <n v="1300"/>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x v="743"/>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x v="961"/>
    <s v="https://www.amazon.in/HP-v222w-Flash-Drive-64GB/dp/B01LYLJ99X/ref=sr_1_488?qid=1672903019&amp;s=computers&amp;sr=1-488"/>
    <n v="6446700"/>
    <x v="0"/>
  </r>
  <r>
    <s v="B014SZPBM4"/>
    <x v="887"/>
    <x v="51"/>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x v="744"/>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x v="962"/>
    <s v="https://www.amazon.in/Duracell-Alkaline-Battery-Duralock-Technology/dp/B014SZPBM4/ref=sr_1_490?qid=1672903019&amp;s=computers&amp;sr=1-490"/>
    <n v="844400"/>
    <x v="1"/>
  </r>
  <r>
    <s v="B08CZHGHKH"/>
    <x v="888"/>
    <x v="46"/>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x v="745"/>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x v="963"/>
    <s v="https://www.amazon.in/Bestor-Portable-Paperless-Digital-Writing/dp/B08CZHGHKH/ref=sr_1_491?qid=1672903019&amp;s=computers&amp;sr=1-491"/>
    <n v="2045338"/>
    <x v="0"/>
  </r>
  <r>
    <s v="B0B2RBP83P"/>
    <x v="889"/>
    <x v="141"/>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x v="746"/>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x v="964"/>
    <s v="https://www.amazon.in/Lenovo-IdeaPad-Warranty-Platinum-81X800LGIN/dp/B0B2RBP83P/ref=sr_1_492?qid=1672903019&amp;s=computers&amp;sr=1-492"/>
    <n v="19344470"/>
    <x v="0"/>
  </r>
  <r>
    <s v="B078W65FJ7"/>
    <x v="890"/>
    <x v="39"/>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x v="747"/>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x v="965"/>
    <s v="https://www.amazon.in/Heads-900-Wired-Headphones-White/dp/B078W65FJ7/ref=sr_1_493?qid=1672903019&amp;s=computers&amp;sr=1-493"/>
    <n v="227058120"/>
    <x v="0"/>
  </r>
  <r>
    <s v="B08S74GTBT"/>
    <x v="891"/>
    <x v="89"/>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x v="748"/>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x v="966"/>
    <s v="https://www.amazon.in/ZEBRONICS-Zeb-Astra-Wireless-Portable-Function/dp/B08S74GTBT/ref=sr_1_495?qid=1672903019&amp;s=computers&amp;sr=1-495"/>
    <n v="835582"/>
    <x v="0"/>
  </r>
  <r>
    <s v="B0B9BD2YL4"/>
    <x v="542"/>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x v="401"/>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x v="967"/>
    <s v="https://www.amazon.in/Wireless-Generation-Sensitive-Rejection-Compatible/dp/B0B9BD2YL4/ref=sr_1_496?qid=1672903019&amp;s=computers&amp;sr=1-496"/>
    <n v="10680474"/>
    <x v="0"/>
  </r>
  <r>
    <s v="B0BMXMLSMM"/>
    <x v="88"/>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x v="71"/>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x v="88"/>
    <s v="https://www.amazon.in/Lapster-compatible-OnePlus-charging-Compatible/dp/B0BMXMLSMM/ref=sr_1_497?qid=1672903019&amp;s=computers&amp;sr=1-497"/>
    <n v="126873"/>
    <x v="0"/>
  </r>
  <r>
    <s v="B0141EZMAI"/>
    <x v="90"/>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x v="72"/>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x v="968"/>
    <s v="https://www.amazon.in/Receiver-300Mbps-802-11b-Wireless-Network/dp/B0141EZMAI/ref=sr_1_498?qid=1672903019&amp;s=computers&amp;sr=1-498"/>
    <n v="8107200"/>
    <x v="0"/>
  </r>
  <r>
    <s v="B07QMRHWJD"/>
    <x v="892"/>
    <x v="81"/>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x v="749"/>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x v="969"/>
    <s v="https://www.amazon.in/SWAPKART-Portable-Reading-Working-Bedroom/dp/B07QMRHWJD/ref=sr_1_499?qid=1672903019&amp;s=computers&amp;sr=1-499"/>
    <n v="1550448"/>
    <x v="0"/>
  </r>
  <r>
    <s v="B07W7Z6DVL"/>
    <x v="893"/>
    <x v="89"/>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x v="750"/>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x v="970"/>
    <s v="https://www.amazon.in/Infinity-Fuze-100-Waterproof-Portable/dp/B07W7Z6DVL/ref=sr_1_500?qid=1672903019&amp;s=computers&amp;sr=1-500"/>
    <n v="75760738"/>
    <x v="0"/>
  </r>
  <r>
    <s v="B07WMS7TWB"/>
    <x v="894"/>
    <x v="142"/>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x v="751"/>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x v="971"/>
    <s v="https://www.amazon.in/Pigeon-Amaze-Plus-1-5-Ltr/dp/B07WMS7TWB/ref=sr_1_5?qid=1672923591&amp;s=kitchen&amp;sr=1-5"/>
    <n v="153589425"/>
    <x v="0"/>
  </r>
  <r>
    <s v="B00H47GVGY"/>
    <x v="895"/>
    <x v="143"/>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x v="752"/>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x v="972"/>
    <s v="https://www.amazon.in/Usha-Quartz-800-Watt-Overheating-Protection/dp/B00H47GVGY/ref=sr_1_6?qid=1672923591&amp;s=kitchen&amp;sr=1-6"/>
    <n v="22543500"/>
    <x v="0"/>
  </r>
  <r>
    <s v="B07VX71FZP"/>
    <x v="896"/>
    <x v="144"/>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x v="753"/>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x v="973"/>
    <s v="https://www.amazon.in/Amazon-Brand-Solimo-2000-Watt-certified/dp/B07VX71FZP/ref=sr_1_7?qid=1672923591&amp;s=kitchen&amp;sr=1-7"/>
    <n v="37086000"/>
    <x v="0"/>
  </r>
  <r>
    <s v="B07NCKMXVZ"/>
    <x v="897"/>
    <x v="145"/>
    <n v="455"/>
    <n v="999"/>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x v="754"/>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x v="974"/>
    <s v="https://www.amazon.in/StyleHouse-Remover-Woolen-Clothes-Electric/dp/B07NCKMXVZ/ref=sr_1_8?qid=1672923591&amp;s=kitchen&amp;sr=1-8"/>
    <n v="3574422"/>
    <x v="0"/>
  </r>
  <r>
    <s v="B0B61DSF17"/>
    <x v="898"/>
    <x v="146"/>
    <n v="199"/>
    <n v="1999"/>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x v="755"/>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x v="975"/>
    <s v="https://www.amazon.in/beatXP-Multipurpose-Portable-Electronic-Weighing/dp/B0B61DSF17/ref=sr_1_10?qid=1672923591&amp;s=kitchen&amp;sr=1-10"/>
    <n v="4059969"/>
    <x v="0"/>
  </r>
  <r>
    <s v="B07VQGVL68"/>
    <x v="899"/>
    <x v="146"/>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x v="756"/>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x v="976"/>
    <s v="https://www.amazon.in/Multipurpose-Portable-Electronic-Digital-Weighing/dp/B07VQGVL68/ref=sr_1_11?qid=1672923591&amp;s=kitchen&amp;sr=1-11"/>
    <n v="22452006"/>
    <x v="1"/>
  </r>
  <r>
    <s v="B01LWYDEQ7"/>
    <x v="900"/>
    <x v="147"/>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x v="757"/>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x v="977"/>
    <s v="https://www.amazon.in/Pigeon-Stovekraft-Plastic-Chopper-Blades/dp/B01LWYDEQ7/ref=sr_1_12?qid=1672923591&amp;s=kitchen&amp;sr=1-12"/>
    <n v="133928685"/>
    <x v="1"/>
  </r>
  <r>
    <s v="B07VNFP3C2"/>
    <x v="901"/>
    <x v="142"/>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x v="758"/>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x v="978"/>
    <s v="https://www.amazon.in/Prestige-1-5-Kettle-1500-watts-Red/dp/B07VNFP3C2/ref=sr_1_16?qid=1672923591&amp;s=kitchen&amp;sr=1-16"/>
    <n v="39569835"/>
    <x v="0"/>
  </r>
  <r>
    <s v="B00LUGTJGO"/>
    <x v="902"/>
    <x v="143"/>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x v="759"/>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x v="979"/>
    <s v="https://www.amazon.in/Bajaj-RHX-2-800-Watt-Room-Heater/dp/B00LUGTJGO/ref=sr_1_17?qid=1672923591&amp;s=kitchen&amp;sr=1-17"/>
    <n v="4030498"/>
    <x v="0"/>
  </r>
  <r>
    <s v="B01MQZ7J8K"/>
    <x v="903"/>
    <x v="142"/>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x v="760"/>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x v="980"/>
    <s v="https://www.amazon.in/Prestige-Electric-Kettle-PKOSS-1500watts/dp/B01MQZ7J8K/ref=sr_1_18?qid=1672923591&amp;s=kitchen&amp;sr=1-18"/>
    <n v="91540750"/>
    <x v="0"/>
  </r>
  <r>
    <s v="B01GFTEV5Y"/>
    <x v="904"/>
    <x v="148"/>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x v="761"/>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x v="981"/>
    <s v="https://www.amazon.in/Pigeon-Stovekraft-Cruise-1800-Watt-Induction/dp/B01GFTEV5Y/ref=sr_1_20?qid=1672923591&amp;s=kitchen&amp;sr=1-20"/>
    <n v="172524176"/>
    <x v="0"/>
  </r>
  <r>
    <s v="B00NW4UWN6"/>
    <x v="905"/>
    <x v="142"/>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x v="762"/>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x v="982"/>
    <s v="https://www.amazon.in/Prestige-PKGSS-Electric-Kettle-Stainless/dp/B00NW4UWN6/ref=sr_1_22?qid=1672923591&amp;s=kitchen&amp;sr=1-22"/>
    <n v="20971240"/>
    <x v="0"/>
  </r>
  <r>
    <s v="B01NCVJMKX"/>
    <x v="906"/>
    <x v="145"/>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x v="763"/>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x v="983"/>
    <s v="https://www.amazon.in/SHOP-Plastic-Sweaters-Blankets-Multicolour/dp/B01NCVJMKX/ref=sr_1_23?qid=1672923591&amp;s=kitchen&amp;sr=1-23"/>
    <n v="4854141"/>
    <x v="0"/>
  </r>
  <r>
    <s v="B00O24PUO6"/>
    <x v="907"/>
    <x v="144"/>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x v="764"/>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x v="984"/>
    <s v="https://www.amazon.in/Orpat-OEH-1260-2000-Watt-Heater-Grey/dp/B00O24PUO6/ref=sr_1_24?qid=1672923591&amp;s=kitchen&amp;sr=1-24"/>
    <n v="23298000"/>
    <x v="0"/>
  </r>
  <r>
    <s v="B07GXPDLYQ"/>
    <x v="908"/>
    <x v="149"/>
    <n v="249"/>
    <n v="499"/>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x v="765"/>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x v="985"/>
    <s v="https://www.amazon.in/PRO365-Electric-Coffee-Stirrer-Frother/dp/B07GXPDLYQ/ref=sr_1_25?qid=1672923591&amp;s=kitchen&amp;sr=1-25"/>
    <n v="4205073"/>
    <x v="1"/>
  </r>
  <r>
    <s v="B01C8P29N0"/>
    <x v="909"/>
    <x v="150"/>
    <n v="625"/>
    <n v="1400"/>
    <n v="0.55000000000000004"/>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x v="766"/>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x v="986"/>
    <s v="https://www.amazon.in/Bajaj-Majesty-1000-Watt-Iron-White/dp/B01C8P29N0/ref=sr_1_26?qid=1672923591&amp;s=kitchen&amp;sr=1-26"/>
    <n v="32642400"/>
    <x v="0"/>
  </r>
  <r>
    <s v="B08KDBLMQP"/>
    <x v="910"/>
    <x v="151"/>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x v="767"/>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x v="987"/>
    <s v="https://www.amazon.in/Croma-500-Watt-Grinder-CRAK4184-Purple/dp/B08KDBLMQP/ref=sr_1_27?qid=1672923591&amp;s=kitchen&amp;sr=1-27"/>
    <n v="16325000"/>
    <x v="0"/>
  </r>
  <r>
    <s v="B078JDNZJ8"/>
    <x v="911"/>
    <x v="152"/>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x v="768"/>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x v="988"/>
    <s v="https://www.amazon.in/Havells-Instanio-3-Litre-Instant-Geyser/dp/B078JDNZJ8/ref=sr_1_28?qid=1672923591&amp;s=kitchen&amp;sr=1-28"/>
    <n v="73809560"/>
    <x v="0"/>
  </r>
  <r>
    <s v="B01M5F614J"/>
    <x v="912"/>
    <x v="153"/>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x v="769"/>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x v="989"/>
    <s v="https://www.amazon.in/Morphy-Richards-OFR-09-2000-Watt/dp/B01M5F614J/ref=sr_1_29?qid=1672923591&amp;s=kitchen&amp;sr=1-29"/>
    <n v="41451039"/>
    <x v="0"/>
  </r>
  <r>
    <s v="B083GKDRKR"/>
    <x v="913"/>
    <x v="142"/>
    <n v="1625"/>
    <n v="2995"/>
    <n v="0.46"/>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x v="770"/>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x v="990"/>
    <s v="https://www.amazon.in/HAVELLS-Kettle-Coffee-Boiler-Stainless/dp/B083GKDRKR/ref=sr_1_30?qid=1672923591&amp;s=kitchen&amp;sr=1-30"/>
    <n v="70334580"/>
    <x v="0"/>
  </r>
  <r>
    <s v="B097R2V1W8"/>
    <x v="914"/>
    <x v="152"/>
    <n v="2599"/>
    <n v="5890"/>
    <n v="0.56000000000000005"/>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x v="771"/>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x v="991"/>
    <s v="https://www.amazon.in/Bajaj-Splendora-Instant-Water-Heater/dp/B097R2V1W8/ref=sr_1_28?qid=1672923592&amp;s=kitchen&amp;sr=1-28"/>
    <n v="128301870"/>
    <x v="0"/>
  </r>
  <r>
    <s v="B07YR26BJ3"/>
    <x v="915"/>
    <x v="154"/>
    <n v="1199"/>
    <n v="2000"/>
    <n v="0.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x v="772"/>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x v="992"/>
    <s v="https://www.amazon.in/KENT-Elegant-Electric-Kettle-Silver/dp/B07YR26BJ3/ref=sr_1_29?qid=1672923592&amp;s=kitchen&amp;sr=1-29"/>
    <n v="28060000"/>
    <x v="0"/>
  </r>
  <r>
    <s v="B097R45BH8"/>
    <x v="916"/>
    <x v="155"/>
    <n v="5499"/>
    <n v="13150"/>
    <n v="0.57999999999999996"/>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x v="773"/>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x v="993"/>
    <s v="https://www.amazon.in/Bajaj-Shakti-Heater-Multiple-Safety/dp/B097R45BH8/ref=sr_1_30?qid=1672923592&amp;s=kitchen&amp;sr=1-30"/>
    <n v="84133700"/>
    <x v="0"/>
  </r>
  <r>
    <s v="B09X5C9VLK"/>
    <x v="917"/>
    <x v="151"/>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x v="774"/>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x v="994"/>
    <s v="https://www.amazon.in/Lifelong-LLMG23-500-Watt-Liquidizing-Stainless/dp/B09X5C9VLK/ref=sr_1_31?qid=1672923592&amp;s=kitchen&amp;sr=1-31"/>
    <n v="154175000"/>
    <x v="0"/>
  </r>
  <r>
    <s v="B01C8P29T4"/>
    <x v="918"/>
    <x v="150"/>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x v="775"/>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x v="995"/>
    <s v="https://www.amazon.in/Bajaj-Majesty-1000-Watt-Iron-White/dp/B01C8P29T4/ref=sr_1_33?qid=1672923592&amp;s=kitchen&amp;sr=1-33"/>
    <n v="19033895"/>
    <x v="0"/>
  </r>
  <r>
    <s v="B00HVXS7WC"/>
    <x v="919"/>
    <x v="151"/>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x v="776"/>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x v="996"/>
    <s v="https://www.amazon.in/Bajaj-Rex-500-Watt-Mixer-Grinder/dp/B00HVXS7WC/ref=sr_1_34?qid=1672923592&amp;s=kitchen&amp;sr=1-34"/>
    <n v="132730290"/>
    <x v="0"/>
  </r>
  <r>
    <s v="B096YCN3SD"/>
    <x v="920"/>
    <x v="154"/>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x v="777"/>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x v="997"/>
    <s v="https://www.amazon.in/Lifelong-LLEK15-Electric-Stainless-Warranty/dp/B096YCN3SD/ref=sr_1_35?qid=1672923592&amp;s=kitchen&amp;sr=1-35"/>
    <n v="1074000"/>
    <x v="0"/>
  </r>
  <r>
    <s v="B09LQH3SD9"/>
    <x v="921"/>
    <x v="143"/>
    <n v="999"/>
    <n v="2000"/>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x v="778"/>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x v="998"/>
    <s v="https://www.amazon.in/Lifelong-LLQH922-Certified-Overheating-Protection/dp/B09LQH3SD9/ref=sr_1_36?qid=1672923592&amp;s=kitchen&amp;sr=1-36"/>
    <n v="2326000"/>
    <x v="0"/>
  </r>
  <r>
    <s v="B09KNMLH4Y"/>
    <x v="922"/>
    <x v="145"/>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x v="779"/>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x v="999"/>
    <s v="https://www.amazon.in/Remover-Sweaters-Blankets-Jackets-Carpets/dp/B09KNMLH4Y/ref=sr_1_37_mod_primary_new?qid=1672923592&amp;s=kitchen&amp;sbo=RZvfv%2F%2FHxDF%2BO5021pAnSA%3D%3D&amp;sr=1-37"/>
    <n v="513743"/>
    <x v="0"/>
  </r>
  <r>
    <s v="B00ABMASXG"/>
    <x v="923"/>
    <x v="156"/>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x v="780"/>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x v="1000"/>
    <s v="https://www.amazon.in/Bajaj-1500-Watt-Immersion-Heater-Plug/dp/B00ABMASXG/ref=sr_1_38?qid=1672923592&amp;s=kitchen&amp;sr=1-38"/>
    <n v="25932240"/>
    <x v="0"/>
  </r>
  <r>
    <s v="B07QDSN9V6"/>
    <x v="924"/>
    <x v="142"/>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x v="781"/>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x v="1001"/>
    <s v="https://www.amazon.in/Inalsa-Electric-Kettle-Absa-1500W-Capacity/dp/B07QDSN9V6/ref=sr_1_39?qid=1672923592&amp;s=kitchen&amp;sr=1-39"/>
    <n v="12903550"/>
    <x v="0"/>
  </r>
  <r>
    <s v="B00YMJ0OI8"/>
    <x v="925"/>
    <x v="148"/>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x v="782"/>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x v="1002"/>
    <s v="https://www.amazon.in/Prestige-PIC-20-Induction-Cooktop/dp/B00YMJ0OI8/ref=sr_1_43?qid=1672923592&amp;s=kitchen&amp;sr=1-43"/>
    <n v="114409260"/>
    <x v="0"/>
  </r>
  <r>
    <s v="B0B8XNPQPN"/>
    <x v="926"/>
    <x v="157"/>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x v="783"/>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x v="1003"/>
    <s v="https://www.amazon.in/Pigeon-Healthifry-Circulation-Technology-Non-Stick/dp/B0B8XNPQPN/ref=sr_1_44?qid=1672923592&amp;s=kitchen&amp;sr=1-44"/>
    <n v="1081200"/>
    <x v="0"/>
  </r>
  <r>
    <s v="B0814P4L98"/>
    <x v="927"/>
    <x v="158"/>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x v="784"/>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x v="1004"/>
    <s v="https://www.amazon.in/PrettyKrafts-Laundry-Basket-Clothes-Handles/dp/B0814P4L98/ref=sr_1_45?qid=1672923592&amp;s=kitchen&amp;sr=1-45"/>
    <n v="5374620"/>
    <x v="0"/>
  </r>
  <r>
    <s v="B008QTK47Q"/>
    <x v="928"/>
    <x v="159"/>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x v="785"/>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x v="1005"/>
    <s v="https://www.amazon.in/Philips-GC1905-1440-Watt-Steam-Spray/dp/B008QTK47Q/ref=sr_1_47?qid=1672923592&amp;s=kitchen&amp;sr=1-47"/>
    <n v="66264630"/>
    <x v="0"/>
  </r>
  <r>
    <s v="B088ZTJT2R"/>
    <x v="929"/>
    <x v="156"/>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x v="786"/>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x v="1006"/>
    <s v="https://www.amazon.in/Havells-Immersion-HB15-1500-White/dp/B088ZTJT2R/ref=sr_1_48_mod_primary_new?qid=1672923592&amp;s=kitchen&amp;sbo=RZvfv%2F%2FHxDF%2BO5021pAnSA%3D%3D&amp;sr=1-48"/>
    <n v="22297310"/>
    <x v="0"/>
  </r>
  <r>
    <s v="B0BK1K598K"/>
    <x v="930"/>
    <x v="145"/>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x v="787"/>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x v="1007"/>
    <s v="https://www.amazon.in/AGARO-Rechargeable-Sweaters-Blankets-Curtains/dp/B0BK1K598K/ref=sr_1_49_mod_primary_new?qid=1672923592&amp;s=kitchen&amp;sbo=RZvfv%2F%2FHxDF%2BO5021pAnSA%3D%3D&amp;sr=1-49"/>
    <n v="1349100"/>
    <x v="0"/>
  </r>
  <r>
    <s v="B09Y5FZK9N"/>
    <x v="931"/>
    <x v="154"/>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x v="788"/>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x v="1008"/>
    <s v="https://www.amazon.in/Pigeon-Stainless-boiling-Instant-Noodles/dp/B09Y5FZK9N/ref=sr_1_50?qid=1672923592&amp;s=kitchen&amp;sr=1-50"/>
    <n v="1507920"/>
    <x v="0"/>
  </r>
  <r>
    <s v="B09J2SCVQT"/>
    <x v="932"/>
    <x v="160"/>
    <n v="1969"/>
    <n v="5000"/>
    <n v="0.61"/>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x v="789"/>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x v="1009"/>
    <s v="https://www.amazon.in/NutriPro-Bullet-Juicer-Grinder-Blades/dp/B09J2SCVQT/ref=sr_1_52?qid=1672923592&amp;s=kitchen&amp;sr=1-52"/>
    <n v="24635000"/>
    <x v="0"/>
  </r>
  <r>
    <s v="B00TDD0YM4"/>
    <x v="933"/>
    <x v="145"/>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x v="790"/>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x v="1010"/>
    <s v="https://www.amazon.in/Philips-GC026-30-Fabric-Shaver/dp/B00TDD0YM4/ref=sr_1_54?qid=1672923592&amp;s=kitchen&amp;sr=1-54"/>
    <n v="6005385"/>
    <x v="0"/>
  </r>
  <r>
    <s v="B078KRFWQB"/>
    <x v="934"/>
    <x v="143"/>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x v="791"/>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x v="1011"/>
    <s v="https://www.amazon.in/Havells-Cista-room-Heater/dp/B078KRFWQB/ref=sr_1_52?qid=1672923593&amp;s=kitchen&amp;sr=1-52"/>
    <n v="10777740"/>
    <x v="0"/>
  </r>
  <r>
    <s v="B07SRM58TP"/>
    <x v="935"/>
    <x v="161"/>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x v="792"/>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x v="1012"/>
    <s v="https://www.amazon.in/AGARO-800-Watt-Handheld-Cleaner-Durable/dp/B07SRM58TP/ref=sr_1_53?qid=1672923593&amp;s=kitchen&amp;sr=1-53"/>
    <n v="30158432"/>
    <x v="0"/>
  </r>
  <r>
    <s v="B00EDJJ7FS"/>
    <x v="936"/>
    <x v="148"/>
    <n v="3229"/>
    <n v="5295"/>
    <n v="0.39"/>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x v="793"/>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x v="1013"/>
    <s v="https://www.amazon.in/Philips-Collection-HD4928-01-2100-Watt/dp/B00EDJJ7FS/ref=sr_1_54?qid=1672923593&amp;s=kitchen&amp;sr=1-54"/>
    <n v="210338580"/>
    <x v="0"/>
  </r>
  <r>
    <s v="B0832W3B7Q"/>
    <x v="937"/>
    <x v="148"/>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x v="794"/>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x v="1014"/>
    <s v="https://www.amazon.in/Pigeon-Stovekraft-Acer-Plus-Induction/dp/B0832W3B7Q/ref=sr_1_55?qid=1672923593&amp;s=kitchen&amp;sr=1-55"/>
    <n v="35198645"/>
    <x v="0"/>
  </r>
  <r>
    <s v="B07WNK1FFN"/>
    <x v="938"/>
    <x v="142"/>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x v="795"/>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x v="1015"/>
    <s v="https://www.amazon.in/Agaro-Esteem-Multi-Kettle-1-2/dp/B07WNK1FFN/ref=sr_1_56?qid=1672923593&amp;s=kitchen&amp;sr=1-56"/>
    <n v="4911809"/>
    <x v="0"/>
  </r>
  <r>
    <s v="B009P2LK08"/>
    <x v="939"/>
    <x v="143"/>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x v="796"/>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x v="1016"/>
    <s v="https://www.amazon.in/Bajaj-Minor-1000-Watt-Room-Heater/dp/B009P2LK08/ref=sr_1_57?qid=1672923593&amp;s=kitchen&amp;sr=1-57"/>
    <n v="2761534"/>
    <x v="0"/>
  </r>
  <r>
    <s v="B07DGD4Z4C"/>
    <x v="940"/>
    <x v="151"/>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x v="797"/>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x v="1017"/>
    <s v="https://www.amazon.in/Butterfly-Jet-Elite-750-Watt-Grinder/dp/B07DGD4Z4C/ref=sr_1_59?qid=1672923593&amp;s=kitchen&amp;sr=1-59"/>
    <n v="146845300"/>
    <x v="0"/>
  </r>
  <r>
    <s v="B07GMFY9QM"/>
    <x v="941"/>
    <x v="162"/>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x v="798"/>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x v="1018"/>
    <s v="https://www.amazon.in/SOFLIN-Electric-Automatic-Poacher-Steaming/dp/B07GMFY9QM/ref=sr_1_60?qid=1672923593&amp;s=kitchen&amp;sr=1-60"/>
    <n v="3092904"/>
    <x v="0"/>
  </r>
  <r>
    <s v="B0BGPN4GGH"/>
    <x v="942"/>
    <x v="143"/>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x v="799"/>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x v="1019"/>
    <s v="https://www.amazon.in/Lifelong-LLQH925-settings-operation-Indicator/dp/B0BGPN4GGH/ref=sr_1_62?qid=1672923593&amp;s=kitchen&amp;sr=1-62"/>
    <n v="9600"/>
    <x v="0"/>
  </r>
  <r>
    <s v="B0B2DZ5S6R"/>
    <x v="943"/>
    <x v="154"/>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x v="800"/>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x v="1020"/>
    <s v="https://www.amazon.in/Amazon-Basics-Electric-Kettle-Stainless/dp/B0B2DZ5S6R/ref=sr_1_63?qid=1672923593&amp;s=kitchen&amp;sr=1-63"/>
    <n v="154581"/>
    <x v="0"/>
  </r>
  <r>
    <s v="B07S851WX5"/>
    <x v="944"/>
    <x v="163"/>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x v="801"/>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x v="1021"/>
    <s v="https://www.amazon.in/Prestige-Sandwich-Maker-PGMFD-01/dp/B07S851WX5/ref=sr_1_67?qid=1672923593&amp;s=kitchen&amp;sr=1-67"/>
    <n v="52097694"/>
    <x v="0"/>
  </r>
  <r>
    <s v="B01MY839VW"/>
    <x v="945"/>
    <x v="150"/>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x v="802"/>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x v="1022"/>
    <s v="https://www.amazon.in/Orient-Electric-Fabrijoy-DIFJ10BP-1000-Watt/dp/B01MY839VW/ref=sr_1_69?qid=1672923593&amp;s=kitchen&amp;sr=1-69"/>
    <n v="14201610"/>
    <x v="0"/>
  </r>
  <r>
    <s v="B09LV1CMGH"/>
    <x v="946"/>
    <x v="144"/>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x v="803"/>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x v="1023"/>
    <s v="https://www.amazon.in/Lifelong-LLFH921-Overheating-Protection-Certified/dp/B09LV1CMGH/ref=sr_1_70?qid=1672923593&amp;s=kitchen&amp;sr=1-70"/>
    <n v="582000"/>
    <x v="0"/>
  </r>
  <r>
    <s v="B01EY310UM"/>
    <x v="947"/>
    <x v="150"/>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x v="804"/>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x v="1024"/>
    <s v="https://www.amazon.in/Philips-GC181-Heavy-Weight-1000-Watt/dp/B01EY310UM/ref=sr_1_71?qid=1672923593&amp;s=kitchen&amp;sr=1-71"/>
    <n v="23874885"/>
    <x v="0"/>
  </r>
  <r>
    <s v="B09NL7LBWT"/>
    <x v="948"/>
    <x v="145"/>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x v="805"/>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x v="1025"/>
    <s v="https://www.amazon.in/Bulfyss-Rechargeable-Effectively-Cashmere-Warranty/dp/B09NL7LBWT/ref=sr_1_74?qid=1672923593&amp;s=kitchen&amp;sr=1-74"/>
    <n v="1207396"/>
    <x v="0"/>
  </r>
  <r>
    <s v="B008YW8M0G"/>
    <x v="949"/>
    <x v="150"/>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x v="806"/>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x v="1026"/>
    <s v="https://www.amazon.in/Bajaj-DX-1000-Watt-Dry-Iron/dp/B008YW8M0G/ref=sr_1_75?qid=1672923593&amp;s=kitchen&amp;sr=1-75"/>
    <n v="40816125"/>
    <x v="0"/>
  </r>
  <r>
    <s v="B097R3XH9R"/>
    <x v="950"/>
    <x v="155"/>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x v="807"/>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x v="1027"/>
    <s v="https://www.amazon.in/Bajaj-Shakti-Heater-Multiple-Safety/dp/B097R3XH9R/ref=sr_1_76?qid=1672923593&amp;s=kitchen&amp;sr=1-76"/>
    <n v="49367910"/>
    <x v="0"/>
  </r>
  <r>
    <s v="B08TM71L54"/>
    <x v="951"/>
    <x v="159"/>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x v="808"/>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x v="1028"/>
    <s v="https://www.amazon.in/PHILIPS-Handheld-Garment-STH3000-20/dp/B08TM71L54/ref=sr_1_77?qid=1672923593&amp;s=kitchen&amp;sr=1-77"/>
    <n v="5377990"/>
    <x v="0"/>
  </r>
  <r>
    <s v="B0BPBXNQQT"/>
    <x v="952"/>
    <x v="143"/>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x v="809"/>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x v="1029"/>
    <s v="https://www.amazon.in/Wall-Outlet-Electric-Heaters-Bedroom-bathrooms/dp/B0BPBXNQQT/ref=sr_1_78?qid=1672923593&amp;s=kitchen&amp;sr=1-78"/>
    <n v="139230"/>
    <x v="0"/>
  </r>
  <r>
    <s v="B00W56GLOQ"/>
    <x v="953"/>
    <x v="160"/>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x v="810"/>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x v="1030"/>
    <s v="https://www.amazon.in/Wonderchef-Nutri-Blend-Watts-Juicer-Grinder/dp/B00W56GLOQ/ref=sr_1_76?qid=1672923595&amp;s=kitchen&amp;sr=1-76"/>
    <n v="130820000"/>
    <x v="0"/>
  </r>
  <r>
    <s v="B0883KDSXC"/>
    <x v="954"/>
    <x v="150"/>
    <n v="599"/>
    <n v="990"/>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x v="811"/>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x v="1031"/>
    <s v="https://www.amazon.in/Armour-AR1100WB-1100-Watt-Soleplate-Purple/dp/B0883KDSXC/ref=sr_1_77?qid=1672923595&amp;s=kitchen&amp;sr=1-77"/>
    <n v="16004340"/>
    <x v="0"/>
  </r>
  <r>
    <s v="B078V8R9BS"/>
    <x v="955"/>
    <x v="154"/>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x v="812"/>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x v="1032"/>
    <s v="https://www.amazon.in/Butterfly-EKN-1-5-Litre-Kettle-Silver/dp/B078V8R9BS/ref=sr_1_78?qid=1672923595&amp;s=kitchen&amp;sr=1-78"/>
    <n v="39654923"/>
    <x v="0"/>
  </r>
  <r>
    <s v="B08GSQXLJ2"/>
    <x v="956"/>
    <x v="155"/>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x v="813"/>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x v="1033"/>
    <s v="https://www.amazon.in/Crompton-Arno-Neo-ASWH-3015-Star-Rated/dp/B08GSQXLJ2/ref=sr_1_79?qid=1672923595&amp;s=kitchen&amp;sr=1-79"/>
    <n v="149666400"/>
    <x v="0"/>
  </r>
  <r>
    <s v="B01M5B0TPW"/>
    <x v="957"/>
    <x v="164"/>
    <n v="1819"/>
    <n v="2490"/>
    <n v="0.27"/>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x v="814"/>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x v="1034"/>
    <s v="https://www.amazon.in/Borosil-Plastic-Chefdelite-BCH20DBB21-Technology/dp/B01M5B0TPW/ref=sr_1_80?qid=1672923595&amp;s=kitchen&amp;sr=1-80"/>
    <n v="19785540"/>
    <x v="0"/>
  </r>
  <r>
    <s v="B082KVTRW8"/>
    <x v="958"/>
    <x v="154"/>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x v="815"/>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x v="1035"/>
    <s v="https://www.amazon.in/Amaze-Litre-Electric-Kettle-Stainless/dp/B082KVTRW8/ref=sr_1_81?qid=1672923595&amp;s=kitchen&amp;sr=1-81"/>
    <n v="3353500"/>
    <x v="0"/>
  </r>
  <r>
    <s v="B08CFJBZRK"/>
    <x v="959"/>
    <x v="151"/>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x v="816"/>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x v="1036"/>
    <s v="https://www.amazon.in/Prestige-IRIS-mixer-grinder-Black/dp/B08CFJBZRK/ref=sr_1_82?qid=1672923595&amp;s=kitchen&amp;sr=1-82"/>
    <n v="88520290"/>
    <x v="0"/>
  </r>
  <r>
    <s v="B07H3WDC4X"/>
    <x v="960"/>
    <x v="162"/>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x v="817"/>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x v="1037"/>
    <s v="https://www.amazon.in/Simxen-Electric-Automatic-Steaming-Multicolour/dp/B07H3WDC4X/ref=sr_1_83?qid=1672923595&amp;s=kitchen&amp;sr=1-83"/>
    <n v="15630354"/>
    <x v="0"/>
  </r>
  <r>
    <s v="B09ZTZ9N3Q"/>
    <x v="961"/>
    <x v="144"/>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x v="818"/>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x v="1038"/>
    <s v="https://www.amazon.in/Amazon-Basics-Adjustable-Thermostat-certified/dp/B09ZTZ9N3Q/ref=sr_1_86?qid=1672923595&amp;s=kitchen&amp;sr=1-86"/>
    <n v="188589"/>
    <x v="0"/>
  </r>
  <r>
    <s v="B083P71WKK"/>
    <x v="962"/>
    <x v="165"/>
    <n v="799"/>
    <n v="1500"/>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x v="819"/>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x v="1039"/>
    <s v="https://www.amazon.in/HealthSense-Chef-Mate-KS-40-Weighing/dp/B083P71WKK/ref=sr_1_87?qid=1672923595&amp;s=kitchen&amp;sr=1-87"/>
    <n v="14542500"/>
    <x v="0"/>
  </r>
  <r>
    <s v="B097R4D42G"/>
    <x v="963"/>
    <x v="155"/>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x v="820"/>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x v="1040"/>
    <s v="https://www.amazon.in/Bajaj-Shakti-Heater-Multiple-Safety/dp/B097R4D42G/ref=sr_1_91?qid=1672923595&amp;s=kitchen&amp;sr=1-91"/>
    <n v="17099800"/>
    <x v="0"/>
  </r>
  <r>
    <s v="B07MKMFKPG"/>
    <x v="964"/>
    <x v="151"/>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x v="821"/>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x v="1041"/>
    <s v="https://www.amazon.in/Bosch-TrueMixx-Pro-Grinder-Watt-MGM8842MIN/dp/B07MKMFKPG/ref=sr_1_92?qid=1672923595&amp;s=kitchen&amp;sr=1-92"/>
    <n v="121774410"/>
    <x v="0"/>
  </r>
  <r>
    <s v="B0949FPSFY"/>
    <x v="965"/>
    <x v="146"/>
    <n v="799"/>
    <n v="1999"/>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x v="822"/>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x v="1042"/>
    <s v="https://www.amazon.in/Bulfyss-Stainless-Weighing-Nutrition-Warranty/dp/B0949FPSFY/ref=sr_1_93?qid=1672923595&amp;s=kitchen&amp;sr=1-93"/>
    <n v="4321838"/>
    <x v="0"/>
  </r>
  <r>
    <s v="B08F47T4X5"/>
    <x v="966"/>
    <x v="166"/>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x v="823"/>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x v="1043"/>
    <s v="https://www.amazon.in/VR-Pcs-Different-Multi-Color-Multicolor/dp/B08F47T4X5/ref=sr_1_94?qid=1672923595&amp;s=kitchen&amp;sr=1-94"/>
    <n v="1746269"/>
    <x v="2"/>
  </r>
  <r>
    <s v="B01M0505SJ"/>
    <x v="967"/>
    <x v="167"/>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x v="824"/>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x v="1044"/>
    <s v="https://www.amazon.in/Orient-Electric-Apex-FX-1200mm-Ceiling/dp/B01M0505SJ/ref=sr_1_95?qid=1672923595&amp;s=kitchen&amp;sr=1-95"/>
    <n v="49695030"/>
    <x v="0"/>
  </r>
  <r>
    <s v="B08D6RCM3Q"/>
    <x v="968"/>
    <x v="158"/>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x v="825"/>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x v="1045"/>
    <s v="https://www.amazon.in/PrettyKrafts-Laundry-Clothes-Storage-Mushroom/dp/B08D6RCM3Q/ref=sr_1_96?qid=1672923595&amp;s=kitchen&amp;sr=1-96"/>
    <n v="944849"/>
    <x v="0"/>
  </r>
  <r>
    <s v="B009P2LITG"/>
    <x v="969"/>
    <x v="143"/>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x v="826"/>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x v="1046"/>
    <s v="https://www.amazon.in/Bajaj-RX-11-2000-Watt-Convector/dp/B009P2LITG/ref=sr_1_98?qid=1672923595&amp;s=kitchen&amp;sr=1-98"/>
    <n v="5626764"/>
    <x v="0"/>
  </r>
  <r>
    <s v="B00V9NHDI4"/>
    <x v="970"/>
    <x v="168"/>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x v="827"/>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x v="1047"/>
    <s v="https://www.amazon.in/Eureka-Forbes-Trendy-Zip-1000-Watt/dp/B00V9NHDI4/ref=sr_1_99?qid=1672923595&amp;s=kitchen&amp;sr=1-99"/>
    <n v="125104869"/>
    <x v="0"/>
  </r>
  <r>
    <s v="B07WGPBXY9"/>
    <x v="971"/>
    <x v="142"/>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x v="828"/>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x v="1048"/>
    <s v="https://www.amazon.in/Pigeon-Stovekraft-Quartz-Electric-Kettle/dp/B07WGPBXY9/ref=sr_1_100?qid=1672923595&amp;s=kitchen&amp;sr=1-100"/>
    <n v="21762576"/>
    <x v="0"/>
  </r>
  <r>
    <s v="B00KRCBA6E"/>
    <x v="972"/>
    <x v="153"/>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x v="829"/>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x v="1049"/>
    <s v="https://www.amazon.in/Maharaja-Whiteline-Lava-1200-Watt-Helogen/dp/B00KRCBA6E/ref=sr_1_101?qid=1672923595&amp;s=kitchen&amp;sr=1-101"/>
    <n v="9445000"/>
    <x v="0"/>
  </r>
  <r>
    <s v="B0B3X2BY3M"/>
    <x v="973"/>
    <x v="152"/>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x v="830"/>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x v="1050"/>
    <s v="https://www.amazon.in/Crompton-Gracee-Instant-Heater-Geyser/dp/B0B3X2BY3M/ref=sr_1_102?qid=1672923595&amp;s=kitchen&amp;sr=1-102"/>
    <n v="75354876"/>
    <x v="0"/>
  </r>
  <r>
    <s v="B00F159RIK"/>
    <x v="974"/>
    <x v="150"/>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x v="831"/>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x v="1051"/>
    <s v="https://www.amazon.in/Bajaj-DX-600-Watts-Light-Weight/dp/B00F159RIK/ref=sr_1_100?qid=1672923596&amp;s=kitchen&amp;sr=1-100"/>
    <n v="3346875"/>
    <x v="0"/>
  </r>
  <r>
    <s v="B08MV82R99"/>
    <x v="975"/>
    <x v="156"/>
    <n v="653"/>
    <n v="1020"/>
    <n v="0.36"/>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x v="832"/>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x v="1052"/>
    <s v="https://www.amazon.in/Bajaj-Waterproof-Watts-Immersion-Heater/dp/B08MV82R99/ref=sr_1_101?qid=1672923596&amp;s=kitchen&amp;sr=1-101"/>
    <n v="3433320"/>
    <x v="0"/>
  </r>
  <r>
    <s v="B09VKWGZD7"/>
    <x v="976"/>
    <x v="169"/>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x v="833"/>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x v="1053"/>
    <s v="https://www.amazon.in/Supreme-Pressure-Portable-Cleaning-Purpose/dp/B09VKWGZD7/ref=sr_1_102?qid=1672923596&amp;s=kitchen&amp;sr=1-102"/>
    <n v="9142830"/>
    <x v="0"/>
  </r>
  <r>
    <s v="B009P2LK80"/>
    <x v="977"/>
    <x v="170"/>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x v="834"/>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x v="1054"/>
    <s v="https://www.amazon.in/Bajaj-Delux-2000-Watt-Room-Heater/dp/B009P2LK80/ref=sr_1_103?qid=1672923596&amp;s=kitchen&amp;sr=1-103"/>
    <n v="1289893"/>
    <x v="0"/>
  </r>
  <r>
    <s v="B00A7PLVU6"/>
    <x v="978"/>
    <x v="149"/>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x v="835"/>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x v="1055"/>
    <s v="https://www.amazon.in/Orpat-HHB-100E-WOB-250-Watt-Blender/dp/B00A7PLVU6/ref=sr_1_104?qid=1672923596&amp;s=kitchen&amp;sr=1-104"/>
    <n v="16597338"/>
    <x v="0"/>
  </r>
  <r>
    <s v="B0B25DJ352"/>
    <x v="979"/>
    <x v="162"/>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x v="836"/>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x v="1056"/>
    <s v="https://www.amazon.in/Egg-Boiler-Electric-Automatic-Steaming/dp/B0B25DJ352/ref=sr_1_105?qid=1672923596&amp;s=kitchen&amp;sr=1-105"/>
    <n v="754171"/>
    <x v="0"/>
  </r>
  <r>
    <s v="B013B2WGT6"/>
    <x v="980"/>
    <x v="146"/>
    <n v="1099"/>
    <n v="1899"/>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x v="837"/>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x v="1057"/>
    <s v="https://www.amazon.in/Health-Sense-Chef-Mate-Digital-Scale-KS33/dp/B013B2WGT6/ref=sr_1_106?qid=1672923596&amp;s=kitchen&amp;sr=1-106"/>
    <n v="29009124"/>
    <x v="0"/>
  </r>
  <r>
    <s v="B097RJ867P"/>
    <x v="981"/>
    <x v="157"/>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x v="838"/>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x v="1058"/>
    <s v="https://www.amazon.in/PHILIPS-Digital-HD9252-90-Technology/dp/B097RJ867P/ref=sr_1_107?qid=1672923596&amp;s=kitchen&amp;sr=1-107"/>
    <n v="34564695"/>
    <x v="0"/>
  </r>
  <r>
    <s v="B091V8HK8Z"/>
    <x v="982"/>
    <x v="142"/>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x v="839"/>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x v="1059"/>
    <s v="https://www.amazon.in/Milton-Electric-Stainless-Kettle-Litres/dp/B091V8HK8Z/ref=sr_1_108?qid=1672923596&amp;s=kitchen&amp;sr=1-108"/>
    <n v="4315500"/>
    <x v="0"/>
  </r>
  <r>
    <s v="B071VNHMX2"/>
    <x v="983"/>
    <x v="171"/>
    <n v="2095"/>
    <n v="2095"/>
    <n v="0"/>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x v="840"/>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x v="1060"/>
    <s v="https://www.amazon.in/Philips-Collection-HD2582-00-830-Watt/dp/B071VNHMX2/ref=sr_1_109?qid=1672923596&amp;s=kitchen&amp;sr=1-109"/>
    <n v="16653155"/>
    <x v="0"/>
  </r>
  <r>
    <s v="B08MVSGXMY"/>
    <x v="984"/>
    <x v="143"/>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x v="841"/>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x v="1061"/>
    <s v="https://www.amazon.in/Crompton-Insta-Comfy-Heater-Settings/dp/B08MVSGXMY/ref=sr_1_110?qid=1672923596&amp;s=kitchen&amp;sr=1-110"/>
    <n v="218500"/>
    <x v="0"/>
  </r>
  <r>
    <s v="B00H0B29DI"/>
    <x v="985"/>
    <x v="172"/>
    <n v="2199"/>
    <n v="2990"/>
    <n v="0.26"/>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x v="842"/>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x v="1062"/>
    <s v="https://www.amazon.in/Usha-Convector-2000-Watt-Instant-Heating/dp/B00H0B29DI/ref=sr_1_111?qid=1672923596&amp;s=kitchen&amp;sr=1-111"/>
    <n v="4658420"/>
    <x v="0"/>
  </r>
  <r>
    <s v="B01GZSQJPA"/>
    <x v="986"/>
    <x v="151"/>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x v="843"/>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x v="1063"/>
    <s v="https://www.amazon.in/Philips-HL7756-00-750-Watt-Grinder/dp/B01GZSQJPA/ref=sr_1_115?qid=1672923596&amp;s=kitchen&amp;sr=1-115"/>
    <n v="114002185"/>
    <x v="0"/>
  </r>
  <r>
    <s v="B08VGFX2B6"/>
    <x v="987"/>
    <x v="158"/>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x v="844"/>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x v="1064"/>
    <s v="https://www.amazon.in/Kuber-Industries-Foldable-Laundry-KUBMART11450/dp/B08VGFX2B6/ref=sr_1_116?qid=1672923596&amp;s=kitchen&amp;sr=1-116"/>
    <n v="733912"/>
    <x v="2"/>
  </r>
  <r>
    <s v="B09GYBZPHF"/>
    <x v="988"/>
    <x v="151"/>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x v="845"/>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x v="1065"/>
    <s v="https://www.amazon.in/Lifelong-LLMG93-Stainless-Liquidizing-Warranty/dp/B09GYBZPHF/ref=sr_1_118?qid=1672923596&amp;s=kitchen&amp;sr=1-118"/>
    <n v="10953117"/>
    <x v="0"/>
  </r>
  <r>
    <s v="B0B4KPCBSH"/>
    <x v="989"/>
    <x v="173"/>
    <n v="244"/>
    <n v="499"/>
    <n v="0.51"/>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x v="846"/>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x v="1066"/>
    <s v="https://www.amazon.in/Ikea-45454-IKEA-Frother-Milk/dp/B0B4KPCBSH/ref=sr_1_119_mod_primary_new?qid=1672923596&amp;s=kitchen&amp;sbo=RZvfv%2F%2FHxDF%2BO5021pAnSA%3D%3D&amp;sr=1-119"/>
    <n v="238522"/>
    <x v="1"/>
  </r>
  <r>
    <s v="B09CGLY5CX"/>
    <x v="990"/>
    <x v="143"/>
    <n v="1959"/>
    <n v="2400"/>
    <n v="0.18"/>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x v="847"/>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x v="1067"/>
    <s v="https://www.amazon.in/Crompton-convector-adjustable-Thermostats-Standard/dp/B09CGLY5CX/ref=sr_1_120_mod_primary_new?qid=1672923596&amp;s=kitchen&amp;sbo=RZvfv%2F%2FHxDF%2BO5021pAnSA%3D%3D&amp;sr=1-120"/>
    <n v="568800"/>
    <x v="0"/>
  </r>
  <r>
    <s v="B09JN37WBX"/>
    <x v="991"/>
    <x v="145"/>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x v="848"/>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x v="1068"/>
    <s v="https://www.amazon.in/Remover-Clothes-Extractor-Battery-Removing/dp/B09JN37WBX/ref=sr_1_121?qid=1672923596&amp;s=kitchen&amp;sr=1-121"/>
    <n v="92876"/>
    <x v="0"/>
  </r>
  <r>
    <s v="B01I1LDZGA"/>
    <x v="992"/>
    <x v="142"/>
    <n v="1499"/>
    <n v="1775"/>
    <n v="0.16"/>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x v="849"/>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x v="1069"/>
    <s v="https://www.amazon.in/Pigeon-Kessel-1-2-Litre-Multi-purpose-Kettle/dp/B01I1LDZGA/ref=sr_1_125_mod_primary_new?qid=1672923596&amp;s=kitchen&amp;sbo=RZvfv%2F%2FHxDF%2BO5021pAnSA%3D%3D&amp;sr=1-125"/>
    <n v="26033925"/>
    <x v="0"/>
  </r>
  <r>
    <s v="B0BN2576GQ"/>
    <x v="993"/>
    <x v="145"/>
    <n v="469"/>
    <n v="1599"/>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x v="850"/>
    <s v="R5GIMGF2NA526,R2XWYU5AL9FITX"/>
    <s v="Amazing results,Bestest product ever"/>
    <s v="I usually don't write review but this product is amazing everyone should give it a try , u will not disappoint after buying....,No words to say. Amazingüëçüòçü§© you can see the picture I hv shared."/>
    <x v="1070"/>
    <s v="https://www.amazon.in/DEVICE-Remover-Woolen-Clothes-Electric/dp/B0BN2576GQ/ref=sr_1_126?qid=1672923596&amp;s=kitchen&amp;sr=1-126"/>
    <n v="9594"/>
    <x v="0"/>
  </r>
  <r>
    <s v="B06XPYRWV5"/>
    <x v="994"/>
    <x v="171"/>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x v="851"/>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x v="1071"/>
    <s v="https://www.amazon.in/Pigeon-2-Slice-Pop-up-Toaster-Black/dp/B06XPYRWV5/ref=sr_1_124?qid=1672923597&amp;s=kitchen&amp;sr=1-124"/>
    <n v="7617980"/>
    <x v="0"/>
  </r>
  <r>
    <s v="B01N1XVVLC"/>
    <x v="995"/>
    <x v="144"/>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x v="852"/>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x v="1072"/>
    <s v="https://www.amazon.in/Bajaj-Majesty-Filled-Radiator-Heater/dp/B01N1XVVLC/ref=sr_1_125?qid=1672923597&amp;s=kitchen&amp;sr=1-125"/>
    <n v="16270983"/>
    <x v="0"/>
  </r>
  <r>
    <s v="B00O2R38C4"/>
    <x v="996"/>
    <x v="174"/>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x v="853"/>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x v="1073"/>
    <s v="https://www.amazon.in/Luminous-Vento-Deluxe-30-Watt-Ventilator/dp/B00O2R38C4/ref=sr_1_126?qid=1672923597&amp;s=kitchen&amp;sr=1-126"/>
    <n v="19368510"/>
    <x v="0"/>
  </r>
  <r>
    <s v="B0B2CZTCL2"/>
    <x v="997"/>
    <x v="154"/>
    <n v="1299"/>
    <n v="1999"/>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x v="854"/>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x v="1074"/>
    <s v="https://www.amazon.in/electric-Kettle-Double-Triple-Protection/dp/B0B2CZTCL2/ref=sr_1_127?qid=1672923597&amp;s=kitchen&amp;sr=1-127"/>
    <n v="621689"/>
    <x v="0"/>
  </r>
  <r>
    <s v="B00PVT30YI"/>
    <x v="998"/>
    <x v="175"/>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x v="855"/>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x v="1075"/>
    <s v="https://www.amazon.in/Kitchen-Stainless-Indian-Filter-Coffee/dp/B00PVT30YI/ref=sr_1_128?qid=1672923597&amp;s=kitchen&amp;sr=1-128"/>
    <n v="2114762"/>
    <x v="1"/>
  </r>
  <r>
    <s v="B00SH18114"/>
    <x v="999"/>
    <x v="166"/>
    <n v="160"/>
    <n v="299"/>
    <n v="0.46"/>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x v="856"/>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x v="1076"/>
    <s v="https://www.amazon.in/Ikea-903-391-72-Sealing-assorted-30-pack/dp/B00SH18114/ref=sr_1_129_mod_primary_new?qid=1672923597&amp;s=kitchen&amp;sbo=RZvfv%2F%2FHxDF%2BO5021pAnSA%3D%3D&amp;sr=1-129"/>
    <n v="831519"/>
    <x v="1"/>
  </r>
  <r>
    <s v="B00E9G8KOY"/>
    <x v="1000"/>
    <x v="176"/>
    <n v="600"/>
    <n v="60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x v="857"/>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x v="1077"/>
    <s v="https://www.amazon.in/HUL-Pureit-Germkill-Classic-Purifier/dp/B00E9G8KOY/ref=sr_1_130?qid=1672923597&amp;s=kitchen&amp;sr=1-130"/>
    <n v="6544200"/>
    <x v="0"/>
  </r>
  <r>
    <s v="B00H3H03Q4"/>
    <x v="1001"/>
    <x v="177"/>
    <n v="1130"/>
    <n v="113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x v="858"/>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x v="1078"/>
    <s v="https://www.amazon.in/HUL-Pureit-Germkill-Classic-Purifier/dp/B00H3H03Q4/ref=sr_1_131?qid=1672923597&amp;s=kitchen&amp;sr=1-131"/>
    <n v="14972500"/>
    <x v="0"/>
  </r>
  <r>
    <s v="B0756K5DYZ"/>
    <x v="1002"/>
    <x v="151"/>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x v="859"/>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x v="1079"/>
    <s v="https://www.amazon.in/Prestige-Iris-Grinder-Stainless-Juicer/dp/B0756K5DYZ/ref=sr_1_132?qid=1672923597&amp;s=kitchen&amp;sr=1-132"/>
    <n v="271125650"/>
    <x v="0"/>
  </r>
  <r>
    <s v="B0188KPKB2"/>
    <x v="1003"/>
    <x v="151"/>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x v="860"/>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x v="1080"/>
    <s v="https://www.amazon.in/Preethi-Blue-Leaf-Diamond-750-Watt/dp/B0188KPKB2/ref=sr_1_133?qid=1672923597&amp;s=kitchen&amp;sr=1-133"/>
    <n v="111833740"/>
    <x v="0"/>
  </r>
  <r>
    <s v="B091KNVNS9"/>
    <x v="1004"/>
    <x v="162"/>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x v="861"/>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x v="1081"/>
    <s v="https://www.amazon.in/Themisto-350-Watts-Egg-Boiler-Blue/dp/B091KNVNS9/ref=sr_1_134?qid=1672923597&amp;s=kitchen&amp;sr=1-134"/>
    <n v="866760"/>
    <x v="0"/>
  </r>
  <r>
    <s v="B075JJ5NQC"/>
    <x v="1005"/>
    <x v="151"/>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x v="862"/>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x v="1082"/>
    <s v="https://www.amazon.in/Butterfly-Smart-750-Watt-Mixer-Grinder/dp/B075JJ5NQC/ref=sr_1_135?qid=1672923597&amp;s=kitchen&amp;sr=1-135"/>
    <n v="104324131"/>
    <x v="0"/>
  </r>
  <r>
    <s v="B0B5KZ3C53"/>
    <x v="1006"/>
    <x v="178"/>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x v="863"/>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x v="1083"/>
    <s v="https://www.amazon.in/KENT-Electric-Steamer-Vegetables-Stainless/dp/B0B5KZ3C53/ref=sr_1_139?qid=1672923597&amp;s=kitchen&amp;sr=1-139"/>
    <n v="1278900"/>
    <x v="0"/>
  </r>
  <r>
    <s v="B09NTHQRW3"/>
    <x v="1007"/>
    <x v="149"/>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x v="864"/>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x v="1084"/>
    <s v="https://www.amazon.in/InstaCuppa-Portable-Smoothie-Crushing-Rechargeable/dp/B09NTHQRW3/ref=sr_1_140?qid=1672923597&amp;s=kitchen&amp;sr=1-140"/>
    <n v="2583966"/>
    <x v="0"/>
  </r>
  <r>
    <s v="B008YW3CYM"/>
    <x v="1008"/>
    <x v="150"/>
    <n v="616"/>
    <n v="1190"/>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x v="865"/>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x v="1085"/>
    <s v="https://www.amazon.in/Usha-EI-1602-1000-Watt-Lightweight/dp/B008YW3CYM/ref=sr_1_141?qid=1672923597&amp;s=kitchen&amp;sr=1-141"/>
    <n v="44179940"/>
    <x v="0"/>
  </r>
  <r>
    <s v="B07QHHCB27"/>
    <x v="1009"/>
    <x v="149"/>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x v="866"/>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x v="1086"/>
    <s v="https://www.amazon.in/Kent-KENT-Hand-Blender/dp/B07QHHCB27/ref=sr_1_142?qid=1672923597&amp;s=kitchen&amp;sr=1-142"/>
    <n v="13345500"/>
    <x v="0"/>
  </r>
  <r>
    <s v="B0BMFD94VD"/>
    <x v="1010"/>
    <x v="166"/>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x v="867"/>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x v="1087"/>
    <s v="https://www.amazon.in/White-Feather-Portable-Sealing-Multicolor/dp/B0BMFD94VD/ref=sr_1_143?qid=1672923597&amp;s=kitchen&amp;sr=1-143"/>
    <n v="5988"/>
    <x v="1"/>
  </r>
  <r>
    <s v="B00HZIOGXW"/>
    <x v="1011"/>
    <x v="156"/>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x v="868"/>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x v="1088"/>
    <s v="https://www.amazon.in/Crompton-CG-IHL-1500-Watt-Immersion-Compatible/dp/B00HZIOGXW/ref=sr_1_144?qid=1672923597&amp;s=kitchen&amp;sr=1-144"/>
    <n v="10861125"/>
    <x v="0"/>
  </r>
  <r>
    <s v="B09CKSYBLR"/>
    <x v="1012"/>
    <x v="164"/>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x v="869"/>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x v="1089"/>
    <s v="https://www.amazon.in/InstaCuppa-Rechargeable-Mini-Electric-Chopper/dp/B09CKSYBLR/ref=sr_1_145?qid=1672923597&amp;s=kitchen&amp;sr=1-145"/>
    <n v="2467354"/>
    <x v="0"/>
  </r>
  <r>
    <s v="B072J83V9W"/>
    <x v="1013"/>
    <x v="168"/>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x v="870"/>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x v="1090"/>
    <s v="https://www.amazon.in/Philips-PowerPro-FC9352-01-Compact/dp/B072J83V9W/ref=sr_1_146?qid=1672923597&amp;s=kitchen&amp;sr=1-146"/>
    <n v="179850030"/>
    <x v="0"/>
  </r>
  <r>
    <s v="B09MTLG4TP"/>
    <x v="1014"/>
    <x v="145"/>
    <n v="453"/>
    <n v="999"/>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x v="871"/>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x v="1091"/>
    <s v="https://www.amazon.in/SAIELLIN-Clothes-Sweater-Defuzzer-Trimmer/dp/B09MTLG4TP/ref=sr_1_147?qid=1672923597&amp;s=kitchen&amp;sr=1-147"/>
    <n v="609390"/>
    <x v="0"/>
  </r>
  <r>
    <s v="B097XJQZ8H"/>
    <x v="1015"/>
    <x v="151"/>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x v="872"/>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x v="1092"/>
    <s v="https://www.amazon.in/Cookwell-Bullet-Mixer-Grinder-Silver/dp/B097XJQZ8H/ref=sr_1_148?qid=1672923597&amp;s=kitchen&amp;sr=1-148"/>
    <n v="53196000"/>
    <x v="0"/>
  </r>
  <r>
    <s v="B00935MD1C"/>
    <x v="1016"/>
    <x v="178"/>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x v="873"/>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x v="1093"/>
    <s v="https://www.amazon.in/Prestige-PRWO-1-8-2-700-Watts-Aluminium/dp/B00935MD1C/ref=sr_1_149?qid=1672923597&amp;s=kitchen&amp;sr=1-149"/>
    <n v="52886670"/>
    <x v="0"/>
  </r>
  <r>
    <s v="B0BR4F878Q"/>
    <x v="1017"/>
    <x v="152"/>
    <n v="1439"/>
    <n v="1999"/>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x v="874"/>
    <s v="R2WHW4PEF14WOD,R2DCCZWUGI0O0K,R1FA1HH6VL1RAL"/>
    <s v="Best Product,It‚Äôs expansive but it works well upto 800sqft area,Great product"/>
    <s v="Must buy best Fabulous product I recommend thisüëçüëç,For small place it‚Äôs gud,A great product. Works wonders on my vitrified tile floors."/>
    <x v="1094"/>
    <s v="https://www.amazon.in/Swiffer-Instant-Electric-Home-Kitchen-Instantaneous/dp/B0BR4F878Q/ref=sr_1_150?qid=1672923597&amp;s=kitchen&amp;sr=1-150"/>
    <n v="107552197"/>
    <x v="0"/>
  </r>
  <r>
    <s v="B0B3G5XZN5"/>
    <x v="1018"/>
    <x v="149"/>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x v="875"/>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x v="1095"/>
    <s v="https://www.amazon.in/InstaCuppa-Portable-Smoothie-Crushing-Rechargeable/dp/B0B3G5XZN5/ref=sr_1_148?qid=1672923598&amp;s=kitchen&amp;sr=1-148"/>
    <n v="1910454"/>
    <x v="0"/>
  </r>
  <r>
    <s v="B07WKB69RS"/>
    <x v="1019"/>
    <x v="152"/>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x v="876"/>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x v="1096"/>
    <s v="https://www.amazon.in/Lifelong-Flash-Instant-Heater-Certified/dp/B07WKB69RS/ref=sr_1_149?qid=1672923598&amp;s=kitchen&amp;sr=1-149"/>
    <n v="29370600"/>
    <x v="0"/>
  </r>
  <r>
    <s v="B09DL9978Y"/>
    <x v="1020"/>
    <x v="152"/>
    <n v="2399"/>
    <n v="4590"/>
    <n v="0.48"/>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x v="877"/>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x v="1097"/>
    <s v="https://www.amazon.in/Hindware-Atlantic-Compacto-Instant-HI03PDW30/dp/B09DL9978Y/ref=sr_1_151?qid=1672923598&amp;s=kitchen&amp;sr=1-151"/>
    <n v="2037960"/>
    <x v="0"/>
  </r>
  <r>
    <s v="B06XMZV7RH"/>
    <x v="1021"/>
    <x v="146"/>
    <n v="308"/>
    <n v="499"/>
    <n v="0.38"/>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x v="878"/>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x v="1098"/>
    <s v="https://www.amazon.in/Atom-Selves-A100-Digital-Pocket-Silver/dp/B06XMZV7RH/ref=sr_1_152?qid=1672923598&amp;s=kitchen&amp;sr=1-152"/>
    <n v="2287416"/>
    <x v="1"/>
  </r>
  <r>
    <s v="B09WMTJPG7"/>
    <x v="1022"/>
    <x v="152"/>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x v="879"/>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x v="1099"/>
    <s v="https://www.amazon.in/Crompton-InstaBliss-Instant-Heater-Advanced/dp/B09WMTJPG7/ref=sr_1_153?qid=1672923598&amp;s=kitchen&amp;sr=1-153"/>
    <n v="65766800"/>
    <x v="0"/>
  </r>
  <r>
    <s v="B09ZK6THRR"/>
    <x v="1023"/>
    <x v="150"/>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x v="880"/>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x v="1100"/>
    <s v="https://www.amazon.in/Croma-Weilburger-Soleplate-Coating-CRSHAH702SIR11/dp/B09ZK6THRR/ref=sr_1_154?qid=1672923598&amp;s=kitchen&amp;sr=1-154"/>
    <n v="1559000"/>
    <x v="0"/>
  </r>
  <r>
    <s v="B07MP21WJD"/>
    <x v="1024"/>
    <x v="145"/>
    <n v="245"/>
    <n v="299"/>
    <n v="0.18"/>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x v="881"/>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x v="1101"/>
    <s v="https://www.amazon.in/Ikea-Lint-Roller-Paper-Sheets/dp/B07MP21WJD/ref=sr_1_156_mod_primary_new?qid=1672923598&amp;s=kitchen&amp;sbo=RZvfv%2F%2FHxDF%2BO5021pAnSA%3D%3D&amp;sr=1-156"/>
    <n v="496340"/>
    <x v="1"/>
  </r>
  <r>
    <s v="B09XB1R2F3"/>
    <x v="1025"/>
    <x v="145"/>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x v="882"/>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x v="1102"/>
    <s v="https://www.amazon.in/Portable-Hairball-Epilator-Removing-Furniture/dp/B09XB1R2F3/ref=sr_1_157?qid=1672923598&amp;s=kitchen&amp;sr=1-157"/>
    <n v="105468"/>
    <x v="0"/>
  </r>
  <r>
    <s v="B08Y5QJXSR"/>
    <x v="1026"/>
    <x v="167"/>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x v="883"/>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x v="1103"/>
    <s v="https://www.amazon.in/Atomberg-Renesa-Motor-Remote-Ceiling/dp/B08Y5QJXSR/ref=sr_1_158?qid=1672923598&amp;s=kitchen&amp;sr=1-158"/>
    <n v="148584510"/>
    <x v="0"/>
  </r>
  <r>
    <s v="B07WJXCTG9"/>
    <x v="1027"/>
    <x v="142"/>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x v="884"/>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x v="1104"/>
    <s v="https://www.amazon.in/Pigeon-stovekraft-Amaze-Plus-1-8/dp/B07WJXCTG9/ref=sr_1_159?qid=1672923598&amp;s=kitchen&amp;sr=1-159"/>
    <n v="11359870"/>
    <x v="0"/>
  </r>
  <r>
    <s v="B09NBZ36F7"/>
    <x v="1028"/>
    <x v="148"/>
    <n v="2089"/>
    <n v="4000"/>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x v="885"/>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x v="1105"/>
    <s v="https://www.amazon.in/CookJoy-CJ1600WPC-Induction-cooktop-Black/dp/B09NBZ36F7/ref=sr_1_163?qid=1672923598&amp;s=kitchen&amp;sr=1-163"/>
    <n v="44796000"/>
    <x v="0"/>
  </r>
  <r>
    <s v="B0912WJ87V"/>
    <x v="1029"/>
    <x v="179"/>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x v="886"/>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x v="1106"/>
    <s v="https://www.amazon.in/Reffair-AX30-MAX-Internationally-Aromabuds/dp/B0912WJ87V/ref=sr_1_164?qid=1672923598&amp;s=kitchen&amp;sr=1-164"/>
    <n v="4472000"/>
    <x v="0"/>
  </r>
  <r>
    <s v="B0BMTZ4T1D"/>
    <x v="1030"/>
    <x v="144"/>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x v="88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x v="1107"/>
    <s v="https://www.amazon.in/2000-Watt-Heater-White-HN-2500-India/dp/B0BMTZ4T1D/ref=sr_1_165?qid=1672923598&amp;s=kitchen&amp;sr=1-165"/>
    <n v="17589"/>
    <x v="0"/>
  </r>
  <r>
    <s v="B07Z51CGGH"/>
    <x v="1031"/>
    <x v="180"/>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x v="888"/>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x v="1108"/>
    <s v="https://www.amazon.in/Eureka-Forbes-Wet-Dry-Ultimo/dp/B07Z51CGGH/ref=sr_1_166?qid=1672923598&amp;s=kitchen&amp;sr=1-166"/>
    <n v="43525647"/>
    <x v="0"/>
  </r>
  <r>
    <s v="B0BDG6QDYD"/>
    <x v="1032"/>
    <x v="144"/>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x v="889"/>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x v="1109"/>
    <s v="https://www.amazon.in/Activa-Heat-Max-Watts-Heater-White/dp/B0BDG6QDYD/ref=sr_1_167?qid=1672923598&amp;s=kitchen&amp;sr=1-167"/>
    <n v="368150"/>
    <x v="0"/>
  </r>
  <r>
    <s v="B00YQLG7GK"/>
    <x v="1033"/>
    <x v="149"/>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x v="890"/>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x v="1110"/>
    <s v="https://www.amazon.in/Philips-Collection-HL1655-00-250-Watt/dp/B00YQLG7GK/ref=sr_1_169?qid=1672923598&amp;s=kitchen&amp;sr=1-169"/>
    <n v="24221550"/>
    <x v="0"/>
  </r>
  <r>
    <s v="B00SMJPA9C"/>
    <x v="1034"/>
    <x v="150"/>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x v="891"/>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x v="1111"/>
    <s v="https://www.amazon.in/Bajaj-DX-600-Watt-Light-Weight/dp/B00SMJPA9C/ref=sr_1_170?qid=1672923598&amp;s=kitchen&amp;sr=1-170"/>
    <n v="2853840"/>
    <x v="0"/>
  </r>
  <r>
    <s v="B0B9RN5X8B"/>
    <x v="1035"/>
    <x v="152"/>
    <n v="2699"/>
    <n v="4700"/>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x v="892"/>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x v="1112"/>
    <s v="https://www.amazon.in/V-Guard-Instant-Heating-White-Blue-Warranty/dp/B0B9RN5X8B/ref=sr_1_171?qid=1672923598&amp;s=kitchen&amp;sr=1-171"/>
    <n v="6091200"/>
    <x v="0"/>
  </r>
  <r>
    <s v="B08QW937WV"/>
    <x v="1036"/>
    <x v="152"/>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x v="893"/>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x v="1113"/>
    <s v="https://www.amazon.in/Homeistic-Applience-Electric-bathroom-Tankless/dp/B08QW937WV/ref=sr_1_173?qid=1672923598&amp;s=kitchen&amp;sr=1-173"/>
    <n v="56981"/>
    <x v="0"/>
  </r>
  <r>
    <s v="B0B4PPD89B"/>
    <x v="1037"/>
    <x v="166"/>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x v="894"/>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x v="1114"/>
    <s v="https://www.amazon.in/Kitchenwell-Plastic-Keeping-Kitchen-Multi-Color/dp/B0B4PPD89B/ref=sr_1_174?qid=1672923598&amp;s=kitchen&amp;sr=1-174"/>
    <n v="7663"/>
    <x v="2"/>
  </r>
  <r>
    <s v="B08GM5S4CQ"/>
    <x v="1038"/>
    <x v="155"/>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x v="895"/>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x v="1115"/>
    <s v="https://www.amazon.in/Havells-Instanio-Storage-Heater-installation/dp/B08GM5S4CQ/ref=sr_1_172?qid=1672923600&amp;s=kitchen&amp;sr=1-172"/>
    <n v="25307590"/>
    <x v="0"/>
  </r>
  <r>
    <s v="B00NM6MO26"/>
    <x v="1039"/>
    <x v="148"/>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x v="896"/>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x v="1116"/>
    <s v="https://www.amazon.in/Prestige-1900-Induction-Cooktop-button/dp/B00NM6MO26/ref=sr_1_173?qid=1672923600&amp;s=kitchen&amp;sr=1-173"/>
    <n v="59309130"/>
    <x v="0"/>
  </r>
  <r>
    <s v="B083M7WPZD"/>
    <x v="1040"/>
    <x v="180"/>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x v="897"/>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x v="1117"/>
    <s v="https://www.amazon.in/AGARO-1000-Watt-10-Litre-Cleaner-Function/dp/B083M7WPZD/ref=sr_1_174?qid=1672923600&amp;s=kitchen&amp;sr=1-174"/>
    <n v="19448758"/>
    <x v="0"/>
  </r>
  <r>
    <s v="B07GLSKXS1"/>
    <x v="1041"/>
    <x v="154"/>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x v="898"/>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x v="1118"/>
    <s v="https://www.amazon.in/Kent-16026-1-8-Liter-Electric-Kettle/dp/B07GLSKXS1/ref=sr_1_175?qid=1672923600&amp;s=kitchen&amp;sr=1-175"/>
    <n v="5522400"/>
    <x v="0"/>
  </r>
  <r>
    <s v="B09F6KL23R"/>
    <x v="1042"/>
    <x v="164"/>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x v="899"/>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x v="1119"/>
    <s v="https://www.amazon.in/SKYTONE-Stainless-Electric-Grinders-Vegetables/dp/B09F6KL23R/ref=sr_1_178?qid=1672923600&amp;s=kitchen&amp;sr=1-178"/>
    <n v="4192902"/>
    <x v="0"/>
  </r>
  <r>
    <s v="B094G9L9LT"/>
    <x v="1043"/>
    <x v="142"/>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x v="900"/>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x v="1120"/>
    <s v="https://www.amazon.in/1-8Litre-Electric-Kettle-Stainless-16088/dp/B094G9L9LT/ref=sr_1_179?qid=1672923600&amp;s=kitchen&amp;sr=1-179"/>
    <n v="594750"/>
    <x v="0"/>
  </r>
  <r>
    <s v="B09FZ89DK6"/>
    <x v="1044"/>
    <x v="168"/>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x v="901"/>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x v="1121"/>
    <s v="https://www.amazon.in/Eureka-Forbes-Powerful-Technology-GFCDSFSVL00000/dp/B09FZ89DK6/ref=sr_1_180?qid=1672923600&amp;s=kitchen&amp;sr=1-180"/>
    <n v="11908809"/>
    <x v="0"/>
  </r>
  <r>
    <s v="B0811VCGL5"/>
    <x v="1045"/>
    <x v="181"/>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x v="902"/>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x v="1122"/>
    <s v="https://www.amazon.in/Mi-Purifier-Filter-Smart-Connectivity/dp/B0811VCGL5/ref=sr_1_182?qid=1672923600&amp;s=kitchen&amp;sr=1-182"/>
    <n v="52632951"/>
    <x v="0"/>
  </r>
  <r>
    <s v="B07FXLC2G2"/>
    <x v="1046"/>
    <x v="182"/>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x v="903"/>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x v="1123"/>
    <s v="https://www.amazon.in/Tata-Swach-Bulb-6000-Litre-Cartridge/dp/B07FXLC2G2/ref=sr_1_183?qid=1672923600&amp;s=kitchen&amp;sr=1-183"/>
    <n v="2208840"/>
    <x v="0"/>
  </r>
  <r>
    <s v="B01LYU3BZF"/>
    <x v="1047"/>
    <x v="167"/>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x v="904"/>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x v="1124"/>
    <s v="https://www.amazon.in/Havells-Ambrose-1200mm-Ceiling-Gold/dp/B01LYU3BZF/ref=sr_1_187?qid=1672923600&amp;s=kitchen&amp;sr=1-187"/>
    <n v="30783500"/>
    <x v="0"/>
  </r>
  <r>
    <s v="B083RC4WFJ"/>
    <x v="1048"/>
    <x v="183"/>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x v="905"/>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x v="1125"/>
    <s v="https://www.amazon.in/PrettyKrafts-Canvas-Laundry-Storage-Black/dp/B083RC4WFJ/ref=sr_1_188?qid=1672923600&amp;s=kitchen&amp;sr=1-188"/>
    <n v="3072954"/>
    <x v="0"/>
  </r>
  <r>
    <s v="B09SFRNKSR"/>
    <x v="1049"/>
    <x v="145"/>
    <n v="298"/>
    <n v="499"/>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x v="906"/>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x v="1126"/>
    <s v="https://www.amazon.in/FABWARE-Lint-Remover-Clothes-Furniture/dp/B09SFRNKSR/ref=sr_1_189?qid=1672923600&amp;s=kitchen&amp;sr=1-189"/>
    <n v="144710"/>
    <x v="1"/>
  </r>
  <r>
    <s v="B07NRTCDS5"/>
    <x v="1050"/>
    <x v="160"/>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x v="907"/>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x v="1127"/>
    <s v="https://www.amazon.in/Brayden-Portable-Smoothie-Blender-Rechargeable/dp/B07NRTCDS5/ref=sr_1_190?qid=1672923600&amp;s=kitchen&amp;sr=1-190"/>
    <n v="3306794"/>
    <x v="0"/>
  </r>
  <r>
    <s v="B07SPVMSC6"/>
    <x v="1051"/>
    <x v="167"/>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x v="908"/>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x v="1128"/>
    <s v="https://www.amazon.in/Bajaj-Frore-1200-Brown-Ceiling/dp/B07SPVMSC6/ref=sr_1_192?qid=1672923600&amp;s=kitchen&amp;sr=1-192"/>
    <n v="24868340"/>
    <x v="0"/>
  </r>
  <r>
    <s v="B09H3BXWTK"/>
    <x v="1052"/>
    <x v="146"/>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x v="909"/>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x v="1129"/>
    <s v="https://www.amazon.in/Venus-Weighing-Warranty-Included-Capacity/dp/B09H3BXWTK/ref=sr_1_193?qid=1672923600&amp;s=kitchen&amp;sr=1-193"/>
    <n v="1617822"/>
    <x v="0"/>
  </r>
  <r>
    <s v="B0073QGKAS"/>
    <x v="1053"/>
    <x v="171"/>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x v="910"/>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x v="1130"/>
    <s v="https://www.amazon.in/Bajaj-ATX-750-Watt-Pop-up-Toaster/dp/B0073QGKAS/ref=sr_1_194?qid=1672923600&amp;s=kitchen&amp;sr=1-194"/>
    <n v="13987169"/>
    <x v="0"/>
  </r>
  <r>
    <s v="B08GJ57MKL"/>
    <x v="1054"/>
    <x v="181"/>
    <n v="14400"/>
    <n v="59900"/>
    <n v="0.76"/>
    <x v="5"/>
    <n v="3837"/>
    <s v="Coway"/>
    <s v="AHHUP4DBXB2AQMEO27XIQ3DJSVDQ,AEIUS76RRWIKCMNHHTZWBKVRAEPA,AF7AIWHQCEGDKGZJX4LLAMMPZCWA,AEYEP4VP7QLCIKLCDTCLPP74N6ZQ,AENOM6ZJRXGIJ5MUGMZDV5YURKUA,AGGIEHGD6RJYECAZPDG32DAE32SA,AE7OLL6ZAVDAJM4L6M54XNWRV4EQ,AHGRX2KYYYN35REPQLWUVWT3UQ5Q"/>
    <x v="911"/>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x v="1131"/>
    <s v="https://www.amazon.in/Coway-Professional-Purifier-Anti-Virus-AP-1019C/dp/B08GJ57MKL/ref=sr_1_195?qid=1672923600&amp;s=kitchen&amp;sr=1-195"/>
    <n v="229836300"/>
    <x v="0"/>
  </r>
  <r>
    <s v="B009DA69W6"/>
    <x v="1055"/>
    <x v="182"/>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x v="912"/>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x v="1132"/>
    <s v="https://www.amazon.in/Gold-Optima-10-Litres-Non-electric-Purifier/dp/B009DA69W6/ref=sr_1_196?qid=1672923600&amp;s=kitchen&amp;sr=1-196"/>
    <n v="21766400"/>
    <x v="0"/>
  </r>
  <r>
    <s v="B099PR2GQJ"/>
    <x v="1056"/>
    <x v="143"/>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x v="913"/>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x v="1133"/>
    <s v="https://www.amazon.in/HOMEPACK%C2%AE-Radiant-Office-Heaters-Portable/dp/B099PR2GQJ/ref=sr_1_197?qid=1672923600&amp;s=kitchen&amp;sr=1-197"/>
    <n v="48951"/>
    <x v="0"/>
  </r>
  <r>
    <s v="B08G8H8DPL"/>
    <x v="1057"/>
    <x v="151"/>
    <n v="3249"/>
    <n v="6375"/>
    <n v="0.49"/>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x v="914"/>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x v="1134"/>
    <s v="https://www.amazon.in/Bajaj-Rex-Mixer-Grinder-White/dp/B08G8H8DPL/ref=sr_1_198?qid=1672923600&amp;s=kitchen&amp;sr=1-198"/>
    <n v="31734750"/>
    <x v="0"/>
  </r>
  <r>
    <s v="B08VGM3YMF"/>
    <x v="1058"/>
    <x v="158"/>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x v="915"/>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x v="1135"/>
    <s v="https://www.amazon.in/Heart-Home-Foldable-Organiser-HEARTXY11447/dp/B08VGM3YMF/ref=sr_1_196?qid=1672923601&amp;s=kitchen&amp;sr=1-196"/>
    <n v="996004"/>
    <x v="1"/>
  </r>
  <r>
    <s v="B08TTRVWKY"/>
    <x v="1059"/>
    <x v="162"/>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x v="916"/>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x v="1136"/>
    <s v="https://www.amazon.in/MILTON-Smart-Egg-Boiler-Transparent/dp/B08TTRVWKY/ref=sr_1_197?qid=1672923601&amp;s=kitchen&amp;sr=1-197"/>
    <n v="3439089"/>
    <x v="0"/>
  </r>
  <r>
    <s v="B07T4D9FNY"/>
    <x v="1060"/>
    <x v="142"/>
    <n v="664"/>
    <n v="1490"/>
    <n v="0.55000000000000004"/>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x v="917"/>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x v="1137"/>
    <s v="https://www.amazon.in/Premium-Stainless-Electric-Cut-Off-Feature/dp/B07T4D9FNY/ref=sr_1_199?qid=1672923601&amp;s=kitchen&amp;sr=1-199"/>
    <n v="3275020"/>
    <x v="0"/>
  </r>
  <r>
    <s v="B07RX42D3D"/>
    <x v="1061"/>
    <x v="163"/>
    <n v="260"/>
    <n v="350"/>
    <n v="0.26"/>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x v="918"/>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x v="1138"/>
    <s v="https://www.amazon.in/Tosaa-Nonstick-Sandwich-Toaster-Regular/dp/B07RX42D3D/ref=sr_1_200?qid=1672923601&amp;s=kitchen&amp;sr=1-200"/>
    <n v="4594450"/>
    <x v="1"/>
  </r>
  <r>
    <s v="B08WRKSF9D"/>
    <x v="1062"/>
    <x v="155"/>
    <n v="6499"/>
    <n v="8500"/>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x v="919"/>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x v="1139"/>
    <s v="https://www.amazon.in/V-Guard-Divino-Storage-15-Vertical/dp/B08WRKSF9D/ref=sr_1_201?qid=1672923601&amp;s=kitchen&amp;sr=1-201"/>
    <n v="49852500"/>
    <x v="0"/>
  </r>
  <r>
    <s v="B09R83SFYV"/>
    <x v="1063"/>
    <x v="184"/>
    <n v="1484"/>
    <n v="2499"/>
    <n v="0.41"/>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x v="920"/>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x v="1140"/>
    <s v="https://www.amazon.in/akiara-Machine-Stitching-extension-adapter/dp/B09R83SFYV/ref=sr_1_202?qid=1672923601&amp;s=kitchen&amp;sr=1-202"/>
    <n v="2666433"/>
    <x v="0"/>
  </r>
  <r>
    <s v="B07989VV5K"/>
    <x v="1064"/>
    <x v="159"/>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x v="921"/>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x v="1141"/>
    <s v="https://www.amazon.in/Usha-Steam-3713-1300-Watt-White/dp/B07989VV5K/ref=sr_1_203?qid=1672923601&amp;s=kitchen&amp;sr=1-203"/>
    <n v="7614360"/>
    <x v="0"/>
  </r>
  <r>
    <s v="B07FL3WRX5"/>
    <x v="1065"/>
    <x v="160"/>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x v="922"/>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x v="1142"/>
    <s v="https://www.amazon.in/Wonderchef-Nutri-Blend-CKM-Jars-Black/dp/B07FL3WRX5/ref=sr_1_204?qid=1672923601&amp;s=kitchen&amp;sr=1-204"/>
    <n v="72910500"/>
    <x v="0"/>
  </r>
  <r>
    <s v="B0BPCJM7TB"/>
    <x v="1066"/>
    <x v="149"/>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x v="923"/>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x v="1143"/>
    <s v="https://www.amazon.in/WIDEWINGS-Electric-Handheld-Frother-Blender/dp/B0BPCJM7TB/ref=sr_1_205?qid=1672923601&amp;s=kitchen&amp;sr=1-205"/>
    <n v="42957"/>
    <x v="0"/>
  </r>
  <r>
    <s v="B08H673XKN"/>
    <x v="1067"/>
    <x v="151"/>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x v="924"/>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x v="1144"/>
    <s v="https://www.amazon.in/Morphy-Richards-Icon-Superb-Grinder/dp/B08H673XKN/ref=sr_1_206?qid=1672923601&amp;s=kitchen&amp;sr=1-206"/>
    <n v="36355880"/>
    <x v="0"/>
  </r>
  <r>
    <s v="B07DXRGWDJ"/>
    <x v="1068"/>
    <x v="159"/>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x v="925"/>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x v="1145"/>
    <s v="https://www.amazon.in/Philips-Handheld-Garment-Steamer-Purple/dp/B07DXRGWDJ/ref=sr_1_207?qid=1672923601&amp;s=kitchen&amp;sr=1-207"/>
    <n v="12661440"/>
    <x v="0"/>
  </r>
  <r>
    <s v="B08243SKCK"/>
    <x v="1069"/>
    <x v="185"/>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x v="926"/>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x v="1146"/>
    <s v="https://www.amazon.in/Vedini-Refillable-Spray-Bottle-Transparent/dp/B08243SKCK/ref=sr_1_212?qid=1672923601&amp;s=kitchen&amp;sr=1-212"/>
    <n v="818363"/>
    <x v="1"/>
  </r>
  <r>
    <s v="B09SPTNG58"/>
    <x v="1070"/>
    <x v="167"/>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x v="927"/>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x v="1147"/>
    <s v="https://www.amazon.in/CROMPTON-Sapphira-Ultra-Ceiling-Lustre/dp/B09SPTNG58/ref=sr_1_213?qid=1672923601&amp;s=kitchen&amp;sr=1-213"/>
    <n v="21185631"/>
    <x v="0"/>
  </r>
  <r>
    <s v="B083J64CBB"/>
    <x v="1071"/>
    <x v="158"/>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x v="928"/>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x v="1148"/>
    <s v="https://www.amazon.in/Kuber-Industries-Waterproof-Organizer-CTKTC034616/dp/B083J64CBB/ref=sr_1_214?qid=1672923601&amp;s=kitchen&amp;sr=1-214"/>
    <n v="5106766"/>
    <x v="1"/>
  </r>
  <r>
    <s v="B08JV91JTK"/>
    <x v="1072"/>
    <x v="186"/>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x v="929"/>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x v="1149"/>
    <s v="https://www.amazon.in/JM-SELLER-Electric-Beater-180-Watt/dp/B08JV91JTK/ref=sr_1_215?qid=1672923601&amp;s=kitchen&amp;sr=1-215"/>
    <n v="714450"/>
    <x v="0"/>
  </r>
  <r>
    <s v="B0BQ3K23Y1"/>
    <x v="1073"/>
    <x v="149"/>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x v="930"/>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x v="1150"/>
    <s v="https://www.amazon.in/Oratech-electric-cappuccino-Mocktail-Multicolour/dp/B0BQ3K23Y1/ref=sr_1_216?qid=1672923601&amp;s=kitchen&amp;sr=1-216"/>
    <n v="13972"/>
    <x v="1"/>
  </r>
  <r>
    <s v="B09MT94QLL"/>
    <x v="1074"/>
    <x v="167"/>
    <n v="1999"/>
    <n v="4775"/>
    <n v="0.57999999999999996"/>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x v="931"/>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x v="1151"/>
    <s v="https://www.amazon.in/Havells-Glaze-Pearl-Ivory-Ceiling/dp/B09MT94QLL/ref=sr_1_217?qid=1672923601&amp;s=kitchen&amp;sr=1-217"/>
    <n v="6460575"/>
    <x v="0"/>
  </r>
  <r>
    <s v="B07NKNBTT3"/>
    <x v="1075"/>
    <x v="145"/>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x v="932"/>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x v="1152"/>
    <s v="https://www.amazon.in/Ur-NeedsTM-Rocklight-Remover-Fabric/dp/B07NKNBTT3/ref=sr_1_218?qid=1672923601&amp;s=kitchen&amp;sr=1-218"/>
    <n v="2629740"/>
    <x v="0"/>
  </r>
  <r>
    <s v="B09KPXTZXN"/>
    <x v="1076"/>
    <x v="164"/>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x v="933"/>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x v="1153"/>
    <s v="https://www.amazon.in/Rico-Japanese-Technology-Rechargeable-Replacement/dp/B09KPXTZXN/ref=sr_1_220?qid=1672923601&amp;s=kitchen&amp;sr=1-220"/>
    <n v="3356321"/>
    <x v="0"/>
  </r>
  <r>
    <s v="B078HG2ZPS"/>
    <x v="1077"/>
    <x v="187"/>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x v="934"/>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x v="1154"/>
    <s v="https://www.amazon.in/Butterfly-150-Watt-Grinder-Scrapper-Attachment/dp/B078HG2ZPS/ref=sr_1_221?qid=1672923601&amp;s=kitchen&amp;sr=1-221"/>
    <n v="66187572"/>
    <x v="0"/>
  </r>
  <r>
    <s v="B07N2MGB3G"/>
    <x v="1078"/>
    <x v="188"/>
    <n v="1699"/>
    <n v="1999"/>
    <n v="0.15"/>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x v="935"/>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x v="1155"/>
    <s v="https://www.amazon.in/AGARO-Marvel-Litre-Toaster-Griller/dp/B07N2MGB3G/ref=sr_1_222?qid=1672923601&amp;s=kitchen&amp;sr=1-222"/>
    <n v="17737127"/>
    <x v="0"/>
  </r>
  <r>
    <s v="B008LN8KDM"/>
    <x v="1079"/>
    <x v="159"/>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x v="936"/>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x v="1156"/>
    <s v="https://www.amazon.in/Philips-GC1920-28-1440-Watt-Non-Stick/dp/B008LN8KDM/ref=sr_1_220?qid=1672923603&amp;s=kitchen&amp;sr=1-220"/>
    <n v="16091695"/>
    <x v="0"/>
  </r>
  <r>
    <s v="B08MZNT7GP"/>
    <x v="1080"/>
    <x v="144"/>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x v="937"/>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x v="1157"/>
    <s v="https://www.amazon.in/Havells-OFR-13-Wave-Fin/dp/B08MZNT7GP/ref=sr_1_221?qid=1672923603&amp;s=kitchen&amp;sr=1-221"/>
    <n v="6383650"/>
    <x v="0"/>
  </r>
  <r>
    <s v="B009P2L7CO"/>
    <x v="1081"/>
    <x v="150"/>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x v="938"/>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x v="1158"/>
    <s v="https://www.amazon.in/Bajaj-DHX-1000-Watt-Ivory-Color/dp/B009P2L7CO/ref=sr_1_222?qid=1672923603&amp;s=kitchen&amp;sr=1-222"/>
    <n v="18762240"/>
    <x v="0"/>
  </r>
  <r>
    <s v="B07YC8JHMB"/>
    <x v="1082"/>
    <x v="182"/>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x v="939"/>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x v="1159"/>
    <s v="https://www.amazon.in/Eureka-Forbes-Amaze-RO-MTDS/dp/B07YC8JHMB/ref=sr_1_223?qid=1672923603&amp;s=kitchen&amp;sr=1-223"/>
    <n v="295952000"/>
    <x v="0"/>
  </r>
  <r>
    <s v="B0BNQMF152"/>
    <x v="1083"/>
    <x v="160"/>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x v="940"/>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x v="1160"/>
    <s v="https://www.amazon.in/ROYAL-STEP-Portable-Electric-Rechargeable/dp/B0BNQMF152/ref=sr_1_224?qid=1672923603&amp;s=kitchen&amp;sr=1-224"/>
    <n v="116547"/>
    <x v="0"/>
  </r>
  <r>
    <s v="B08J7VCT12"/>
    <x v="1084"/>
    <x v="161"/>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x v="941"/>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x v="1161"/>
    <s v="https://www.amazon.in/Kent-Zoom-Vacuum-Cleaner-16068/dp/B08J7VCT12/ref=sr_1_225?qid=1672923603&amp;s=kitchen&amp;sr=1-225"/>
    <n v="25918272"/>
    <x v="0"/>
  </r>
  <r>
    <s v="B0989W6J2F"/>
    <x v="1085"/>
    <x v="166"/>
    <n v="1595"/>
    <n v="1799"/>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x v="942"/>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x v="1162"/>
    <s v="https://www.amazon.in/Sealing-Machine-Warranty-Function-Plastic/dp/B0989W6J2F/ref=sr_1_226?qid=1672923603&amp;s=kitchen&amp;sr=1-226"/>
    <n v="5175723"/>
    <x v="0"/>
  </r>
  <r>
    <s v="B0B84KSH3X"/>
    <x v="1086"/>
    <x v="150"/>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x v="943"/>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x v="1163"/>
    <s v="https://www.amazon.in/Heavyweight-Automatic-bacterial-Weilburger-Soleplate/dp/B0B84KSH3X/ref=sr_1_227?qid=1672923603&amp;s=kitchen&amp;sr=1-227"/>
    <n v="487500"/>
    <x v="0"/>
  </r>
  <r>
    <s v="B08HLC7Z3G"/>
    <x v="1087"/>
    <x v="154"/>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x v="944"/>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x v="1164"/>
    <s v="https://www.amazon.in/Inalsa-Electric-Kettle-Prism-Inox/dp/B08HLC7Z3G/ref=sr_1_229?qid=1672923603&amp;s=kitchen&amp;sr=1-229"/>
    <n v="15508110"/>
    <x v="0"/>
  </r>
  <r>
    <s v="B0BN6M3TCM"/>
    <x v="1088"/>
    <x v="145"/>
    <n v="499"/>
    <n v="999"/>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x v="945"/>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x v="1165"/>
    <s v="https://www.amazon.in/VRPRIME-Remover-Reusable-Easy-Tear-Furniture/dp/B0BN6M3TCM/ref=sr_1_230?qid=1672923603&amp;s=kitchen&amp;sr=1-230"/>
    <n v="78921"/>
    <x v="0"/>
  </r>
  <r>
    <s v="B01L6MT7E0"/>
    <x v="1089"/>
    <x v="181"/>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x v="946"/>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x v="1166"/>
    <s v="https://www.amazon.in/Philips-AC1215-20-Purifier-White/dp/B01L6MT7E0/ref=sr_1_231?qid=1672923603&amp;s=kitchen&amp;sr=1-231"/>
    <n v="49863215"/>
    <x v="0"/>
  </r>
  <r>
    <s v="B0B9F9PT8R"/>
    <x v="1090"/>
    <x v="143"/>
    <n v="1529"/>
    <n v="2999"/>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x v="947"/>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x v="1167"/>
    <s v="https://www.amazon.in/Eopora-Ceramic-Heating-Bedroom-Electric/dp/B0B9F9PT8R/ref=sr_1_235?qid=1672923603&amp;s=kitchen&amp;sr=1-235"/>
    <n v="86971"/>
    <x v="0"/>
  </r>
  <r>
    <s v="B0883LQJ6B"/>
    <x v="1091"/>
    <x v="150"/>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x v="948"/>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x v="1168"/>
    <s v="https://www.amazon.in/Goliath-GO1200WG-Weight-1200-Watt-Maroon/dp/B0883LQJ6B/ref=sr_1_236?qid=1672923603&amp;s=kitchen&amp;sr=1-236"/>
    <n v="7740200"/>
    <x v="0"/>
  </r>
  <r>
    <s v="B099Z83VRC"/>
    <x v="1092"/>
    <x v="162"/>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x v="949"/>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x v="1169"/>
    <s v="https://www.amazon.in/Wipro-Electric-Stainless-Automatic-VB021070/dp/B099Z83VRC/ref=sr_1_237?qid=1672923603&amp;s=kitchen&amp;sr=1-237"/>
    <n v="2513160"/>
    <x v="0"/>
  </r>
  <r>
    <s v="B00S9BSJC8"/>
    <x v="1093"/>
    <x v="189"/>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x v="950"/>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x v="1170"/>
    <s v="https://www.amazon.in/Philips-Viva-Collection-HR1832-1-5-Litre400-Watt/dp/B00S9BSJC8/ref=sr_1_238?qid=1672923603&amp;s=kitchen&amp;sr=1-238"/>
    <n v="25275950"/>
    <x v="0"/>
  </r>
  <r>
    <s v="B0B4SJKRDF"/>
    <x v="1094"/>
    <x v="165"/>
    <n v="239"/>
    <n v="239"/>
    <n v="0"/>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x v="951"/>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x v="1171"/>
    <s v="https://www.amazon.in/Kitchenwell-Multipurpose-Portable-Electronic-Scale/dp/B0B4SJKRDF/ref=sr_1_239?qid=1672923603&amp;s=kitchen&amp;sr=1-239"/>
    <n v="1673"/>
    <x v="1"/>
  </r>
  <r>
    <s v="B0BM4KTNL1"/>
    <x v="1095"/>
    <x v="149"/>
    <n v="699"/>
    <n v="1599"/>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x v="952"/>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x v="1172"/>
    <s v="https://www.amazon.in/FIGMENT-Rechargeable-Decoration-ENTERPRISES-A1/dp/B0BM4KTNL1/ref=sr_1_240?qid=1672923603&amp;s=kitchen&amp;sr=1-240"/>
    <n v="2764671"/>
    <x v="0"/>
  </r>
  <r>
    <s v="B08S6RKT4L"/>
    <x v="1096"/>
    <x v="190"/>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x v="953"/>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x v="1173"/>
    <s v="https://www.amazon.in/Balzano-Speed-Nutri-Blender-Smoothie/dp/B08S6RKT4L/ref=sr_1_241?qid=1672923603&amp;s=kitchen&amp;sr=1-241"/>
    <n v="9077640"/>
    <x v="0"/>
  </r>
  <r>
    <s v="B09SZ5TWHW"/>
    <x v="1097"/>
    <x v="161"/>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x v="954"/>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x v="1174"/>
    <s v="https://www.amazon.in/Swiss-Military-VC03-Wireless-Collection/dp/B09SZ5TWHW/ref=sr_1_242?qid=1672923603&amp;s=kitchen&amp;sr=1-242"/>
    <n v="1338070"/>
    <x v="0"/>
  </r>
  <r>
    <s v="B0BLC2BYPX"/>
    <x v="1098"/>
    <x v="149"/>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x v="955"/>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x v="1175"/>
    <s v="https://www.amazon.in/Zuvexa-Rechargeable-Electric-Foam-Maker/dp/B0BLC2BYPX/ref=sr_1_243?qid=1672923603&amp;s=kitchen&amp;sr=1-243"/>
    <n v="70146"/>
    <x v="0"/>
  </r>
  <r>
    <s v="B00P0R95EA"/>
    <x v="1099"/>
    <x v="156"/>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x v="956"/>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x v="1176"/>
    <s v="https://www.amazon.in/Usha-IH2415-1500-Watt-Immersion-Heater/dp/B00P0R95EA/ref=sr_1_244?qid=1672923603&amp;s=kitchen&amp;sr=1-244"/>
    <n v="4626560"/>
    <x v="0"/>
  </r>
  <r>
    <s v="B07W4HTS8Q"/>
    <x v="1100"/>
    <x v="152"/>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x v="957"/>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x v="1177"/>
    <s v="https://www.amazon.in/ACTIVA-Instant-SPCEIAL-Warranty-Premium/dp/B07W4HTS8Q/ref=sr_1_245?qid=1672923603&amp;s=kitchen&amp;sr=1-245"/>
    <n v="14561180"/>
    <x v="0"/>
  </r>
  <r>
    <s v="B078JBK4GX"/>
    <x v="1101"/>
    <x v="152"/>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x v="958"/>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x v="988"/>
    <s v="https://www.amazon.in/Havells-Instanio-1-Litre-Instant-Geyser/dp/B078JBK4GX/ref=sr_1_244?qid=1672923605&amp;s=kitchen&amp;sr=1-244"/>
    <n v="2945760"/>
    <x v="0"/>
  </r>
  <r>
    <s v="B08S7V8YTN"/>
    <x v="1102"/>
    <x v="162"/>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x v="959"/>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x v="1178"/>
    <s v="https://www.amazon.in/Lifelong-Boiler-Poacher-500-Watt-Transparent/dp/B08S7V8YTN/ref=sr_1_245?qid=1672923605&amp;s=kitchen&amp;sr=1-245"/>
    <n v="6307000"/>
    <x v="0"/>
  </r>
  <r>
    <s v="B07H5PBN54"/>
    <x v="1103"/>
    <x v="152"/>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x v="960"/>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x v="1179"/>
    <s v="https://www.amazon.in/Indias-Instant-Bathroom-Kitchen-Hospital/dp/B07H5PBN54/ref=sr_1_246?qid=1672923605&amp;s=kitchen&amp;sr=1-246"/>
    <n v="655200"/>
    <x v="0"/>
  </r>
  <r>
    <s v="B07YCBSCYB"/>
    <x v="1104"/>
    <x v="148"/>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x v="961"/>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x v="1180"/>
    <s v="https://www.amazon.in/AmazonBasics-Induction-Cooktop-1600-Watt/dp/B07YCBSCYB/ref=sr_1_247?qid=1672923605&amp;s=kitchen&amp;sr=1-247"/>
    <n v="2574000"/>
    <x v="0"/>
  </r>
  <r>
    <s v="B098T9CJVQ"/>
    <x v="1105"/>
    <x v="149"/>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x v="962"/>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x v="1181"/>
    <s v="https://www.amazon.in/Sui-Generis-Frother-Electric-Blender/dp/B098T9CJVQ/ref=sr_1_248?qid=1672923605&amp;s=kitchen&amp;sr=1-248"/>
    <n v="51726"/>
    <x v="0"/>
  </r>
  <r>
    <s v="B01KCSGBU2"/>
    <x v="1106"/>
    <x v="181"/>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x v="963"/>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x v="1182"/>
    <s v="https://www.amazon.in/Philips-AeraSense-AC2887-20-Purifier/dp/B01KCSGBU2/ref=sr_1_249?qid=1672923605&amp;s=kitchen&amp;sr=1-249"/>
    <n v="47730534"/>
    <x v="0"/>
  </r>
  <r>
    <s v="B095XCRDQW"/>
    <x v="1107"/>
    <x v="158"/>
    <n v="950"/>
    <n v="1599"/>
    <n v="0.41"/>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x v="964"/>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x v="1183"/>
    <s v="https://www.amazon.in/Esquire-Elite-Laundry-Basket-Colour/dp/B095XCRDQW/ref=sr_1_250?qid=1672923605&amp;s=kitchen&amp;sr=1-250"/>
    <n v="9451689"/>
    <x v="0"/>
  </r>
  <r>
    <s v="B09CTWFV5W"/>
    <x v="1108"/>
    <x v="157"/>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x v="965"/>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x v="1184"/>
    <s v="https://www.amazon.in/PHILIPS-Fryer-HD9200-90-Technology/dp/B09CTWFV5W/ref=sr_1_251?qid=1672923605&amp;s=kitchen&amp;sr=1-251"/>
    <n v="19630180"/>
    <x v="0"/>
  </r>
  <r>
    <s v="B0B7NWGXS6"/>
    <x v="1109"/>
    <x v="143"/>
    <n v="2439"/>
    <n v="2545"/>
    <n v="0.04"/>
    <x v="3"/>
    <n v="25"/>
    <s v="Two quartz heating tubes|Carry Handle For Easy Portability|front grill for safety|power settings-400w/800w|safety tip over switch|rust free stainless steel reflector"/>
    <s v="AFM4A33L64TPLILW4OHTSKRZR3NQ,AH6NEABVASSTXS6RPML55O5X2L3Q,AEIPEUCNAW5ORUCK4KND5X5I3DUQ"/>
    <x v="966"/>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x v="1185"/>
    <s v="https://www.amazon.in/Havells-Quartz-Settings-Product-Warranty/dp/B0B7NWGXS6/ref=sr_1_252?qid=1672923605&amp;s=kitchen&amp;sr=1-252"/>
    <n v="63625"/>
    <x v="0"/>
  </r>
  <r>
    <s v="B07DZ986Q2"/>
    <x v="1110"/>
    <x v="159"/>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x v="967"/>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x v="1186"/>
    <s v="https://www.amazon.in/Philips-Garment-Steamer-GC523-60/dp/B07DZ986Q2/ref=sr_1_253?qid=1672923605&amp;s=kitchen&amp;sr=1-253"/>
    <n v="28424200"/>
    <x v="0"/>
  </r>
  <r>
    <s v="B07KKJPTWB"/>
    <x v="1111"/>
    <x v="164"/>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x v="968"/>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x v="1187"/>
    <s v="https://www.amazon.in/Brayden-Plastic-Express-Bi-Level-Stainless/dp/B07KKJPTWB/ref=sr_1_254?qid=1672923605&amp;s=kitchen&amp;sr=1-254"/>
    <n v="3114442"/>
    <x v="0"/>
  </r>
  <r>
    <s v="B071R3LHFM"/>
    <x v="1112"/>
    <x v="151"/>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x v="969"/>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x v="1188"/>
    <s v="https://www.amazon.in/Wonderchef-Nutri-Blend-63152293-400-Watt-Grinder/dp/B071R3LHFM/ref=sr_1_255?qid=1672923605&amp;s=kitchen&amp;sr=1-255"/>
    <n v="49269000"/>
    <x v="0"/>
  </r>
  <r>
    <s v="B086X18Q71"/>
    <x v="1113"/>
    <x v="184"/>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x v="970"/>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x v="1189"/>
    <s v="https://www.amazon.in/Usha-Janome-Dream-Stitch-Automatic/dp/B086X18Q71/ref=sr_1_259?qid=1672923605&amp;s=kitchen&amp;sr=1-259"/>
    <n v="160999650"/>
    <x v="0"/>
  </r>
  <r>
    <s v="B07WVQG8WZ"/>
    <x v="1114"/>
    <x v="159"/>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x v="971"/>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x v="1190"/>
    <s v="https://www.amazon.in/BXGS1501IN-Handheld-Portable-Garment-Steamer/dp/B07WVQG8WZ/ref=sr_1_260?qid=1672923605&amp;s=kitchen&amp;sr=1-260"/>
    <n v="6958035"/>
    <x v="0"/>
  </r>
  <r>
    <s v="B0BFBNXS94"/>
    <x v="1115"/>
    <x v="149"/>
    <n v="669"/>
    <n v="1499"/>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x v="972"/>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x v="1191"/>
    <s v="https://www.amazon.in/Personal-Blender-Portable-Battery-Smoothies/dp/B0BFBNXS94/ref=sr_1_261_mod_primary_new?qid=1672923605&amp;s=kitchen&amp;sbo=RZvfv%2F%2FHxDF%2BO5021pAnSA%3D%3D&amp;sr=1-261"/>
    <n v="19487"/>
    <x v="0"/>
  </r>
  <r>
    <s v="B071113J7M"/>
    <x v="1116"/>
    <x v="160"/>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x v="973"/>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x v="1192"/>
    <s v="https://www.amazon.in/Sujata-Powermatic-Watts-Juicer-Grinder/dp/B071113J7M/ref=sr_1_262?qid=1672923605&amp;s=kitchen&amp;sr=1-262"/>
    <n v="54350946"/>
    <x v="0"/>
  </r>
  <r>
    <s v="B09YLWT89W"/>
    <x v="1117"/>
    <x v="182"/>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x v="974"/>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x v="1193"/>
    <s v="https://www.amazon.in/Aquaguard-purification-municipal-Eureka-Forbes/dp/B09YLWT89W/ref=sr_1_263?qid=1672923605&amp;s=kitchen&amp;sr=1-263"/>
    <n v="288360000"/>
    <x v="0"/>
  </r>
  <r>
    <s v="B0814LP6S9"/>
    <x v="1118"/>
    <x v="158"/>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x v="975"/>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x v="1194"/>
    <s v="https://www.amazon.in/PrettyKrafts-Laundry-Basket-Clothes-Handles/dp/B0814LP6S9/ref=sr_1_264?qid=1672923605&amp;s=kitchen&amp;sr=1-264"/>
    <n v="1615530"/>
    <x v="0"/>
  </r>
  <r>
    <s v="B07BKSSDR2"/>
    <x v="1119"/>
    <x v="191"/>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x v="976"/>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x v="1195"/>
    <s v="https://www.amazon.in/Dr-Trust-Electronic-Kitchen-Weighing/dp/B07BKSSDR2/ref=sr_1_265?qid=1672923605&amp;s=kitchen&amp;sr=1-265"/>
    <n v="6959700"/>
    <x v="0"/>
  </r>
  <r>
    <s v="B09VGS66FV"/>
    <x v="1120"/>
    <x v="154"/>
    <n v="1349"/>
    <n v="1850"/>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x v="977"/>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x v="1196"/>
    <s v="https://www.amazon.in/Tesora-Electric-Stainless-Protection-White/dp/B09VGS66FV/ref=sr_1_266?qid=1672923605&amp;s=kitchen&amp;sr=1-266"/>
    <n v="1180300"/>
    <x v="0"/>
  </r>
  <r>
    <s v="B07RCGTZ4M"/>
    <x v="1121"/>
    <x v="180"/>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x v="978"/>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x v="1197"/>
    <s v="https://www.amazon.in/Ace-1600-Watt-21-Litre-Stainless-Function/dp/B07RCGTZ4M/ref=sr_1_268?qid=1672923605&amp;s=kitchen&amp;sr=1-268"/>
    <n v="35516448"/>
    <x v="0"/>
  </r>
  <r>
    <s v="B0747VDH9L"/>
    <x v="1122"/>
    <x v="149"/>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x v="979"/>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x v="1198"/>
    <s v="https://www.amazon.in/Inalsa-Robot-1000-800-Watt-Blender/dp/B0747VDH9L/ref=sr_1_269?qid=1672923605&amp;s=kitchen&amp;sr=1-269"/>
    <n v="44536260"/>
    <x v="0"/>
  </r>
  <r>
    <s v="B08XLR6DSB"/>
    <x v="1123"/>
    <x v="184"/>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x v="980"/>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x v="1199"/>
    <s v="https://www.amazon.in/Akiara-Electric-Handheld-Cordless-Tailoring/dp/B08XLR6DSB/ref=sr_1_270?qid=1672923605&amp;s=kitchen&amp;sr=1-270"/>
    <n v="3671051"/>
    <x v="0"/>
  </r>
  <r>
    <s v="B08H6CZSHT"/>
    <x v="1124"/>
    <x v="159"/>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x v="981"/>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x v="1200"/>
    <s v="https://www.amazon.in/EasySpeed-GC2145-Resistant-Soleplate-Drip-Stop/dp/B08H6CZSHT/ref=sr_1_268?qid=1672923606&amp;s=kitchen&amp;sr=1-268"/>
    <n v="7575205"/>
    <x v="0"/>
  </r>
  <r>
    <s v="B07CVR2L5K"/>
    <x v="1125"/>
    <x v="164"/>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x v="982"/>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x v="1201"/>
    <s v="https://www.amazon.in/Inalsa-Bullet-400-Watt-Technology-Chopper/dp/B07CVR2L5K/ref=sr_1_269?qid=1672923606&amp;s=kitchen&amp;sr=1-269"/>
    <n v="16242765"/>
    <x v="0"/>
  </r>
  <r>
    <s v="B09J4YQYX3"/>
    <x v="1126"/>
    <x v="162"/>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x v="983"/>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x v="1202"/>
    <s v="https://www.amazon.in/Borosil-Electric-Vegetables-Transparent-Stainless/dp/B09J4YQYX3/ref=sr_1_270?qid=1672923606&amp;s=kitchen&amp;sr=1-270"/>
    <n v="1055690"/>
    <x v="0"/>
  </r>
  <r>
    <s v="B0B2DD8BQ8"/>
    <x v="1127"/>
    <x v="163"/>
    <n v="2079"/>
    <n v="3099"/>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x v="984"/>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x v="1203"/>
    <s v="https://www.amazon.in/Wipro-Sandwich-function-SW-warranty-Standard/dp/B0B2DD8BQ8/ref=sr_1_271?qid=1672923606&amp;s=kitchen&amp;sr=1-271"/>
    <n v="873918"/>
    <x v="0"/>
  </r>
  <r>
    <s v="B0123P3PWE"/>
    <x v="1128"/>
    <x v="156"/>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x v="985"/>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x v="1204"/>
    <s v="https://www.amazon.in/Rico-1500-W-immersion-water-heater/dp/B0123P3PWE/ref=sr_1_272?qid=1672923606&amp;s=kitchen&amp;sr=1-272"/>
    <n v="9970625"/>
    <x v="0"/>
  </r>
  <r>
    <s v="B08HDCWDXD"/>
    <x v="1129"/>
    <x v="161"/>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x v="986"/>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x v="1205"/>
    <s v="https://www.amazon.in/Eureka-Forbes-Active-Cleaner-washable/dp/B08HDCWDXD/ref=sr_1_273?qid=1672923606&amp;s=kitchen&amp;sr=1-273"/>
    <n v="5200257"/>
    <x v="0"/>
  </r>
  <r>
    <s v="B0836JGZ74"/>
    <x v="1130"/>
    <x v="152"/>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x v="987"/>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x v="1206"/>
    <s v="https://www.amazon.in/CSI-INTERNATIONAL%C2%AE-Instant-portable-Plastic/dp/B0836JGZ74/ref=sr_1_274?qid=1672923606&amp;s=kitchen&amp;sr=1-274"/>
    <n v="819672"/>
    <x v="0"/>
  </r>
  <r>
    <s v="B0BCKJJN8R"/>
    <x v="1131"/>
    <x v="152"/>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x v="988"/>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x v="1207"/>
    <s v="https://www.amazon.in/Hindware-Atlantic-Instant-Heating-Stainless/dp/B0BCKJJN8R/ref=sr_1_275?qid=1672923606&amp;s=kitchen&amp;sr=1-275"/>
    <n v="6867180"/>
    <x v="0"/>
  </r>
  <r>
    <s v="B008P7IF02"/>
    <x v="1132"/>
    <x v="192"/>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x v="989"/>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x v="1208"/>
    <s v="https://www.amazon.in/Morphy-Richards-Europa-Espresso-Cappuccino/dp/B008P7IF02/ref=sr_1_276?qid=1672923606&amp;s=kitchen&amp;sr=1-276"/>
    <n v="22107925"/>
    <x v="0"/>
  </r>
  <r>
    <s v="B08CNLYKW5"/>
    <x v="1133"/>
    <x v="151"/>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x v="990"/>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x v="1209"/>
    <s v="https://www.amazon.in/Lifelong-PowerPro-Mixer-Grinder-Super/dp/B08CNLYKW5/ref=sr_1_277?qid=1672923606&amp;s=kitchen&amp;sr=1-277"/>
    <n v="27143224"/>
    <x v="0"/>
  </r>
  <r>
    <s v="B08C7TYHPB"/>
    <x v="1134"/>
    <x v="154"/>
    <n v="664"/>
    <n v="1490"/>
    <n v="0.55000000000000004"/>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x v="991"/>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x v="1210"/>
    <s v="https://www.amazon.in/CTEK15L-Premium-Stainless-Electric-Cut-Off/dp/B08C7TYHPB/ref=sr_1_278?qid=1672923606&amp;s=kitchen&amp;sr=1-278"/>
    <n v="1378250"/>
    <x v="0"/>
  </r>
  <r>
    <s v="B08VJFYH6N"/>
    <x v="1135"/>
    <x v="193"/>
    <n v="948"/>
    <n v="1620"/>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x v="992"/>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x v="1211"/>
    <s v="https://www.amazon.in/OPERATION-CHARGING-MULTI-CLIP-FUNCTION-PERSONAL/dp/B08VJFYH6N/ref=sr_1_279?qid=1672923606&amp;s=kitchen&amp;sr=1-279"/>
    <n v="7079400"/>
    <x v="0"/>
  </r>
  <r>
    <s v="B08235JZFB"/>
    <x v="1136"/>
    <x v="150"/>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x v="993"/>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x v="1212"/>
    <s v="https://www.amazon.in/Crompton-InstaGlide-Certified-Dry-Iron/dp/B08235JZFB/ref=sr_1_283?qid=1672923606&amp;s=kitchen&amp;sr=1-283"/>
    <n v="7619000"/>
    <x v="0"/>
  </r>
  <r>
    <s v="B078XFKBZL"/>
    <x v="1137"/>
    <x v="177"/>
    <n v="600"/>
    <n v="640"/>
    <n v="0.06"/>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x v="994"/>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x v="1213"/>
    <s v="https://www.amazon.in/Prestige-PSWP-2-0-Purifier-Cartridge/dp/B078XFKBZL/ref=sr_1_284_mod_primary_new?qid=1672923606&amp;s=kitchen&amp;sbo=RZvfv%2F%2FHxDF%2BO5021pAnSA%3D%3D&amp;sr=1-284"/>
    <n v="1659520"/>
    <x v="0"/>
  </r>
  <r>
    <s v="B01M265AAK"/>
    <x v="1138"/>
    <x v="143"/>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x v="995"/>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x v="1214"/>
    <s v="https://www.amazon.in/Morphy-Richards-Aristo-PTC-Heater/dp/B01M265AAK/ref=sr_1_285?qid=1672923606&amp;s=kitchen&amp;sr=1-285"/>
    <n v="1600220"/>
    <x v="0"/>
  </r>
  <r>
    <s v="B0B694PXQJ"/>
    <x v="1139"/>
    <x v="146"/>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x v="996"/>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x v="1215"/>
    <s v="https://www.amazon.in/Gadgetronics-Weighing-Warranty-Batteries-Included/dp/B0B694PXQJ/ref=sr_1_286?qid=1672923606&amp;s=kitchen&amp;sr=1-286"/>
    <n v="188937"/>
    <x v="0"/>
  </r>
  <r>
    <s v="B00B3VFJY2"/>
    <x v="1140"/>
    <x v="176"/>
    <n v="980"/>
    <n v="98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x v="997"/>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x v="1216"/>
    <s v="https://www.amazon.in/HUL-Pureit-Germkill-Advanced-Purifier/dp/B00B3VFJY2/ref=sr_1_287?qid=1672923606&amp;s=kitchen&amp;sr=1-287"/>
    <n v="4645200"/>
    <x v="0"/>
  </r>
  <r>
    <s v="B08W9BK4MD"/>
    <x v="1141"/>
    <x v="158"/>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x v="998"/>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x v="1217"/>
    <s v="https://www.amazon.in/PrettyKrafts-Folding-Laundry-Clothes-Organiser/dp/B08W9BK4MD/ref=sr_1_288?qid=1672923606&amp;s=kitchen&amp;sr=1-288"/>
    <n v="266104"/>
    <x v="0"/>
  </r>
  <r>
    <s v="B09X5HD5T1"/>
    <x v="1142"/>
    <x v="194"/>
    <n v="229"/>
    <n v="499"/>
    <n v="0.5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x v="999"/>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x v="1218"/>
    <s v="https://www.amazon.in/Ikea-PRODUKT-Milk-frother-Frother-Handheld/dp/B09X5HD5T1/ref=sr_1_289_mod_primary_new?qid=1672923606&amp;s=kitchen&amp;sbo=RZvfv%2F%2FHxDF%2BO5021pAnSA%3D%3D&amp;sr=1-289"/>
    <n v="92315"/>
    <x v="1"/>
  </r>
  <r>
    <s v="B08H6B3G96"/>
    <x v="1143"/>
    <x v="159"/>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x v="1000"/>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x v="1219"/>
    <s v="https://www.amazon.in/EasySpeed-GC2147-30-Resistant-Soleplate/dp/B08H6B3G96/ref=sr_1_290?qid=1672923606&amp;s=kitchen&amp;sr=1-290"/>
    <n v="7806230"/>
    <x v="0"/>
  </r>
  <r>
    <s v="B09N3BFP4M"/>
    <x v="1144"/>
    <x v="155"/>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x v="1001"/>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x v="1220"/>
    <s v="https://www.amazon.in/Bajaj-New-Shakti-Neo-Storage/dp/B09N3BFP4M/ref=sr_1_291?qid=1672923606&amp;s=kitchen&amp;sr=1-291"/>
    <n v="11028500"/>
    <x v="0"/>
  </r>
  <r>
    <s v="B09DSQXCM8"/>
    <x v="1145"/>
    <x v="145"/>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x v="1002"/>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x v="1221"/>
    <s v="https://www.amazon.in/House-Quirk-Reusable-Easy-Tear-Multicolour/dp/B09DSQXCM8/ref=sr_1_292?qid=1672923606&amp;s=kitchen&amp;sr=1-292"/>
    <n v="506485"/>
    <x v="1"/>
  </r>
  <r>
    <s v="B01M69WCZ6"/>
    <x v="1146"/>
    <x v="195"/>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x v="1003"/>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x v="1222"/>
    <s v="https://www.amazon.in/Allin-Exporters-Ultrasonic-Humidifier-Purifier/dp/B01M69WCZ6/ref=sr_1_293?qid=1672923606&amp;s=kitchen&amp;sr=1-293"/>
    <n v="14104150"/>
    <x v="0"/>
  </r>
  <r>
    <s v="B0BM9H2NY9"/>
    <x v="1147"/>
    <x v="162"/>
    <n v="699"/>
    <n v="1599"/>
    <n v="0.56000000000000005"/>
    <x v="16"/>
    <n v="2300"/>
    <s v="Egg Frying Pan"/>
    <s v="AFZ2YKWX4KR7MWSA6UOMEGGHT32A,AEP6WZ7AR6XDQSBFSQRILJOUWYIA,AHOOA3EKEVKQGQAVQE762YGB5KPQ,AH2CHLPBROIU447VRDW6K6DE5TWA,AH4H7RTFFSOM4T7YUCTXGIKLZEWA,AHPGXSE3AFIV5HHD4Q4C4EY3X2KQ,AEQEH72IPVWNOQYVPL3FMKPMSRBA,AEJALL3TNEOIEEC5G3VCPKZVCEBQ"/>
    <x v="1004"/>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x v="1223"/>
    <s v="https://www.amazon.in/Multifunctional-Electric-Automatic-Non-Stick-Pan-Tiger/dp/B0BM9H2NY9/ref=sr_1_294?qid=1672923606&amp;s=kitchen&amp;sr=1-294"/>
    <n v="3677700"/>
    <x v="0"/>
  </r>
  <r>
    <s v="B099FDW2ZF"/>
    <x v="1148"/>
    <x v="143"/>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x v="1005"/>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x v="1224"/>
    <s v="https://www.amazon.in/Maharaja-Whiteline-Carbon-Standard-5200100986/dp/B099FDW2ZF/ref=sr_1_292?qid=1672923607&amp;s=kitchen&amp;sr=1-292"/>
    <n v="304297"/>
    <x v="0"/>
  </r>
  <r>
    <s v="B0B935YNR7"/>
    <x v="1149"/>
    <x v="164"/>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x v="1006"/>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x v="1225"/>
    <s v="https://www.amazon.in/KENT-Chopper-B-Stainless-Transparent-Anti-Skid/dp/B0B935YNR7/ref=sr_1_293?qid=1672923607&amp;s=kitchen&amp;sr=1-293"/>
    <n v="1322559"/>
    <x v="0"/>
  </r>
  <r>
    <s v="B07JGCGNDG"/>
    <x v="1150"/>
    <x v="155"/>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x v="1007"/>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x v="1226"/>
    <s v="https://www.amazon.in/Crompton-Greaves-ASWH-2015-15-Litre-Storage/dp/B07JGCGNDG/ref=sr_1_294_mod_primary_new?qid=1672923607&amp;s=kitchen&amp;sbo=RZvfv%2F%2FHxDF%2BO5021pAnSA%3D%3D&amp;sr=1-294"/>
    <n v="118542000"/>
    <x v="0"/>
  </r>
  <r>
    <s v="B08L12N5H1"/>
    <x v="1151"/>
    <x v="161"/>
    <n v="2099"/>
    <n v="2499"/>
    <n v="0.16"/>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x v="1008"/>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x v="1227"/>
    <s v="https://www.amazon.in/Eureka-Forbes-Vacuum-Cleaner-Washable/dp/B08L12N5H1/ref=sr_1_295?qid=1672923607&amp;s=kitchen&amp;sr=1-295"/>
    <n v="2479008"/>
    <x v="0"/>
  </r>
  <r>
    <s v="B07GWTWFS2"/>
    <x v="1152"/>
    <x v="163"/>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x v="1009"/>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x v="1228"/>
    <s v="https://www.amazon.in/Kent-16025-700-Watt-Sandwich-Grill/dp/B07GWTWFS2/ref=sr_1_296?qid=1672923607&amp;s=kitchen&amp;sr=1-296"/>
    <n v="9314100"/>
    <x v="0"/>
  </r>
  <r>
    <s v="B09KRHXTLN"/>
    <x v="1153"/>
    <x v="144"/>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x v="1010"/>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x v="1229"/>
    <s v="https://www.amazon.in/Candes-Gloster-Silent-Blower-Heater/dp/B09KRHXTLN/ref=sr_1_297?qid=1672923607&amp;s=kitchen&amp;sr=1-297"/>
    <n v="531787"/>
    <x v="0"/>
  </r>
  <r>
    <s v="B09H34V36W"/>
    <x v="1154"/>
    <x v="144"/>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x v="1011"/>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x v="1230"/>
    <s v="https://www.amazon.in/Inalsa-Electric-Heater-Hotty-Certification/dp/B09H34V36W/ref=sr_1_298_mod_primary_new?qid=1672923607&amp;s=kitchen&amp;sbo=RZvfv%2F%2FHxDF%2BO5021pAnSA%3D%3D&amp;sr=1-298"/>
    <n v="414170"/>
    <x v="0"/>
  </r>
  <r>
    <s v="B09J2QCKKM"/>
    <x v="1155"/>
    <x v="156"/>
    <n v="1499"/>
    <n v="3500"/>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x v="1012"/>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x v="1231"/>
    <s v="https://www.amazon.in/Havells-Zella-Immersion-Watts-White/dp/B09J2QCKKM/ref=sr_1_299?qid=1672923607&amp;s=kitchen&amp;sr=1-299"/>
    <n v="1060500"/>
    <x v="0"/>
  </r>
  <r>
    <s v="B09XRBJ94N"/>
    <x v="1156"/>
    <x v="163"/>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x v="1013"/>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x v="1232"/>
    <s v="https://www.amazon.in/SM1301-Sandwich-Detachable-Plates-Waffle/dp/B09XRBJ94N/ref=sr_1_300?qid=1672923607&amp;s=kitchen&amp;sr=1-300"/>
    <n v="2585200"/>
    <x v="0"/>
  </r>
  <r>
    <s v="B07SLNG3LW"/>
    <x v="1157"/>
    <x v="180"/>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x v="1014"/>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x v="1233"/>
    <s v="https://www.amazon.in/Inalsa-Micro-WD10-1000W-Multifunction-Resistant/dp/B07SLNG3LW/ref=sr_1_301?qid=1672923607&amp;s=kitchen&amp;sr=1-301"/>
    <n v="83338025"/>
    <x v="0"/>
  </r>
  <r>
    <s v="B0BNDGL26T"/>
    <x v="1158"/>
    <x v="160"/>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x v="1015"/>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x v="1234"/>
    <s v="https://www.amazon.in/MR-BRAND-Portable-Electric-Rechargeable/dp/B0BNDGL26T/ref=sr_1_302?qid=1672923607&amp;s=kitchen&amp;sr=1-302"/>
    <n v="239691"/>
    <x v="0"/>
  </r>
  <r>
    <s v="B095PWLLY6"/>
    <x v="1159"/>
    <x v="167"/>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x v="1016"/>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x v="1235"/>
    <s v="https://www.amazon.in/Crompton-1200mm-Designer-Ceiling-Smoked/dp/B095PWLLY6/ref=sr_1_303?qid=1672923607&amp;s=kitchen&amp;sr=1-303"/>
    <n v="36609160"/>
    <x v="0"/>
  </r>
  <r>
    <s v="B07Y9PY6Y1"/>
    <x v="1160"/>
    <x v="160"/>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x v="1017"/>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x v="1236"/>
    <s v="https://www.amazon.in/Plastic-Powermatic-Jar-Juicer-Grinder-Chutney/dp/B07Y9PY6Y1/ref=sr_1_307?qid=1672923607&amp;s=kitchen&amp;sr=1-307"/>
    <n v="45308340"/>
    <x v="0"/>
  </r>
  <r>
    <s v="B0BJ966M5K"/>
    <x v="1161"/>
    <x v="182"/>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x v="1018"/>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x v="1237"/>
    <s v="https://www.amazon.in/Aquadpure-Copper-ADJUSTER-Purifier-Technology/dp/B0BJ966M5K/ref=sr_1_308?qid=1672923607&amp;s=kitchen&amp;sr=1-308"/>
    <n v="3099876"/>
    <x v="0"/>
  </r>
  <r>
    <s v="B086GVRP63"/>
    <x v="1162"/>
    <x v="175"/>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x v="1019"/>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x v="1238"/>
    <s v="https://www.amazon.in/AmazonBasics-Drip-Coffee-Maker-Black/dp/B086GVRP63/ref=sr_1_309?qid=1672923607&amp;s=kitchen&amp;sr=1-309"/>
    <n v="1483200"/>
    <x v="0"/>
  </r>
  <r>
    <s v="B08MVXPTDG"/>
    <x v="1163"/>
    <x v="144"/>
    <n v="2590"/>
    <n v="4200"/>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x v="1020"/>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x v="1239"/>
    <s v="https://www.amazon.in/Crompton-Delight-Circulator-Heater-Settings/dp/B08MVXPTDG/ref=sr_1_311?qid=1672923607&amp;s=kitchen&amp;sr=1-311"/>
    <n v="264600"/>
    <x v="0"/>
  </r>
  <r>
    <s v="B0BMZ6SY89"/>
    <x v="1164"/>
    <x v="144"/>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x v="1021"/>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x v="1240"/>
    <s v="https://www.amazon.in/HANEUL-2000-Watt-Heater-HN-2500-Thermoset/dp/B0BMZ6SY89/ref=sr_1_312?qid=1672923607&amp;s=kitchen&amp;sr=1-312"/>
    <n v="23985"/>
    <x v="0"/>
  </r>
  <r>
    <s v="B09P1MFKG1"/>
    <x v="1165"/>
    <x v="144"/>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x v="1022"/>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x v="1241"/>
    <s v="https://www.amazon.in/Melbon-Blower-Heater-2000-Watt-White/dp/B09P1MFKG1/ref=sr_1_313?qid=1672923607&amp;s=kitchen&amp;sr=1-313"/>
    <n v="26991"/>
    <x v="0"/>
  </r>
  <r>
    <s v="B01LY9W8AF"/>
    <x v="1166"/>
    <x v="158"/>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x v="1023"/>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x v="1242"/>
    <s v="https://www.amazon.in/Plastic-Laundry-Basket-Light-Grey/dp/B01LY9W8AF/ref=sr_1_314?qid=1672923607&amp;s=kitchen&amp;sr=1-314"/>
    <n v="9325268"/>
    <x v="0"/>
  </r>
  <r>
    <s v="B07ZJND9B9"/>
    <x v="1167"/>
    <x v="167"/>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x v="1024"/>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x v="1243"/>
    <s v="https://www.amazon.in/ACTIVA-APSRA-Approved-Ceiling-Warranty/dp/B07ZJND9B9/ref=sr_1_315?qid=1672923607&amp;s=kitchen&amp;sr=1-315"/>
    <n v="11762890"/>
    <x v="0"/>
  </r>
  <r>
    <s v="B0B2CWRDB1"/>
    <x v="1168"/>
    <x v="169"/>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x v="1025"/>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x v="1244"/>
    <s v="https://www.amazon.in/Shakti-Technology-S5-Pressure-Machine/dp/B0B2CWRDB1/ref=sr_1_316?qid=1672923607&amp;s=kitchen&amp;sr=1-316"/>
    <n v="1699830"/>
    <x v="0"/>
  </r>
  <r>
    <s v="B072NCN9M4"/>
    <x v="1169"/>
    <x v="180"/>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x v="1026"/>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x v="1245"/>
    <s v="https://www.amazon.in/American-Micronic-AMI-VCD21-1600WDx-Wet-1600Watts-21-litres-Stainless/dp/B072NCN9M4/ref=sr_1_317?qid=1672923607&amp;s=kitchen&amp;sr=1-317"/>
    <n v="36320250"/>
    <x v="0"/>
  </r>
  <r>
    <s v="B08SKZ2RMG"/>
    <x v="1170"/>
    <x v="145"/>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x v="1027"/>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x v="1246"/>
    <s v="https://www.amazon.in/Demokrazy-Remover-Woolens-Sweaters-Blankets/dp/B08SKZ2RMG/ref=sr_1_318?qid=1672923607&amp;s=kitchen&amp;sr=1-318"/>
    <n v="1019979"/>
    <x v="0"/>
  </r>
  <r>
    <s v="B0B53DS4TF"/>
    <x v="1171"/>
    <x v="157"/>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x v="1028"/>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x v="1247"/>
    <s v="https://www.amazon.in/Instant-Vortex-2QT-EvenCrispTM-Technology/dp/B0B53DS4TF/ref=sr_1_316?qid=1672923609&amp;s=kitchen&amp;sr=1-316"/>
    <n v="79474236"/>
    <x v="0"/>
  </r>
  <r>
    <s v="B08BJN4MP3"/>
    <x v="1172"/>
    <x v="182"/>
    <n v="13999"/>
    <n v="24850"/>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x v="1029"/>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x v="1248"/>
    <s v="https://www.amazon.in/HUL-Pureit-Mineral-mounted-Purifier/dp/B08BJN4MP3/ref=sr_1_317?qid=1672923609&amp;s=kitchen&amp;sr=1-317"/>
    <n v="222357800"/>
    <x v="0"/>
  </r>
  <r>
    <s v="B0BCYQY9X5"/>
    <x v="1173"/>
    <x v="182"/>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x v="1030"/>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x v="1249"/>
    <s v="https://www.amazon.in/Livpure-Glo-Star-RO-Mineraliser/dp/B0BCYQY9X5/ref=sr_1_318?qid=1672923609&amp;s=kitchen&amp;sr=1-318"/>
    <n v="1599530"/>
    <x v="0"/>
  </r>
  <r>
    <s v="B009UORDX4"/>
    <x v="1174"/>
    <x v="150"/>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x v="1031"/>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x v="1250"/>
    <s v="https://www.amazon.in/Philips-HI113-1000-Watt-Plastic-Coating/dp/B009UORDX4/ref=sr_1_319?qid=1672923609&amp;s=kitchen&amp;sr=1-319"/>
    <n v="7042425"/>
    <x v="0"/>
  </r>
  <r>
    <s v="B08VGDBF3B"/>
    <x v="1175"/>
    <x v="158"/>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x v="1032"/>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x v="1251"/>
    <s v="https://www.amazon.in/Kuber-Industries-Foldable-Laundry-KUBMART11446/dp/B08VGDBF3B/ref=sr_1_320?qid=1672923609&amp;s=kitchen&amp;sr=1-320"/>
    <n v="164670"/>
    <x v="1"/>
  </r>
  <r>
    <s v="B012ELCYUG"/>
    <x v="1176"/>
    <x v="196"/>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x v="1033"/>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x v="1252"/>
    <s v="https://www.amazon.in/Preethi-MGA-502-0-4-Litre-Grind-Store/dp/B012ELCYUG/ref=sr_1_321?qid=1672923609&amp;s=kitchen&amp;sr=1-321"/>
    <n v="2901950"/>
    <x v="0"/>
  </r>
  <r>
    <s v="B07S9M8YTY"/>
    <x v="1177"/>
    <x v="150"/>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x v="1034"/>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x v="1253"/>
    <s v="https://www.amazon.in/Usha-Aurora-Iron-1000-Light/dp/B07S9M8YTY/ref=sr_1_322?qid=1672923609&amp;s=kitchen&amp;sr=1-322"/>
    <n v="6765130"/>
    <x v="0"/>
  </r>
  <r>
    <s v="B0B19VJXQZ"/>
    <x v="1178"/>
    <x v="197"/>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x v="1035"/>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x v="1254"/>
    <s v="https://www.amazon.in/ECOVACS-Robotic-Powerful-Advanced-Technology/dp/B0B19VJXQZ/ref=sr_1_323?qid=1672923609&amp;s=kitchen&amp;sr=1-323"/>
    <n v="317350200"/>
    <x v="0"/>
  </r>
  <r>
    <s v="B00SMFPJG0"/>
    <x v="1179"/>
    <x v="177"/>
    <n v="649"/>
    <n v="670"/>
    <n v="0.03"/>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x v="1036"/>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x v="1255"/>
    <s v="https://www.amazon.in/Kent-Gold-Optima-Spare-Kit/dp/B00SMFPJG0/ref=sr_1_324?qid=1672923609&amp;s=kitchen&amp;sr=1-324"/>
    <n v="5216620"/>
    <x v="0"/>
  </r>
  <r>
    <s v="B0BHYLCL19"/>
    <x v="1180"/>
    <x v="176"/>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x v="1037"/>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x v="1256"/>
    <s v="https://www.amazon.in/AVNISH-Water-Filter-Layer-Filtration/dp/B0BHYLCL19/ref=sr_1_325?qid=1672923609&amp;s=kitchen&amp;sr=1-325"/>
    <n v="14763"/>
    <x v="1"/>
  </r>
  <r>
    <s v="B0BPJBTB3F"/>
    <x v="1181"/>
    <x v="144"/>
    <n v="1299"/>
    <n v="2495"/>
    <n v="0.48"/>
    <x v="23"/>
    <n v="2"/>
    <s v="Khaitan Orfin Fan heater for Home and kitchen|POWERFUL 2000 WATT|HEATING POSITION 1000 W-2000W|ADJUSTABLE THERMOSTAT TEMP.CONTROL|AUTOMATIC THERMAL CUTOUT FOR SAFETY|FRONT GRILL FOR SAFETY|TURBO FAN"/>
    <s v="AGHT3K4KSG5MAQUSXRDT5VNB73GA,AE4Q5XQ7SZW35EEUJKQ3IV2IIBQQ"/>
    <x v="1038"/>
    <s v="R1OO2ED6615EX1,RR4S5JTJMCPA5"/>
    <s v="Bad quality,Amazing product.."/>
    <s v="The heating capacity is zero .Moreover i have initiated return request. Noone has come to collect it,Best heater at this price. Quality is very good . Suggest everyone to purchase this heater.......... amazing product to buy..."/>
    <x v="1257"/>
    <s v="https://www.amazon.in/Khaitan-ORFin-heater-Home-kitchen-K0/dp/B0BPJBTB3F/ref=sr_1_326?qid=1672923609&amp;s=kitchen&amp;sr=1-326"/>
    <n v="4990"/>
    <x v="0"/>
  </r>
  <r>
    <s v="B08MXJYB2V"/>
    <x v="1182"/>
    <x v="151"/>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x v="1039"/>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x v="1258"/>
    <s v="https://www.amazon.in/USHA-RapidMix-500-Watt-Copper-Grinder/dp/B08MXJYB2V/ref=sr_1_331?qid=1672923609&amp;s=kitchen&amp;sr=1-331"/>
    <n v="17648340"/>
    <x v="0"/>
  </r>
  <r>
    <s v="B081B1JL35"/>
    <x v="1183"/>
    <x v="152"/>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x v="1040"/>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x v="1259"/>
    <s v="https://www.amazon.in/CSI-INTERNATIONAL%C2%AE-Instant-portable-Plastic/dp/B081B1JL35/ref=sr_1_332?qid=1672923609&amp;s=kitchen&amp;sr=1-332"/>
    <n v="1594362"/>
    <x v="0"/>
  </r>
  <r>
    <s v="B09VL9KFDB"/>
    <x v="1184"/>
    <x v="193"/>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x v="1041"/>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x v="1260"/>
    <s v="https://www.amazon.in/Havells-Gatik-400mm-Pedestal-White/dp/B09VL9KFDB/ref=sr_1_333?qid=1672923609&amp;s=kitchen&amp;sr=1-333"/>
    <n v="1667400"/>
    <x v="0"/>
  </r>
  <r>
    <s v="B0B1MDZV9C"/>
    <x v="1185"/>
    <x v="161"/>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x v="1042"/>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x v="1261"/>
    <s v="https://www.amazon.in/Dura-Clean-Plus-Filtration-Accessories/dp/B0B1MDZV9C/ref=sr_1_334?qid=1672923609&amp;s=kitchen&amp;sr=1-334"/>
    <n v="1465370"/>
    <x v="0"/>
  </r>
  <r>
    <s v="B08TT63N58"/>
    <x v="1186"/>
    <x v="189"/>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x v="1043"/>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x v="1262"/>
    <s v="https://www.amazon.in/ROYAL-STEP-Portable-Electric-Rechargeable/dp/B08TT63N58/ref=sr_1_337?qid=1672923609&amp;s=kitchen&amp;sr=1-337"/>
    <n v="7755873"/>
    <x v="0"/>
  </r>
  <r>
    <s v="B08YK7BBD2"/>
    <x v="1187"/>
    <x v="166"/>
    <n v="429"/>
    <n v="999"/>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x v="1044"/>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x v="1263"/>
    <s v="https://www.amazon.in/Nirdambhay-Handheld-Portable-Resealer-Including/dp/B08YK7BBD2/ref=sr_1_338?qid=1672923609&amp;s=kitchen&amp;sr=1-338"/>
    <n v="616383"/>
    <x v="0"/>
  </r>
  <r>
    <s v="B07YQ5SN4H"/>
    <x v="1188"/>
    <x v="163"/>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x v="1045"/>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x v="1264"/>
    <s v="https://www.amazon.in/Cello-Non-Stick-Aluminium-Sandwich-Toaster/dp/B07YQ5SN4H/ref=sr_1_339?qid=1672923609&amp;s=kitchen&amp;sr=1-339"/>
    <n v="186830"/>
    <x v="0"/>
  </r>
  <r>
    <s v="B0B7FJNSZR"/>
    <x v="1189"/>
    <x v="182"/>
    <n v="5395"/>
    <n v="19990"/>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x v="1046"/>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x v="1265"/>
    <s v="https://www.amazon.in/Proven%C2%AE-Copper-ADJUSTER-Purifier-Technology/dp/B0B7FJNSZR/ref=sr_1_340?qid=1672923609&amp;s=kitchen&amp;sr=1-340"/>
    <n v="10694650"/>
    <x v="0"/>
  </r>
  <r>
    <s v="B01N6IJG0F"/>
    <x v="1190"/>
    <x v="150"/>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x v="1047"/>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x v="1266"/>
    <s v="https://www.amazon.in/Morphy-Richards-Daisy-1000-Watt-White/dp/B01N6IJG0F/ref=sr_1_341?qid=1672923609&amp;s=kitchen&amp;sr=1-341"/>
    <n v="17498250"/>
    <x v="0"/>
  </r>
  <r>
    <s v="B0B84QN4CN"/>
    <x v="1191"/>
    <x v="150"/>
    <n v="660"/>
    <n v="1100"/>
    <n v="0.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x v="1048"/>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x v="1267"/>
    <s v="https://www.amazon.in/Lightweight-Automatic-bacterial-Weilburger-Soleplate/dp/B0B84QN4CN/ref=sr_1_342?qid=1672923609&amp;s=kitchen&amp;sr=1-342"/>
    <n v="100100"/>
    <x v="0"/>
  </r>
  <r>
    <s v="B0B8ZM9RVV"/>
    <x v="1192"/>
    <x v="162"/>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x v="1049"/>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x v="1268"/>
    <s v="https://www.amazon.in/Zuvexa-Poacher-Automatic-Steaming-Multicolor/dp/B0B8ZM9RVV/ref=sr_1_340?qid=1672923610&amp;s=kitchen&amp;sr=1-340"/>
    <n v="226773"/>
    <x v="0"/>
  </r>
  <r>
    <s v="B01892MIPA"/>
    <x v="1193"/>
    <x v="155"/>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x v="1050"/>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x v="1269"/>
    <s v="https://www.amazon.in/AO-Smith-HSE-VAS-15-Litre-Storage/dp/B01892MIPA/ref=sr_1_341?qid=1672923610&amp;s=kitchen&amp;sr=1-341"/>
    <n v="130331300"/>
    <x v="0"/>
  </r>
  <r>
    <s v="B08ZHYNTM1"/>
    <x v="1194"/>
    <x v="167"/>
    <n v="2899"/>
    <n v="4005"/>
    <n v="0.28000000000000003"/>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x v="1051"/>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x v="1270"/>
    <s v="https://www.amazon.in/Havells-Festiva-1200mm-Resistant-Ceiling/dp/B08ZHYNTM1/ref=sr_1_342?qid=1672923610&amp;s=kitchen&amp;sr=1-342"/>
    <n v="28595700"/>
    <x v="0"/>
  </r>
  <r>
    <s v="B09SDDQQKP"/>
    <x v="1195"/>
    <x v="161"/>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x v="1052"/>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x v="1271"/>
    <s v="https://www.amazon.in/Handheld-Powerful-Filtration-Lightweight-Accessories/dp/B09SDDQQKP/ref=sr_1_343?qid=1672923610&amp;s=kitchen&amp;sr=1-343"/>
    <n v="2263665"/>
    <x v="0"/>
  </r>
  <r>
    <s v="B0B5RP43VN"/>
    <x v="1196"/>
    <x v="163"/>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x v="1053"/>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x v="1272"/>
    <s v="https://www.amazon.in/SM1515NEW-Sandwich-Floating-Hinges-1000Watt/dp/B0B5RP43VN/ref=sr_1_345?qid=1672923610&amp;s=kitchen&amp;sr=1-345"/>
    <n v="4859250"/>
    <x v="0"/>
  </r>
  <r>
    <s v="B096NTB9XT"/>
    <x v="1197"/>
    <x v="182"/>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x v="1054"/>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x v="1273"/>
    <s v="https://www.amazon.in/Eureka-Forbes-Aquaguard-boiling-Technology/dp/B096NTB9XT/ref=sr_1_346?qid=1672923610&amp;s=kitchen&amp;sr=1-346"/>
    <n v="274547000"/>
    <x v="0"/>
  </r>
  <r>
    <s v="B078JF6X9B"/>
    <x v="1198"/>
    <x v="152"/>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x v="1055"/>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x v="1274"/>
    <s v="https://www.amazon.in/Havells-Instanio-3-Litre-Instant-Geyser/dp/B078JF6X9B/ref=sr_1_347?qid=1672923610&amp;s=kitchen&amp;sr=1-347"/>
    <n v="3405270"/>
    <x v="0"/>
  </r>
  <r>
    <s v="B08CGW4GYR"/>
    <x v="1199"/>
    <x v="149"/>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x v="1056"/>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x v="1275"/>
    <s v="https://www.amazon.in/Rechargeable-whisks%EF%BC%8C3-Speed-Adjustable-Cappuccino-Bulletproof/dp/B08CGW4GYR/ref=sr_1_348?qid=1672923610&amp;s=kitchen&amp;sr=1-348"/>
    <n v="1986012"/>
    <x v="0"/>
  </r>
  <r>
    <s v="B00A328ENA"/>
    <x v="1200"/>
    <x v="178"/>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x v="1057"/>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x v="1276"/>
    <s v="https://www.amazon.in/Panasonic-SR-WA22H-5-4-Litre-Automatic-Cooker/dp/B00A328ENA/ref=sr_1_349?qid=1672923610&amp;s=kitchen&amp;sr=1-349"/>
    <n v="14754300"/>
    <x v="0"/>
  </r>
  <r>
    <s v="B0763K5HLQ"/>
    <x v="1201"/>
    <x v="194"/>
    <n v="1099"/>
    <n v="1499"/>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x v="1058"/>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x v="1277"/>
    <s v="https://www.amazon.in/InstaCuppa-Handheld-Operated-Electric-Stainless/dp/B0763K5HLQ/ref=sr_1_350?qid=1672923610&amp;s=kitchen&amp;sr=1-350"/>
    <n v="6597099"/>
    <x v="0"/>
  </r>
  <r>
    <s v="B09PDZNSBG"/>
    <x v="1202"/>
    <x v="159"/>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x v="1059"/>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x v="1278"/>
    <s v="https://www.amazon.in/Goodscity-Garment-Steamer-Clothes-Steam/dp/B09PDZNSBG/ref=sr_1_351?qid=1672923610&amp;s=kitchen&amp;sr=1-351"/>
    <n v="4093700"/>
    <x v="0"/>
  </r>
  <r>
    <s v="B085LPT5F4"/>
    <x v="1203"/>
    <x v="151"/>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x v="1060"/>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x v="1279"/>
    <s v="https://www.amazon.in/Solidaire-550-Watt-Mixer-Grinder-SLD-550-B/dp/B085LPT5F4/ref=sr_1_356?qid=1672923610&amp;s=kitchen&amp;sr=1-356"/>
    <n v="6053600"/>
    <x v="0"/>
  </r>
  <r>
    <s v="B0B9RZ4G4W"/>
    <x v="1204"/>
    <x v="149"/>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x v="1061"/>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x v="1280"/>
    <s v="https://www.amazon.in/Amazon-Blender-Stainless-Blending-ISI-Marked/dp/B0B9RZ4G4W/ref=sr_1_357?qid=1672923610&amp;s=kitchen&amp;sr=1-357"/>
    <n v="164803"/>
    <x v="0"/>
  </r>
  <r>
    <s v="B0085W2MUQ"/>
    <x v="1205"/>
    <x v="149"/>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x v="1062"/>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x v="1281"/>
    <s v="https://www.amazon.in/Orpat-HHB-100E-250-Watt-Blender-White/dp/B0085W2MUQ/ref=sr_1_358?qid=1672923610&amp;s=kitchen&amp;sr=1-358"/>
    <n v="5873350"/>
    <x v="0"/>
  </r>
  <r>
    <s v="B09474JWN6"/>
    <x v="1206"/>
    <x v="145"/>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x v="1063"/>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x v="1282"/>
    <s v="https://www.amazon.in/HealthSense-New-Feel-Rechargeable-Electric-Sweaters/dp/B09474JWN6/ref=sr_1_361?qid=1672923610&amp;s=kitchen&amp;sr=1-361"/>
    <n v="579000"/>
    <x v="0"/>
  </r>
  <r>
    <s v="B09G2VTHQM"/>
    <x v="1207"/>
    <x v="198"/>
    <n v="587"/>
    <n v="1295"/>
    <n v="0.55000000000000004"/>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x v="1064"/>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x v="1283"/>
    <s v="https://www.amazon.in/AGARO-Portable-Capacity-Automatic-33603/dp/B09G2VTHQM/ref=sr_1_362?qid=1672923610&amp;s=kitchen&amp;sr=1-362"/>
    <n v="721315"/>
    <x v="0"/>
  </r>
  <r>
    <s v="B07R679HTT"/>
    <x v="1208"/>
    <x v="199"/>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x v="1065"/>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x v="1284"/>
    <s v="https://www.amazon.in/AGARO-Imperial-Slow-Juicer-Watts/dp/B07R679HTT/ref=sr_1_363?qid=1672923610&amp;s=kitchen&amp;sr=1-363"/>
    <n v="54909712"/>
    <x v="0"/>
  </r>
  <r>
    <s v="B00B7GKXMG"/>
    <x v="1209"/>
    <x v="150"/>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x v="1066"/>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x v="1285"/>
    <s v="https://www.amazon.in/Wipro-Smartlife-Super-Deluxe-Iron/dp/B00B7GKXMG/ref=sr_1_364?qid=1672923610&amp;s=kitchen&amp;sr=1-364"/>
    <n v="940100"/>
    <x v="0"/>
  </r>
  <r>
    <s v="B07H3N8RJH"/>
    <x v="1210"/>
    <x v="168"/>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x v="1067"/>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x v="1286"/>
    <s v="https://www.amazon.in/AmazonBasics-VCS35B15K-C-1-5-Litre-Bagless-Cylinder/dp/B07H3N8RJH/ref=sr_1_365?qid=1672923610&amp;s=kitchen&amp;sr=1-365"/>
    <n v="71610000"/>
    <x v="0"/>
  </r>
  <r>
    <s v="B07K2HVKLL"/>
    <x v="1211"/>
    <x v="156"/>
    <n v="640"/>
    <n v="1020"/>
    <n v="0.37"/>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x v="1068"/>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x v="1287"/>
    <s v="https://www.amazon.in/Crompton-IHL251-1500-Watt-Immersion-Heater/dp/B07K2HVKLL/ref=sr_1_366?qid=1672923610&amp;s=kitchen&amp;sr=1-366"/>
    <n v="5160180"/>
    <x v="0"/>
  </r>
  <r>
    <s v="B09MQ9PDHR"/>
    <x v="1212"/>
    <x v="144"/>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x v="1069"/>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x v="1288"/>
    <s v="https://www.amazon.in/SaiEllin-Heater-Portable-Bedroom-Compact/dp/B09MQ9PDHR/ref=sr_1_364?qid=1672923611&amp;s=kitchen&amp;sr=1-364"/>
    <n v="313843"/>
    <x v="0"/>
  </r>
  <r>
    <s v="B014HDJ7ZE"/>
    <x v="1213"/>
    <x v="152"/>
    <n v="5365"/>
    <n v="7445"/>
    <n v="0.28000000000000003"/>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x v="1070"/>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x v="1289"/>
    <s v="https://www.amazon.in/Bajaj-Majesty-Duetto-LPG-6-Litre/dp/B014HDJ7ZE/ref=sr_1_365?qid=1672923611&amp;s=kitchen&amp;sr=1-365"/>
    <n v="26682880"/>
    <x v="0"/>
  </r>
  <r>
    <s v="B07D2NMTTV"/>
    <x v="1214"/>
    <x v="159"/>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x v="1071"/>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x v="1290"/>
    <s v="https://www.amazon.in/Black-Decker-BXIR2201IN-2200-Watt-Cordless/dp/B07D2NMTTV/ref=sr_1_366?qid=1672923611&amp;s=kitchen&amp;sr=1-366"/>
    <n v="6646500"/>
    <x v="0"/>
  </r>
  <r>
    <s v="B075K76YW1"/>
    <x v="1215"/>
    <x v="186"/>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x v="1072"/>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x v="1291"/>
    <s v="https://www.amazon.in/Inalsa-Easy-Mix-200-Watt-Mixer/dp/B075K76YW1/ref=sr_1_367?qid=1672923611&amp;s=kitchen&amp;sr=1-367"/>
    <n v="21276540"/>
    <x v="0"/>
  </r>
  <r>
    <s v="B0BNLFQDG2"/>
    <x v="1216"/>
    <x v="143"/>
    <n v="929"/>
    <n v="2199"/>
    <n v="0.57999999999999996"/>
    <x v="7"/>
    <n v="4"/>
    <s v="Power Consumed: 800 W"/>
    <s v="AFVRAZD6HB5ALMMLJRZYAA45RKFQ,AGUO5ELH4U5ORQ4F4NYJQNZNTX3A,AEKTWPXEMR5QE53HL2AV2SVFK2SQ"/>
    <x v="1073"/>
    <s v="R34GHCVBN6M7BX,R3OA62LXAITW86,R3YGN1PYLTA95"/>
    <s v="Ok product,Worth buying product,Must buyyyyy"/>
    <s v="2 rods can not be switched seperately, selecting 1 rod always switches on the top rod.,,"/>
    <x v="1292"/>
    <s v="https://www.amazon.in/Longway-Blaze-Quartz-Heater-White/dp/B0BNLFQDG2/ref=sr_1_368?qid=1672923611&amp;s=kitchen&amp;sr=1-368"/>
    <n v="8796"/>
    <x v="0"/>
  </r>
  <r>
    <s v="B082ZQ4479"/>
    <x v="1217"/>
    <x v="187"/>
    <n v="3710"/>
    <n v="4330"/>
    <n v="0.1400000000000000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x v="1074"/>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x v="1293"/>
    <s v="https://www.amazon.in/Prestige-Wet-Grinder-PWG-07/dp/B082ZQ4479/ref=sr_1_369?qid=1672923611&amp;s=kitchen&amp;sr=1-369"/>
    <n v="7196460"/>
    <x v="0"/>
  </r>
  <r>
    <s v="B09Y358DZQ"/>
    <x v="1218"/>
    <x v="151"/>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x v="1075"/>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x v="1294"/>
    <s v="https://www.amazon.in/Pigeon-Powerful-Stainless-Grinding-Polycarbonate/dp/B09Y358DZQ/ref=sr_1_370?qid=1672923611&amp;s=kitchen&amp;sr=1-370"/>
    <n v="1812490"/>
    <x v="0"/>
  </r>
  <r>
    <s v="B09M3F4HGB"/>
    <x v="1219"/>
    <x v="143"/>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x v="1076"/>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x v="1295"/>
    <s v="https://www.amazon.in/Borosil-Volcano-Filled-Radiator-Heater/dp/B09M3F4HGB/ref=sr_1_371?qid=1672923611&amp;s=kitchen&amp;sr=1-371"/>
    <n v="1500210"/>
    <x v="0"/>
  </r>
  <r>
    <s v="B07VZH6ZBB"/>
    <x v="1220"/>
    <x v="155"/>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x v="1077"/>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x v="1296"/>
    <s v="https://www.amazon.in/Crompton-Solarium-Qube-Star-Rated-Storage/dp/B07VZH6ZBB/ref=sr_1_372?qid=1672923611&amp;s=kitchen&amp;sr=1-372"/>
    <n v="64500000"/>
    <x v="0"/>
  </r>
  <r>
    <s v="B07F366Z51"/>
    <x v="1221"/>
    <x v="142"/>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x v="1078"/>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x v="1297"/>
    <s v="https://www.amazon.in/Singer-Aroma-1-8-Litre-Electric-Kettle/dp/B07F366Z51/ref=sr_1_373?qid=1672923611&amp;s=kitchen&amp;sr=1-373"/>
    <n v="5511735"/>
    <x v="0"/>
  </r>
  <r>
    <s v="B077BTLQ67"/>
    <x v="1222"/>
    <x v="152"/>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x v="1079"/>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x v="1298"/>
    <s v="https://www.amazon.in/Orient-Electric-Aura-Neo-IWAN03WSM3/dp/B077BTLQ67/ref=sr_1_374?qid=1672923611&amp;s=kitchen&amp;sr=1-374"/>
    <n v="2875320"/>
    <x v="0"/>
  </r>
  <r>
    <s v="B07YSJ7FF1"/>
    <x v="1223"/>
    <x v="150"/>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x v="1080"/>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x v="1299"/>
    <s v="https://www.amazon.in/Crompton-BRIO-1000-Years-Warranty/dp/B07YSJ7FF1/ref=sr_1_375?qid=1672923611&amp;s=kitchen&amp;sr=1-375"/>
    <n v="3598100"/>
    <x v="0"/>
  </r>
  <r>
    <s v="B07TXCY3YK"/>
    <x v="1224"/>
    <x v="151"/>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x v="1081"/>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x v="1300"/>
    <s v="https://www.amazon.in/Butterfly-Hero-500-Mixer-Grinder/dp/B07TXCY3YK/ref=sr_1_379?qid=1672923611&amp;s=kitchen&amp;sr=1-379"/>
    <n v="42904596"/>
    <x v="0"/>
  </r>
  <r>
    <s v="B07TC9F7PN"/>
    <x v="1225"/>
    <x v="155"/>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x v="1082"/>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x v="1301"/>
    <s v="https://www.amazon.in/Racold-Eterno-Pro-Vertical-Metallic/dp/B07TC9F7PN/ref=sr_1_380?qid=1672923611&amp;s=kitchen&amp;sr=1-380"/>
    <n v="53992305"/>
    <x v="0"/>
  </r>
  <r>
    <s v="B09NS5TKPN"/>
    <x v="1226"/>
    <x v="200"/>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x v="1083"/>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x v="1302"/>
    <s v="https://www.amazon.in/LG-Convertible-Anti-Virus-Protection-PS-Q19YNZE/dp/B09NS5TKPN/ref=sr_1_381?qid=1672923611&amp;s=kitchen&amp;sr=1-381"/>
    <n v="245523690"/>
    <x v="0"/>
  </r>
  <r>
    <s v="B00LP9RFSU"/>
    <x v="1227"/>
    <x v="176"/>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x v="1084"/>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x v="1303"/>
    <s v="https://www.amazon.in/Eureka-Forbes-Amrit-Twin-Cartridge/dp/B00LP9RFSU/ref=sr_1_382?qid=1672923611&amp;s=kitchen&amp;sr=1-382"/>
    <n v="2677950"/>
    <x v="0"/>
  </r>
  <r>
    <s v="B0B7L86YCB"/>
    <x v="1228"/>
    <x v="166"/>
    <n v="161"/>
    <n v="300"/>
    <n v="0.46"/>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x v="1085"/>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x v="1304"/>
    <s v="https://www.amazon.in/Green-Tales-Sealer-Impulse-Machine-Packaging/dp/B0B7L86YCB/ref=sr_1_383?qid=1672923611&amp;s=kitchen&amp;sr=1-383"/>
    <n v="7200"/>
    <x v="1"/>
  </r>
  <r>
    <s v="B09VPH38JS"/>
    <x v="1229"/>
    <x v="148"/>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x v="1086"/>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x v="1305"/>
    <s v="https://www.amazon.in/SaleOn-Charcoal-Electric-Appliances-Mix-colors/dp/B09VPH38JS/ref=sr_1_384?qid=1672923611&amp;s=kitchen&amp;sr=1-384"/>
    <n v="215856"/>
    <x v="0"/>
  </r>
  <r>
    <s v="B01MUAUOCX"/>
    <x v="1230"/>
    <x v="201"/>
    <n v="688"/>
    <n v="747"/>
    <n v="0.08"/>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x v="1087"/>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x v="1306"/>
    <s v="https://www.amazon.in/SUJATA-Chutney-Jar-Small-8x8x8cm/dp/B01MUAUOCX/ref=sr_1_386?qid=1672923611&amp;s=kitchen&amp;sr=1-386"/>
    <n v="1703160"/>
    <x v="0"/>
  </r>
  <r>
    <s v="B09MB3DKG1"/>
    <x v="1231"/>
    <x v="170"/>
    <n v="2199"/>
    <n v="3999"/>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x v="1088"/>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x v="1307"/>
    <s v="https://www.amazon.in/KHAITAN-AVAANTE-KA-2013-Halogen-Heater/dp/B09MB3DKG1/ref=sr_1_387?qid=1672923611&amp;s=kitchen&amp;sr=1-387"/>
    <n v="1359660"/>
    <x v="0"/>
  </r>
  <r>
    <s v="B08QHLXWV3"/>
    <x v="1232"/>
    <x v="144"/>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x v="1089"/>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x v="1308"/>
    <s v="https://www.amazon.in/Kenstar-Watts-Filled-Radiator-Heater/dp/B08QHLXWV3/ref=sr_1_388?qid=1672923611&amp;s=kitchen&amp;sr=1-388"/>
    <n v="1726560"/>
    <x v="0"/>
  </r>
  <r>
    <s v="B07G147SZD"/>
    <x v="1233"/>
    <x v="152"/>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x v="1090"/>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x v="1309"/>
    <s v="https://www.amazon.in/NEXOMS-Instant-Heating-Mounted-Stainless/dp/B07G147SZD/ref=sr_1_389?qid=1672923611&amp;s=kitchen&amp;sr=1-389"/>
    <n v="2761873"/>
    <x v="0"/>
  </r>
  <r>
    <s v="B09LH32678"/>
    <x v="1234"/>
    <x v="202"/>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x v="1091"/>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x v="1310"/>
    <s v="https://www.amazon.in/BONIRY-Waffle-Maker-Inch-Watts/dp/B09LH32678/ref=sr_1_390?qid=1672923611&amp;s=kitchen&amp;sr=1-390"/>
    <n v="1663168"/>
    <x v="0"/>
  </r>
  <r>
    <s v="B09R1YFL6S"/>
    <x v="1235"/>
    <x v="144"/>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x v="1092"/>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x v="1311"/>
    <s v="https://www.amazon.in/Candes-BlowHot-Silent-Blower-Heater/dp/B09R1YFL6S/ref=sr_1_388?qid=1672923612&amp;s=kitchen&amp;sr=1-388"/>
    <n v="170943"/>
    <x v="0"/>
  </r>
  <r>
    <s v="B07Q4NJQC5"/>
    <x v="1236"/>
    <x v="146"/>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x v="1093"/>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x v="1312"/>
    <s v="https://www.amazon.in/Ionix-Digital-Kitchen-Jewellery-Weighing/dp/B07Q4NJQC5/ref=sr_1_389?qid=1672923612&amp;s=kitchen&amp;sr=1-389"/>
    <n v="984756"/>
    <x v="0"/>
  </r>
  <r>
    <s v="B097RN7BBK"/>
    <x v="1237"/>
    <x v="154"/>
    <n v="479"/>
    <n v="1999"/>
    <n v="0.76"/>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x v="1094"/>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x v="1313"/>
    <s v="https://www.amazon.in/Kitchen-Kit-Electric-Stainless-Protection/dp/B097RN7BBK/ref=sr_1_390?qid=1672923612&amp;s=kitchen&amp;sr=1-390"/>
    <n v="2130934"/>
    <x v="0"/>
  </r>
  <r>
    <s v="B097MKZHNV"/>
    <x v="1238"/>
    <x v="152"/>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x v="1095"/>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x v="1314"/>
    <s v="https://www.amazon.in/Racold-Pronto-3Litres-Vertical-Instant/dp/B097MKZHNV/ref=sr_1_391?qid=1672923612&amp;s=kitchen&amp;sr=1-391"/>
    <n v="38636832"/>
    <x v="0"/>
  </r>
  <r>
    <s v="B07LG96SDB"/>
    <x v="1239"/>
    <x v="156"/>
    <n v="335"/>
    <n v="510"/>
    <n v="0.34"/>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x v="1096"/>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x v="1315"/>
    <s v="https://www.amazon.in/ESN-999-Quality-Immersion-Heater/dp/B07LG96SDB/ref=sr_1_392?qid=1672923612&amp;s=kitchen&amp;sr=1-392"/>
    <n v="1629450"/>
    <x v="0"/>
  </r>
  <r>
    <s v="B08KS2KQTK"/>
    <x v="1240"/>
    <x v="175"/>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x v="1097"/>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x v="1316"/>
    <s v="https://www.amazon.in/n1-Retail-Stainless-Indian-Coffee/dp/B08KS2KQTK/ref=sr_1_393?qid=1672923612&amp;s=kitchen&amp;sr=1-393"/>
    <n v="726544"/>
    <x v="1"/>
  </r>
  <r>
    <s v="B095K14P86"/>
    <x v="1241"/>
    <x v="203"/>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x v="1098"/>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x v="1317"/>
    <s v="https://www.amazon.in/Saiyam-Stainless-Espresso-Maker-Percolator/dp/B095K14P86/ref=sr_1_394?qid=1672923612&amp;s=kitchen&amp;sr=1-394"/>
    <n v="766410"/>
    <x v="0"/>
  </r>
  <r>
    <s v="B08K36NZSV"/>
    <x v="1242"/>
    <x v="176"/>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x v="1099"/>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x v="1318"/>
    <s v="https://www.amazon.in/KONVIO-NEER-Cartridge-Compatible-Pre-Filter/dp/B08K36NZSV/ref=sr_1_395?qid=1672923612&amp;s=kitchen&amp;sr=1-395"/>
    <n v="1434564"/>
    <x v="0"/>
  </r>
  <r>
    <s v="B07LDPLSZC"/>
    <x v="1243"/>
    <x v="150"/>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x v="1100"/>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x v="1319"/>
    <s v="https://www.amazon.in/Havells-Glydo-1000-Watt-Iron-Charcoal/dp/B07LDPLSZC/ref=sr_1_396?qid=1672923612&amp;s=kitchen&amp;sr=1-396"/>
    <n v="4978960"/>
    <x v="0"/>
  </r>
  <r>
    <s v="B07F1T31ZZ"/>
    <x v="1244"/>
    <x v="175"/>
    <n v="249"/>
    <n v="400"/>
    <n v="0.38"/>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x v="1101"/>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x v="1320"/>
    <s v="https://www.amazon.in/Raffles-Premium-Stainless-Indian-Coffee/dp/B07F1T31ZZ/ref=sr_1_397?qid=1672923612&amp;s=kitchen&amp;sr=1-397"/>
    <n v="277200"/>
    <x v="1"/>
  </r>
  <r>
    <s v="B0BNDRK886"/>
    <x v="1245"/>
    <x v="176"/>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x v="1102"/>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x v="1321"/>
    <s v="https://www.amazon.in/IONIX-Tap-filter-Multilayer-Filter-Pack/dp/B0BNDRK886/ref=sr_1_399?qid=1672923612&amp;s=kitchen&amp;sr=1-399"/>
    <n v="782294"/>
    <x v="0"/>
  </r>
  <r>
    <s v="B09ZVJXN5L"/>
    <x v="1246"/>
    <x v="144"/>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x v="1103"/>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x v="1322"/>
    <s v="https://www.amazon.in/KNYUC-MART-Electric-Compact-Adjustable/dp/B09ZVJXN5L/ref=sr_1_403?qid=1672923612&amp;s=kitchen&amp;sr=1-403"/>
    <n v="7992"/>
    <x v="0"/>
  </r>
  <r>
    <s v="B08JKPVDKL"/>
    <x v="1247"/>
    <x v="204"/>
    <n v="279"/>
    <n v="699"/>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x v="1104"/>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x v="1323"/>
    <s v="https://www.amazon.in/INKULTURE-Stainless-Measuring-Kitchen-Gadgets/dp/B08JKPVDKL/ref=sr_1_404?qid=1672923612&amp;s=kitchen&amp;sr=1-404"/>
    <n v="1625874"/>
    <x v="0"/>
  </r>
  <r>
    <s v="B09JFR8H3Q"/>
    <x v="1248"/>
    <x v="176"/>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x v="1105"/>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x v="1324"/>
    <s v="https://www.amazon.in/Macmillan-Aquafresh-Micron-Filter-Purifier/dp/B09JFR8H3Q/ref=sr_1_405?qid=1672923612&amp;s=kitchen&amp;sr=1-405"/>
    <n v="1504996"/>
    <x v="0"/>
  </r>
  <r>
    <s v="B07LDN9Q2P"/>
    <x v="1249"/>
    <x v="150"/>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x v="1106"/>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x v="1325"/>
    <s v="https://www.amazon.in/Havells-Dzire-1000-Watt-Iron-Mint/dp/B07LDN9Q2P/ref=sr_1_406?qid=1672923612&amp;s=kitchen&amp;sr=1-406"/>
    <n v="8288000"/>
    <x v="0"/>
  </r>
  <r>
    <s v="B08T8KWNQ9"/>
    <x v="1250"/>
    <x v="152"/>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x v="1107"/>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x v="1326"/>
    <s v="https://www.amazon.in/Tvara-Enterprise-Instant-Electric-Heating/dp/B08T8KWNQ9/ref=sr_1_407?qid=1672923612&amp;s=kitchen&amp;sr=1-407"/>
    <n v="314937"/>
    <x v="0"/>
  </r>
  <r>
    <s v="B07Y1RCCW5"/>
    <x v="1251"/>
    <x v="152"/>
    <n v="1190"/>
    <n v="2550"/>
    <n v="0.5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x v="1108"/>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x v="1327"/>
    <s v="https://www.amazon.in/WinoteK-Instant-Portable-Geysers-automatic/dp/B07Y1RCCW5/ref=sr_1_409?qid=1672923612&amp;s=kitchen&amp;sr=1-409"/>
    <n v="3011550"/>
    <x v="0"/>
  </r>
  <r>
    <s v="B0762HXMTF"/>
    <x v="1252"/>
    <x v="182"/>
    <n v="1799"/>
    <n v="1950"/>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x v="1109"/>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x v="1328"/>
    <s v="https://www.amazon.in/Kent-Alkaline-Filter-Pitcher-3-5-litres/dp/B0762HXMTF/ref=sr_1_410?qid=1672923612&amp;s=kitchen&amp;sr=1-410"/>
    <n v="3681600"/>
    <x v="0"/>
  </r>
  <r>
    <s v="B00K57MR22"/>
    <x v="1253"/>
    <x v="151"/>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x v="1110"/>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x v="1329"/>
    <s v="https://www.amazon.in/Sujata-DynaMix-DX-900-Watt-Grinder/dp/B00K57MR22/ref=sr_1_411?qid=1672923612&amp;s=kitchen&amp;sr=1-411"/>
    <n v="55530900"/>
    <x v="0"/>
  </r>
  <r>
    <s v="B07TTSS5MP"/>
    <x v="1254"/>
    <x v="151"/>
    <n v="1799"/>
    <n v="3299"/>
    <n v="0.45"/>
    <x v="11"/>
    <n v="1846"/>
    <s v="Warranty: 1 Year"/>
    <s v="AG7YXM3CTKIWDRFUWCMM5KGHAP3Q,AHAB4O4T3BB2LJCQJ2IULLRC2ELA,AFY3BGO4YZABQCIIIVYMRYDQ3QWQ,AGQHA7FMMURNYMQ2SM2LJV372TTQ,AFFD52Y7MQO7ET2RYGACLHCZTRTA,AGPWQPY5N7CBNPKJ3RLDSLUWKOOQ,AH6WHKS34WZIDXRKN3YKSRQCBLEQ,AFXIU2GNQU5FDRWNQR2RKY5NBG6A"/>
    <x v="1111"/>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x v="1330"/>
    <s v="https://www.amazon.in/Lifelong-LLMG74-Mixer-Grinder-White/dp/B07TTSS5MP/ref=sr_1_412?qid=1672923612&amp;s=kitchen&amp;sr=1-412"/>
    <n v="6089954"/>
    <x v="0"/>
  </r>
  <r>
    <s v="B09ZDVL7L8"/>
    <x v="1255"/>
    <x v="151"/>
    <n v="2199"/>
    <n v="3895"/>
    <n v="0.44"/>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x v="1112"/>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x v="1331"/>
    <s v="https://www.amazon.in/TTK-Prestige-Limited-Grinder-1200ml/dp/B09ZDVL7L8/ref=sr_1_413?qid=1672923612&amp;s=kitchen&amp;sr=1-413"/>
    <n v="4226075"/>
    <x v="0"/>
  </r>
  <r>
    <s v="B09XHXXCFH"/>
    <x v="1256"/>
    <x v="178"/>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x v="1113"/>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x v="1332"/>
    <s v="https://www.amazon.in/AGARO-Regal-Electric-Ceramic-functions/dp/B09XHXXCFH/ref=sr_1_412?qid=1672923613&amp;s=kitchen&amp;sr=1-412"/>
    <n v="1593550"/>
    <x v="0"/>
  </r>
  <r>
    <s v="B0BL3R4RGS"/>
    <x v="1257"/>
    <x v="160"/>
    <n v="649"/>
    <n v="999"/>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x v="1114"/>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x v="1333"/>
    <s v="https://www.amazon.in/Portable-Rechargeable-Smoothies-Vegetables-BOTTLE/dp/B0BL3R4RGS/ref=sr_1_415?qid=1672923613&amp;s=kitchen&amp;sr=1-415"/>
    <n v="3996"/>
    <x v="0"/>
  </r>
  <r>
    <s v="B07P1BR7L8"/>
    <x v="1258"/>
    <x v="188"/>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x v="1115"/>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x v="1334"/>
    <s v="https://www.amazon.in/Philips-HD6975-00-25-Litre-Digital/dp/B07P1BR7L8/ref=sr_1_417?qid=1672923613&amp;s=kitchen&amp;sr=1-417"/>
    <n v="87557330"/>
    <x v="0"/>
  </r>
  <r>
    <s v="B078WB1VWJ"/>
    <x v="1259"/>
    <x v="150"/>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x v="1116"/>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x v="1335"/>
    <s v="https://www.amazon.in/Usha-Electric-EI3710-1000W-Golden/dp/B078WB1VWJ/ref=sr_1_418?qid=1672923613&amp;s=kitchen&amp;sr=1-418"/>
    <n v="6431178"/>
    <x v="0"/>
  </r>
  <r>
    <s v="B0BP89YBC1"/>
    <x v="1260"/>
    <x v="152"/>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x v="1117"/>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x v="1336"/>
    <s v="https://www.amazon.in/Spring-Chef-Stainless-Restaurant-Installation/dp/B0BP89YBC1/ref=sr_1_419?qid=1672923613&amp;s=kitchen&amp;sr=1-419"/>
    <n v="9068500"/>
    <x v="0"/>
  </r>
  <r>
    <s v="B09W9V2PXG"/>
    <x v="1261"/>
    <x v="146"/>
    <n v="759"/>
    <n v="1999"/>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x v="1118"/>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x v="1337"/>
    <s v="https://www.amazon.in/Themisto-TH-WS20-Digital-Weighing-Stainless/dp/B09W9V2PXG/ref=sr_1_420?qid=1672923613&amp;s=kitchen&amp;sr=1-420"/>
    <n v="1063468"/>
    <x v="0"/>
  </r>
  <r>
    <s v="B09XTQFFCG"/>
    <x v="1262"/>
    <x v="161"/>
    <n v="2669"/>
    <n v="3199"/>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x v="1119"/>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x v="1338"/>
    <s v="https://www.amazon.in/FYA-Handheld-Cordless-Wireless-Rechargeable/dp/B09XTQFFCG/ref=sr_1_421?qid=1672923613&amp;s=kitchen&amp;sr=1-421"/>
    <n v="831740"/>
    <x v="0"/>
  </r>
  <r>
    <s v="B08LVVTGZK"/>
    <x v="1263"/>
    <x v="163"/>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x v="1120"/>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x v="1339"/>
    <s v="https://www.amazon.in/Lifelong-Sandwich-Griller-Non-Stick-Plates/dp/B08LVVTGZK/ref=sr_1_422?qid=1672923613&amp;s=kitchen&amp;sr=1-422"/>
    <n v="2173600"/>
    <x v="0"/>
  </r>
  <r>
    <s v="B07J2BQZD6"/>
    <x v="1264"/>
    <x v="158"/>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x v="1121"/>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x v="1340"/>
    <s v="https://www.amazon.in/Kuber-Industries-Laundry-Basket-CTKTC1475/dp/B07J2BQZD6/ref=sr_1_427?qid=1672923613&amp;s=kitchen&amp;sr=1-427"/>
    <n v="3170055"/>
    <x v="1"/>
  </r>
  <r>
    <s v="B07HK53XM4"/>
    <x v="1265"/>
    <x v="145"/>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x v="1122"/>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x v="1341"/>
    <s v="https://www.amazon.in/Bulfyss-Plastic-Remover-Cleaner-Remover/dp/B07HK53XM4/ref=sr_1_428?qid=1672923613&amp;s=kitchen&amp;sr=1-428"/>
    <n v="818833"/>
    <x v="0"/>
  </r>
  <r>
    <s v="B08RDWBYCQ"/>
    <x v="1266"/>
    <x v="149"/>
    <n v="549"/>
    <n v="999"/>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x v="1123"/>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x v="1342"/>
    <s v="https://www.amazon.in/TOPLINE-Egg-Beater-Stainless-Attachments/dp/B08RDWBYCQ/ref=sr_1_429?qid=1672923613&amp;s=kitchen&amp;sr=1-429"/>
    <n v="1311687"/>
    <x v="0"/>
  </r>
  <r>
    <s v="B09FHHTL8L"/>
    <x v="1267"/>
    <x v="185"/>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x v="1124"/>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x v="1343"/>
    <s v="https://www.amazon.in/Empty-Trigger-Plastic-Spray-Bottle/dp/B09FHHTL8L/ref=sr_1_430_mod_primary_new?qid=1672923613&amp;s=kitchen&amp;sbo=RZvfv%2F%2FHxDF%2BO5021pAnSA%3D%3D&amp;sr=1-430"/>
    <n v="42188"/>
    <x v="2"/>
  </r>
  <r>
    <s v="B0BHNHMR3H"/>
    <x v="1268"/>
    <x v="160"/>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x v="1125"/>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x v="1344"/>
    <s v="https://www.amazon.in/LONAXA-Travel-Rechargeable-Fruit-Juicer/dp/B0BHNHMR3H/ref=sr_1_431?qid=1672923613&amp;s=kitchen&amp;sr=1-431"/>
    <n v="84435"/>
    <x v="0"/>
  </r>
  <r>
    <s v="B07D8VBYB4"/>
    <x v="1269"/>
    <x v="160"/>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x v="1126"/>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x v="1345"/>
    <s v="https://www.amazon.in/Powermatic-Plus-CH-900-Watt-Grinder/dp/B07D8VBYB4/ref=sr_1_432?qid=1672923613&amp;s=kitchen&amp;sr=1-432"/>
    <n v="21282912"/>
    <x v="0"/>
  </r>
  <r>
    <s v="B0B3TBY2YX"/>
    <x v="1270"/>
    <x v="142"/>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x v="1127"/>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x v="1346"/>
    <s v="https://www.amazon.in/AGARO-Double-Layered-Boiling-Protection/dp/B0B3TBY2YX/ref=sr_1_433_mod_primary_new?qid=1672923613&amp;s=kitchen&amp;sbo=RZvfv%2F%2FHxDF%2BO5021pAnSA%3D%3D&amp;sr=1-433"/>
    <n v="126445"/>
    <x v="0"/>
  </r>
  <r>
    <s v="B088WCFPQF"/>
    <x v="1271"/>
    <x v="205"/>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x v="1128"/>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x v="1347"/>
    <s v="https://www.amazon.in/Cafe-JEI-Filtration-Resistant-Borosilicate/dp/B088WCFPQF/ref=sr_1_436?qid=1672923613&amp;s=kitchen&amp;sr=1-436"/>
    <n v="1597500"/>
    <x v="0"/>
  </r>
  <r>
    <s v="B07JZSG42Y"/>
    <x v="1272"/>
    <x v="163"/>
    <n v="1928"/>
    <n v="2590"/>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x v="1129"/>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x v="1348"/>
    <s v="https://www.amazon.in/Borosil-Prime-BGRILLPS11-Grill-Sandwich/dp/B07JZSG42Y/ref=sr_1_437?qid=1672923613&amp;s=kitchen&amp;sr=1-437"/>
    <n v="6156430"/>
    <x v="0"/>
  </r>
  <r>
    <s v="B08YRMBK9R"/>
    <x v="1273"/>
    <x v="155"/>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x v="1130"/>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x v="1349"/>
    <s v="https://www.amazon.in/Candes-Automatic-Instant-Multiple-Perfecto/dp/B08YRMBK9R/ref=sr_1_438?qid=1672923613&amp;s=kitchen&amp;sr=1-438"/>
    <n v="16182131"/>
    <x v="0"/>
  </r>
  <r>
    <s v="B00935MGHS"/>
    <x v="1274"/>
    <x v="163"/>
    <n v="1199"/>
    <n v="1795"/>
    <n v="0.33"/>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x v="1131"/>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x v="1350"/>
    <s v="https://www.amazon.in/Prestige-PSMFB-Sandwich-Toaster-Plates/dp/B00935MGHS/ref=sr_1_436?qid=1672923614&amp;s=kitchen&amp;sr=1-436"/>
    <n v="10710765"/>
    <x v="0"/>
  </r>
  <r>
    <s v="B07B5XJ572"/>
    <x v="1275"/>
    <x v="142"/>
    <n v="1456"/>
    <n v="3190"/>
    <n v="0.5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x v="1132"/>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x v="1351"/>
    <s v="https://www.amazon.in/iBELL-MPK120L-Stainless-Purpose-Kettle/dp/B07B5XJ572/ref=sr_1_437?qid=1672923614&amp;s=kitchen&amp;sr=1-437"/>
    <n v="5665440"/>
    <x v="0"/>
  </r>
  <r>
    <s v="B086199CWG"/>
    <x v="1276"/>
    <x v="160"/>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x v="1133"/>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x v="1352"/>
    <s v="https://www.amazon.in/Maharaja-Whiteline-Odacio-550-Watt-Grinder/dp/B086199CWG/ref=sr_1_438?qid=1672923614&amp;s=kitchen&amp;sr=1-438"/>
    <n v="20155800"/>
    <x v="0"/>
  </r>
  <r>
    <s v="B0BBWJFK5C"/>
    <x v="1277"/>
    <x v="169"/>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x v="1134"/>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x v="1353"/>
    <s v="https://www.amazon.in/Shakti-Technology-S3-Pressure-Cleaning/dp/B0BBWJFK5C/ref=sr_1_439?qid=1672923614&amp;s=kitchen&amp;sr=1-439"/>
    <n v="2672703"/>
    <x v="0"/>
  </r>
  <r>
    <s v="B07GLS2563"/>
    <x v="1278"/>
    <x v="154"/>
    <n v="1199"/>
    <n v="1899"/>
    <n v="0.37"/>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x v="1135"/>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x v="1354"/>
    <s v="https://www.amazon.in/cello-Stainless-Electric-Kettle-Silver/dp/B07GLS2563/ref=sr_1_440?qid=1672923614&amp;s=kitchen&amp;sr=1-440"/>
    <n v="7326342"/>
    <x v="0"/>
  </r>
  <r>
    <s v="B09P182Z2H"/>
    <x v="1279"/>
    <x v="195"/>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x v="1136"/>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x v="1355"/>
    <s v="https://www.amazon.in/AGARO-Ultrasonic-Humidifier-4-5Litres-Adjustable/dp/B09P182Z2H/ref=sr_1_441?qid=1672923614&amp;s=kitchen&amp;sr=1-441"/>
    <n v="974232"/>
    <x v="0"/>
  </r>
  <r>
    <s v="B0B59K1C8F"/>
    <x v="1280"/>
    <x v="145"/>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x v="1137"/>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x v="1356"/>
    <s v="https://www.amazon.in/Wolpin-Roller-Sheets-Remove-Clothes/dp/B0B59K1C8F/ref=sr_1_442?qid=1672923614&amp;s=kitchen&amp;sr=1-442"/>
    <n v="80699"/>
    <x v="0"/>
  </r>
  <r>
    <s v="B06Y36JKC3"/>
    <x v="1281"/>
    <x v="204"/>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x v="1138"/>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x v="1357"/>
    <s v="https://www.amazon.in/Measuring-Cups-Spoons-Set-Essential/dp/B06Y36JKC3/ref=sr_1_443?qid=1672923614&amp;s=kitchen&amp;sr=1-443"/>
    <n v="1222200"/>
    <x v="1"/>
  </r>
  <r>
    <s v="B075S9FVRY"/>
    <x v="1282"/>
    <x v="151"/>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x v="1139"/>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x v="1358"/>
    <s v="https://www.amazon.in/Sujata-Supermix-AM-007-Watt-Juicer-Grinder/dp/B075S9FVRY/ref=sr_1_444?qid=1672923614&amp;s=kitchen&amp;sr=1-444"/>
    <n v="10137600"/>
    <x v="0"/>
  </r>
  <r>
    <s v="B08SJVD8QD"/>
    <x v="1283"/>
    <x v="146"/>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x v="1140"/>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x v="1359"/>
    <s v="https://www.amazon.in/Weighing-Multipurpose-Electronic-Measuring-Vegetable/dp/B08SJVD8QD/ref=sr_1_445?qid=1672923614&amp;s=kitchen&amp;sr=1-445"/>
    <n v="1454471"/>
    <x v="1"/>
  </r>
  <r>
    <s v="B07FJNNZCJ"/>
    <x v="1284"/>
    <x v="182"/>
    <n v="8699"/>
    <n v="13049"/>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x v="1141"/>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x v="1360"/>
    <s v="https://www.amazon.in/V-Guard-Zenora-Litre-Purifier-Purification/dp/B07FJNNZCJ/ref=sr_1_446?qid=1672923614&amp;s=kitchen&amp;sr=1-446"/>
    <n v="76871659"/>
    <x v="0"/>
  </r>
  <r>
    <s v="B09MFR93KS"/>
    <x v="1285"/>
    <x v="151"/>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x v="1142"/>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x v="1361"/>
    <s v="https://www.amazon.in/Bajaj-Jars-Mixer-Grinder-White/dp/B09MFR93KS/ref=sr_1_447?qid=1672923614&amp;s=kitchen&amp;sr=1-447"/>
    <n v="4661223"/>
    <x v="0"/>
  </r>
  <r>
    <s v="B07Y5FDPKV"/>
    <x v="1286"/>
    <x v="149"/>
    <n v="1745"/>
    <n v="2400"/>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x v="1143"/>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x v="1362"/>
    <s v="https://www.amazon.in/Kent-Hand-Blender-300-White/dp/B07Y5FDPKV/ref=sr_1_451?qid=1672923614&amp;s=kitchen&amp;sr=1-451"/>
    <n v="33984000"/>
    <x v="0"/>
  </r>
  <r>
    <s v="B0756KCV5K"/>
    <x v="1287"/>
    <x v="148"/>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x v="1144"/>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x v="1363"/>
    <s v="https://www.amazon.in/Prestige-PIC-15-0-1900-Watt-Induction/dp/B0756KCV5K/ref=sr_1_452?qid=1672923614&amp;s=kitchen&amp;sr=1-452"/>
    <n v="36636105"/>
    <x v="0"/>
  </r>
  <r>
    <s v="B0BJ6P3LSK"/>
    <x v="1288"/>
    <x v="182"/>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x v="1145"/>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x v="1364"/>
    <s v="https://www.amazon.in/Aquadpure-Copper-RO-Automatic-Controller/dp/B0BJ6P3LSK/ref=sr_1_453?qid=1672923614&amp;s=kitchen&amp;sr=1-453"/>
    <n v="7174713"/>
    <x v="0"/>
  </r>
  <r>
    <s v="B09HS1NDRQ"/>
    <x v="1289"/>
    <x v="158"/>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x v="1146"/>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x v="1365"/>
    <s v="https://www.amazon.in/PrettyKrafts-Laundry-Foldable-Multipurpose-Slanting/dp/B09HS1NDRQ/ref=sr_1_454?qid=1672923614&amp;s=kitchen&amp;sr=1-454"/>
    <n v="229313"/>
    <x v="0"/>
  </r>
  <r>
    <s v="B018SJJ0GE"/>
    <x v="1290"/>
    <x v="206"/>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x v="1147"/>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x v="1366"/>
    <s v="https://www.amazon.in/Libra-Athena-Roti-Maker-Black/dp/B018SJJ0GE/ref=sr_1_455?qid=1672923614&amp;s=kitchen&amp;sr=1-455"/>
    <n v="1163612"/>
    <x v="0"/>
  </r>
  <r>
    <s v="B09FPP3R1D"/>
    <x v="1291"/>
    <x v="162"/>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x v="1148"/>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x v="1367"/>
    <s v="https://www.amazon.in/Glen-Electric-Multi-Cooker-Boiler/dp/B09FPP3R1D/ref=sr_1_456?qid=1672923614&amp;s=kitchen&amp;sr=1-456"/>
    <n v="2063365"/>
    <x v="0"/>
  </r>
  <r>
    <s v="B01F7B2JCI"/>
    <x v="1292"/>
    <x v="204"/>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x v="1149"/>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x v="1368"/>
    <s v="https://www.amazon.in/Dynore-Stainless-Measuring-8-Pieces-DS_45/dp/B01F7B2JCI/ref=sr_1_457?qid=1672923614&amp;s=kitchen&amp;sr=1-457"/>
    <n v="2236950"/>
    <x v="1"/>
  </r>
  <r>
    <s v="B09NNZ1GF7"/>
    <x v="1293"/>
    <x v="145"/>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x v="1150"/>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x v="1369"/>
    <s v="https://www.amazon.in/SAIELLIN-Clothes-Sweater-Defuzzer-Trimmer/dp/B09NNZ1GF7/ref=sr_1_458?qid=1672923614&amp;s=kitchen&amp;sr=1-458"/>
    <n v="228771"/>
    <x v="0"/>
  </r>
  <r>
    <s v="B01CS4A5V4"/>
    <x v="1294"/>
    <x v="207"/>
    <n v="699"/>
    <n v="1690"/>
    <n v="0.59"/>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x v="1151"/>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x v="1370"/>
    <s v="https://www.amazon.in/Monitor-Split-AC-Stand-White/dp/B01CS4A5V4/ref=sr_1_459?qid=1672923614&amp;s=kitchen&amp;sr=1-459"/>
    <n v="5955560"/>
    <x v="0"/>
  </r>
  <r>
    <s v="B0BL11S5QK"/>
    <x v="1295"/>
    <x v="148"/>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x v="1152"/>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x v="1371"/>
    <s v="https://www.amazon.in/Induction-Cooktop-Overheat-Protection-Certified/dp/B0BL11S5QK/ref=sr_1_460?qid=1672923614&amp;s=kitchen&amp;sr=1-460"/>
    <n v="606840"/>
    <x v="0"/>
  </r>
  <r>
    <s v="B09BL2KHQW"/>
    <x v="1296"/>
    <x v="176"/>
    <n v="231"/>
    <n v="260"/>
    <n v="0.11"/>
    <x v="3"/>
    <n v="490"/>
    <s v="Sediment filter 10 inch Kent"/>
    <s v="AFJLDRIDWU5X34BNJZSWOG3FHLRA,AHXKIRJTURRXQ7DQD7U4NARBKULQ,AFQO7DAL3YEZNXXLN7TFQIWVO3IQ,AEYEAXP3BZLJKEWT5IPHCOH2KTXA,AFDGNLHZOGP6EQITYFRG7NVKFJWQ,AHRMTJI2P2FYQXZF7P6PE3DCVGSA,AEPVE4Q7HRVR3QMCG6ESOSXYDQDA,AFX24UUAJRY7IISDXX3BFEDKLDBA"/>
    <x v="1153"/>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x v="1372"/>
    <s v="https://www.amazon.in/KENT-POWP-Sediment-Filter-Thread-WCAP/dp/B09BL2KHQW/ref=sr_1_461_mod_primary_new?qid=1672923614&amp;s=kitchen&amp;sbo=RZvfv%2F%2FHxDF%2BO5021pAnSA%3D%3D&amp;sr=1-461"/>
    <n v="127400"/>
    <x v="1"/>
  </r>
  <r>
    <s v="B081RLM75M"/>
    <x v="1297"/>
    <x v="145"/>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x v="1154"/>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x v="1373"/>
    <s v="https://www.amazon.in/LACOPINE-Mini-Pocket-Roller-White/dp/B081RLM75M/ref=sr_1_462?qid=1672923614&amp;s=kitchen&amp;sr=1-462"/>
    <n v="49118"/>
    <x v="0"/>
  </r>
  <r>
    <s v="B07SYYVP69"/>
    <x v="1298"/>
    <x v="142"/>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x v="1155"/>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x v="1374"/>
    <s v="https://www.amazon.in/SEK170L-Premium-Stainless-Electric-Cut-Off/dp/B07SYYVP69/ref=sr_1_460?qid=1672923615&amp;s=kitchen&amp;sr=1-460"/>
    <n v="1384500"/>
    <x v="0"/>
  </r>
  <r>
    <s v="B0BDZWMGZ1"/>
    <x v="1299"/>
    <x v="151"/>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x v="1156"/>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x v="1375"/>
    <s v="https://www.amazon.in/Activa-Nutri-Mixer-Grinder-Lasting/dp/B0BDZWMGZ1/ref=sr_1_461?qid=1672923615&amp;s=kitchen&amp;sr=1-461"/>
    <n v="397670"/>
    <x v="0"/>
  </r>
  <r>
    <s v="B078JT7LTD"/>
    <x v="1300"/>
    <x v="151"/>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x v="1157"/>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x v="1376"/>
    <s v="https://www.amazon.in/Sujata-Dynamix-900W-900-Watt-Mixer-Grinder/dp/B078JT7LTD/ref=sr_1_462?qid=1672923615&amp;s=kitchen&amp;sr=1-462"/>
    <n v="22208823"/>
    <x v="0"/>
  </r>
  <r>
    <s v="B09WF4Q7B3"/>
    <x v="1301"/>
    <x v="159"/>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x v="1158"/>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x v="1377"/>
    <s v="https://www.amazon.in/Cordless-resistant-soleplate-Vertical-Horizontal/dp/B09WF4Q7B3/ref=sr_1_463?qid=1672923615&amp;s=kitchen&amp;sr=1-463"/>
    <n v="2003829"/>
    <x v="0"/>
  </r>
  <r>
    <s v="B092R48XXB"/>
    <x v="1302"/>
    <x v="197"/>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x v="1159"/>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x v="1378"/>
    <s v="https://www.amazon.in/Vacuum-Mop-Intelligent-Navigation-Connectivity-Assistant/dp/B092R48XXB/ref=sr_1_464?qid=1672923615&amp;s=kitchen&amp;sr=1-464"/>
    <n v="76077464"/>
    <x v="0"/>
  </r>
  <r>
    <s v="B00KIDSU8S"/>
    <x v="1303"/>
    <x v="174"/>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x v="1160"/>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x v="1379"/>
    <s v="https://www.amazon.in/Havells-FHVVEDXOWH08-Ventil-200mm-White/dp/B00KIDSU8S/ref=sr_1_465?qid=1672923615&amp;s=kitchen&amp;sr=1-465"/>
    <n v="18410360"/>
    <x v="0"/>
  </r>
  <r>
    <s v="B0977CGNJJ"/>
    <x v="1304"/>
    <x v="208"/>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x v="1161"/>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x v="1380"/>
    <s v="https://www.amazon.in/AGARO-Setting-Whisking-Warranty-33554/dp/B0977CGNJJ/ref=sr_1_466?qid=1672923615&amp;s=kitchen&amp;sr=1-466"/>
    <n v="6138330"/>
    <x v="0"/>
  </r>
  <r>
    <s v="B08WWKM5HQ"/>
    <x v="1305"/>
    <x v="167"/>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x v="1162"/>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x v="1381"/>
    <s v="https://www.amazon.in/Crompton-Highspeed-Anti-Dust-Ceiling-Efficient/dp/B08WWKM5HQ/ref=sr_1_467?qid=1672923615&amp;s=kitchen&amp;sr=1-467"/>
    <n v="4292440"/>
    <x v="0"/>
  </r>
  <r>
    <s v="B015GX9Y0W"/>
    <x v="1306"/>
    <x v="202"/>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x v="1163"/>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x v="1382"/>
    <s v="https://www.amazon.in/Lifelong-Waffled105-750-Watt-Waffle-Maker/dp/B015GX9Y0W/ref=sr_1_468?qid=1672923615&amp;s=kitchen&amp;sr=1-468"/>
    <n v="2884800"/>
    <x v="0"/>
  </r>
  <r>
    <s v="B089BDBDGM"/>
    <x v="1307"/>
    <x v="158"/>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x v="1164"/>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x v="1383"/>
    <s v="https://www.amazon.in/Kuber-Industries-Waterproof-Organizer-CTKTC044992/dp/B089BDBDGM/ref=sr_1_469?qid=1672923615&amp;s=kitchen&amp;sr=1-469"/>
    <n v="275892"/>
    <x v="1"/>
  </r>
  <r>
    <s v="B0BPBG712X"/>
    <x v="1308"/>
    <x v="144"/>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x v="1165"/>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x v="1029"/>
    <s v="https://www.amazon.in/Portable-Compact-Electric-Wall-Outlet-Adjustable/dp/B0BPBG712X/ref=sr_1_470?qid=1672923615&amp;s=kitchen&amp;sr=1-470"/>
    <n v="20383"/>
    <x v="0"/>
  </r>
  <r>
    <s v="B00JBNZPFM"/>
    <x v="1309"/>
    <x v="180"/>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x v="1166"/>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x v="1384"/>
    <s v="https://www.amazon.in/Karcher-WD-Multi-Purpose-Vacuum-Cleaner/dp/B00JBNZPFM/ref=sr_1_471?qid=1672923615&amp;s=kitchen&amp;sr=1-471"/>
    <n v="114708571"/>
    <x v="0"/>
  </r>
  <r>
    <s v="B08N6P8G5K"/>
    <x v="1310"/>
    <x v="157"/>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x v="1167"/>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x v="1385"/>
    <s v="https://www.amazon.in/Inalsa-Digital-Fryer-Nutri-Fry/dp/B08N6P8G5K/ref=sr_1_475?qid=1672923615&amp;s=kitchen&amp;sr=1-475"/>
    <n v="35096040"/>
    <x v="0"/>
  </r>
  <r>
    <s v="B07NPBG1B4"/>
    <x v="1311"/>
    <x v="209"/>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x v="1168"/>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x v="1386"/>
    <s v="https://www.amazon.in/AmazonBasics-400mm-Pedestal-Remote-White/dp/B07NPBG1B4/ref=sr_1_477?qid=1672923615&amp;s=kitchen&amp;sr=1-477"/>
    <n v="19380900"/>
    <x v="0"/>
  </r>
  <r>
    <s v="B01MRARGBW"/>
    <x v="1312"/>
    <x v="176"/>
    <n v="199"/>
    <n v="400"/>
    <n v="0.5"/>
    <x v="3"/>
    <n v="1379"/>
    <s v="removes dirt from water"/>
    <s v="AEPLCTMJT4PB45KID6LD2QCXWFRA,AFTPT6SDAPBP56ITOKZY3442VXDQ,AEAXGTO24BDGSEOOQZQD66GYWOMQ,AGRFU2E5332IPYIHMDTNR5CLRAFQ,AER6BVYOQILND5BWBPLW23VBZUHQ,AH3WCF4HQWRGOSXW5I3L4QNGT6EQ,AHM3BXOUUDTBKLOHL25BC3ROQRXQ,AHZKJ2F3AH7NRAMA5QYV5DKOBMAA"/>
    <x v="1169"/>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x v="1387"/>
    <s v="https://www.amazon.in/Crystal-Cartridge-size-Fresh-Clean/dp/B01MRARGBW/ref=sr_1_478?qid=1672923615&amp;s=kitchen&amp;sr=1-478"/>
    <n v="551600"/>
    <x v="1"/>
  </r>
  <r>
    <s v="B07VZYMQNZ"/>
    <x v="1313"/>
    <x v="142"/>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x v="1170"/>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x v="1388"/>
    <s v="https://www.amazon.in/Borosil-Rio-1-5L-Electric-Kettle/dp/B07VZYMQNZ/ref=sr_1_479?qid=1672923615&amp;s=kitchen&amp;sr=1-479"/>
    <n v="2198880"/>
    <x v="0"/>
  </r>
  <r>
    <s v="B01L7C4IU2"/>
    <x v="1314"/>
    <x v="167"/>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x v="1171"/>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x v="1389"/>
    <s v="https://www.amazon.in/Havells-Ambrose-1200mm-Ceiling-Pearl/dp/B01L7C4IU2/ref=sr_1_480?qid=1672923615&amp;s=kitchen&amp;sr=1-480"/>
    <n v="8178870"/>
    <x v="0"/>
  </r>
  <r>
    <s v="B09H7JDJCW"/>
    <x v="1315"/>
    <x v="175"/>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x v="1172"/>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x v="1390"/>
    <s v="https://www.amazon.in/PHILIPS-Coffee-HD7432-20-Medium/dp/B09H7JDJCW/ref=sr_1_483?qid=1672923615&amp;s=kitchen&amp;sr=1-483"/>
    <n v="639910"/>
    <x v="0"/>
  </r>
  <r>
    <s v="B07F6GXNPB"/>
    <x v="1316"/>
    <x v="210"/>
    <n v="253"/>
    <n v="500"/>
    <n v="0.49"/>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x v="1173"/>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x v="1391"/>
    <s v="https://www.amazon.in/Eureka-Forbes-Euroclean-Vacuum-Cleaner/dp/B07F6GXNPB/ref=sr_1_485?qid=1672923615&amp;s=kitchen&amp;sr=1-485"/>
    <n v="1332000"/>
    <x v="0"/>
  </r>
  <r>
    <s v="B0B97D658R"/>
    <x v="1317"/>
    <x v="195"/>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x v="1174"/>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x v="1392"/>
    <s v="https://www.amazon.in/Larrito-Humidifiers-Humidifier-humidifiers-HUMIDIFIRE/dp/B0B97D658R/ref=sr_1_484?qid=1672923617&amp;s=kitchen&amp;sr=1-484"/>
    <n v="169388"/>
    <x v="0"/>
  </r>
  <r>
    <s v="B09NFSHCWN"/>
    <x v="1318"/>
    <x v="143"/>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x v="1175"/>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x v="1393"/>
    <s v="https://www.amazon.in/Hilton-Quartz-Heater-Watt-Certified/dp/B09NFSHCWN/ref=sr_1_485?qid=1672923617&amp;s=kitchen&amp;sr=1-485"/>
    <n v="45576"/>
    <x v="0"/>
  </r>
  <r>
    <s v="B076VQS87V"/>
    <x v="1319"/>
    <x v="150"/>
    <n v="457"/>
    <n v="799"/>
    <n v="0.43"/>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x v="1176"/>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x v="1394"/>
    <s v="https://www.amazon.in/Syska-SDI-07-Stellar-Dry-Iron/dp/B076VQS87V/ref=sr_1_486_mod_primary_new?qid=1672923617&amp;s=kitchen&amp;sbo=RZvfv%2F%2FHxDF%2BO5021pAnSA%3D%3D&amp;sr=1-486"/>
    <n v="1492532"/>
    <x v="0"/>
  </r>
  <r>
    <s v="B09LMMFW3S"/>
    <x v="1320"/>
    <x v="194"/>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x v="1177"/>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x v="1395"/>
    <s v="https://www.amazon.in/IKEA-Frother-Coffee-Drinks-Black/dp/B09LMMFW3S/ref=sr_1_487_mod_primary_new?qid=1672923617&amp;s=kitchen&amp;sbo=RZvfv%2F%2FHxDF%2BO5021pAnSA%3D%3D&amp;sr=1-487"/>
    <n v="179949"/>
    <x v="1"/>
  </r>
  <r>
    <s v="B0BBLHTRM9"/>
    <x v="1321"/>
    <x v="176"/>
    <n v="199"/>
    <n v="699"/>
    <n v="0.7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x v="1178"/>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x v="1396"/>
    <s v="https://www.amazon.in/IONIX-Tap-Multilayer-Filter-Filter-Pack/dp/B0BBLHTRM9/ref=sr_1_488?qid=1672923617&amp;s=kitchen&amp;sr=1-488"/>
    <n v="111141"/>
    <x v="0"/>
  </r>
  <r>
    <s v="B0BJYSCWFQ"/>
    <x v="1322"/>
    <x v="202"/>
    <n v="899"/>
    <n v="1999"/>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x v="1179"/>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x v="1397"/>
    <s v="https://www.amazon.in/Kitchengenixs-Waffle-Maker-Inch-Watts/dp/B0BJYSCWFQ/ref=sr_1_489?qid=1672923617&amp;s=kitchen&amp;sr=1-489"/>
    <n v="77961"/>
    <x v="0"/>
  </r>
  <r>
    <s v="B0187F2IOK"/>
    <x v="1323"/>
    <x v="186"/>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x v="1180"/>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x v="1398"/>
    <s v="https://www.amazon.in/Bajaj-HM-01-250-Watt-Mixer/dp/B0187F2IOK/ref=sr_1_490?qid=1672923617&amp;s=kitchen&amp;sr=1-490"/>
    <n v="14361669"/>
    <x v="0"/>
  </r>
  <r>
    <s v="B0B8CB7MHW"/>
    <x v="1324"/>
    <x v="149"/>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x v="1181"/>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x v="1399"/>
    <s v="https://www.amazon.in/Electric-Handheld-BLACK-COFFEE-BEATER/dp/B0B8CB7MHW/ref=sr_1_491?qid=1672923617&amp;s=kitchen&amp;sr=1-491"/>
    <n v="221778"/>
    <x v="0"/>
  </r>
  <r>
    <s v="B07K19NYZ8"/>
    <x v="1325"/>
    <x v="144"/>
    <n v="2320"/>
    <n v="3290"/>
    <n v="0.28999999999999998"/>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x v="1182"/>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x v="1400"/>
    <s v="https://www.amazon.in/Usha-812-Thermo-Room-Heater/dp/B07K19NYZ8/ref=sr_1_492?qid=1672923617&amp;s=kitchen&amp;sr=1-492"/>
    <n v="641550"/>
    <x v="0"/>
  </r>
  <r>
    <s v="B08ZXZ362Z"/>
    <x v="1326"/>
    <x v="184"/>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x v="1183"/>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x v="1401"/>
    <s v="https://www.amazon.in/akiara-Tailoring-Stitching-Scissors-Accessories/dp/B08ZXZ362Z/ref=sr_1_493?qid=1672923617&amp;s=kitchen&amp;sr=1-493"/>
    <n v="7072734"/>
    <x v="0"/>
  </r>
  <r>
    <s v="B00GHL8VP2"/>
    <x v="1327"/>
    <x v="143"/>
    <n v="3487.77"/>
    <n v="4990"/>
    <n v="0.3"/>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x v="1184"/>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x v="1402"/>
    <s v="https://www.amazon.in/Usha-1212-PTC-Adjustable-Thermostat/dp/B00GHL8VP2/ref=sr_1_494?qid=1672923617&amp;s=kitchen&amp;sr=1-494"/>
    <n v="5623730"/>
    <x v="0"/>
  </r>
  <r>
    <s v="B0B9JZW1SQ"/>
    <x v="1328"/>
    <x v="164"/>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x v="1185"/>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x v="1403"/>
    <s v="https://www.amazon.in/Handheld-Electric-Vegetable-Wireless-Processor/dp/B0B9JZW1SQ/ref=sr_1_495_mod_primary_new?qid=1672923617&amp;s=kitchen&amp;sbo=RZvfv%2F%2FHxDF%2BO5021pAnSA%3D%3D&amp;sr=1-495"/>
    <n v="135600"/>
    <x v="0"/>
  </r>
  <r>
    <s v="B00TI8E7BI"/>
    <x v="1329"/>
    <x v="142"/>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x v="1186"/>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x v="1404"/>
    <s v="https://www.amazon.in/Philips-HD9306-06-1-5-Litre-Multicolor/dp/B00TI8E7BI/ref=sr_1_499?qid=1672923617&amp;s=kitchen&amp;sr=1-499"/>
    <n v="6786010"/>
    <x v="0"/>
  </r>
  <r>
    <s v="B07J9KXQCC"/>
    <x v="1330"/>
    <x v="143"/>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x v="1187"/>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x v="1405"/>
    <s v="https://www.amazon.in/LIBRA-Portable-Heater-Adjustable-Thermostat/dp/B07J9KXQCC/ref=sr_1_500?qid=1672923617&amp;s=kitchen&amp;sr=1-500"/>
    <n v="1264450"/>
    <x v="0"/>
  </r>
  <r>
    <s v="B0B3JSWG81"/>
    <x v="1331"/>
    <x v="145"/>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x v="1188"/>
    <s v="R18OKMWGX8SA0L"/>
    <s v="Useless"/>
    <s v="Does not work as advertised at all. The pieces came out all nice and clean ... No hair stuck to them. All positive ratings are obviously bought."/>
    <x v="1406"/>
    <s v="https://www.amazon.in/Hair-Removers-Laundry-Remover-Reusable/dp/B0B3JSWG81/ref=sr_1_501?qid=1672923617&amp;s=kitchen&amp;sr=1-501"/>
    <n v="1998"/>
    <x v="0"/>
  </r>
  <r>
    <s v="B08L7J3T31"/>
    <x v="1332"/>
    <x v="176"/>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x v="1189"/>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x v="1407"/>
    <s v="https://www.amazon.in/Noir-Aqua-Spanner-Purifiers-cartridge/dp/B08L7J3T31/ref=sr_1_502?qid=1672923617&amp;s=kitchen&amp;sr=1-502"/>
    <n v="1001710"/>
    <x v="0"/>
  </r>
  <r>
    <s v="B01M6453MB"/>
    <x v="1333"/>
    <x v="178"/>
    <n v="2280"/>
    <n v="3045"/>
    <n v="0.25"/>
    <x v="3"/>
    <n v="4118"/>
    <s v="230 Volts, 400 watts, 1 Year"/>
    <s v="AFG5FM3NEMOL6BNFRV2NK5FNJCHQ,AGEINTRN6Z563RMLHIZEHMNU5UOA,AHOV63EYPKKFN2RY43FLDEO5XSYA,AECUT2M2ZMO76YUEXUVPCKGFOHMA,AGGQG3GYBNP6LFX4FYECSABC27PA,AG2JLSQXNIT6S4LCGHMOGFTHOOPQ,AHKGLRHEHJ2FLFRMXYW4JTAQIFQA,AED6PKQYUIQOV6YB4NAZTJQ2VCIQ"/>
    <x v="1190"/>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x v="1408"/>
    <s v="https://www.amazon.in/Prestige-Delight-PRWO-1-Litre-Electric/dp/B01M6453MB/ref=sr_1_503?qid=1672923617&amp;s=kitchen&amp;sr=1-503"/>
    <n v="12539310"/>
    <x v="0"/>
  </r>
  <r>
    <s v="B009P2LIL4"/>
    <x v="1334"/>
    <x v="172"/>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x v="1191"/>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x v="1409"/>
    <s v="https://www.amazon.in/Bajaj-RX-10-2000-Watt-Convector/dp/B009P2LIL4/ref=sr_1_504?qid=1672923617&amp;s=kitchen&amp;sr=1-504"/>
    <n v="1441440"/>
    <x v="0"/>
  </r>
  <r>
    <s v="B00J5DYCCA"/>
    <x v="1335"/>
    <x v="174"/>
    <n v="1399"/>
    <n v="1890"/>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x v="1192"/>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x v="1410"/>
    <s v="https://www.amazon.in/Havells-Ventilair-230mm-Exhaust-Grey/dp/B00J5DYCCA/ref=sr_1_505?qid=1672923617&amp;s=kitchen&amp;sr=1-505"/>
    <n v="15178590"/>
    <x v="0"/>
  </r>
  <r>
    <s v="B01486F4G6"/>
    <x v="1336"/>
    <x v="163"/>
    <n v="2863"/>
    <n v="3690"/>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x v="1193"/>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x v="1411"/>
    <s v="https://www.amazon.in/Borosil-Jumbo-1000-Watt-Grill-Sandwich/dp/B01486F4G6/ref=sr_1_506?qid=1672923617&amp;s=kitchen&amp;sr=1-506"/>
    <n v="2578203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26671631"/>
  </r>
  <r>
    <s v="B098NS6PVG"/>
    <s v="Ambrane Unbreakable 60W / 3A Fast Charging 1.5m Braided Type C Cable for Smartphones, Tablets, Laptops &amp; other Type C devices, PD Technology, 480Mbps Data Sync, Quick Charge 3.0 (RCT15A, Black)"/>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15353906"/>
  </r>
  <r>
    <s v="B096MSW6CT"/>
    <s v="Sounce Fast Phone Charging Cable &amp; Data Sync USB Cable Compatible for iPhone 13, 12,11, X, 8, 7, 6, 5, iPad Air, Pro, Mini &amp; iOS Devices"/>
    <x v="0"/>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15055272"/>
  </r>
  <r>
    <s v="B08HDJ86NZ"/>
    <s v="boAt Deuce USB 300 2 in 1 Type-C &amp; Micro USB Stress Resistant, Tangle-Free, Sturdy Cable with 3A Fast Charging &amp; 480mbps Data Transmission, 10000+ Bends Lifespan and Extended 1.5m Length(Martian Red)"/>
    <x v="0"/>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65959737"/>
  </r>
  <r>
    <s v="B08CF3B7N1"/>
    <s v="Portronics Konnect L 1.2M Fast Charging 3A 8 Pin USB Cable with Charge &amp; Sync Function for iPhone, iPad (Grey)"/>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6745095"/>
  </r>
  <r>
    <s v="B08Y1TFSP6"/>
    <s v="pTron Solero TB301 3A Type-C Data and Fast Charging Cable, Made in India, 480Mbps Data Sync, Strong and Durable 1.5-Meter Nylon Braided USB Cable for Type-C Devices for Charging Adapter (Black)"/>
    <x v="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24871000"/>
  </r>
  <r>
    <s v="B08WRWPM22"/>
    <s v="boAt Micro USB 55 Tangle-free, Sturdy Micro USB Cable with 3A Fast Charging &amp; 480mbps Data Transmission (Black)"/>
    <x v="0"/>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7578812"/>
  </r>
  <r>
    <s v="B08DDRGWTJ"/>
    <s v="MI Usb Type-C Cable Smartphone (Black)"/>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9092889"/>
  </r>
  <r>
    <s v="B008IFXQFU"/>
    <s v="TP-Link USB WiFi Adapter for PC(TL-WN725N), N150 Wireless Network Adapter for Desktop - Nano Size WiFi Dongle Compatible with Windows 11/10/7/8/8.1/XP/ Mac OS 10.9-10.15 Linux Kernel 2.6.18-4.4.3"/>
    <x v="1"/>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179511309"/>
  </r>
  <r>
    <s v="B082LZGK39"/>
    <s v="Ambrane Unbreakable 60W / 3A Fast Charging 1.5m Braided Micro USB Cable for Smartphones, Tablets, Laptops &amp; Other Micro USB Devices, 480Mbps Data Sync, Quick Charge 3.0 (RCM15, Black)"/>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13154206"/>
  </r>
  <r>
    <s v="B08CF3D7QR"/>
    <s v="Portronics Konnect L POR-1081 Fast Charging 3A Type-C Cable 1.2Meter with Charge &amp; Sync Function for All Type-C Devices (Grey)"/>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4539549"/>
  </r>
  <r>
    <s v="B0789LZTCJ"/>
    <s v="boAt Rugged v3 Extra Tough Unbreakable Braided Micro USB Cable 1.5 Meter (Black)"/>
    <x v="0"/>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75396037"/>
  </r>
  <r>
    <s v="B07KSMBL2H"/>
    <s v="AmazonBasics Flexible Premium HDMI Cable (Black, 4K@60Hz, 18Gbps), 3-Foot"/>
    <x v="2"/>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298881100"/>
  </r>
  <r>
    <s v="B085DTN6R2"/>
    <s v="Portronics Konnect CL 20W POR-1067 Type-C to 8 Pin USB 1.2M Cable with Power Delivery &amp; 3A Quick Charge Support, Nylon Braided for All Type-C and 8 Pin Devices, Green"/>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2033538"/>
  </r>
  <r>
    <s v="B09KLVMZ3B"/>
    <s v="Portronics Konnect L 1.2M POR-1401 Fast Charging 3A 8 Pin USB Cable with Charge &amp; Sync Function (White)"/>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1902432"/>
  </r>
  <r>
    <s v="B083342NKJ"/>
    <s v="MI Braided USB Type-C Cable for Charging Adapter (Red)"/>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7484043"/>
  </r>
  <r>
    <s v="B0B6F7LX4C"/>
    <s v="MI 80 cm (32 inches) 5A Series HD Ready Smart Android LED TV L32M7-5AIN (Black)"/>
    <x v="3"/>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820967160"/>
  </r>
  <r>
    <s v="B082LSVT4B"/>
    <s v="Ambrane Unbreakable 60W / 3A Fast Charging 1.5m Braided Type C to Type C Cable for Smartphones, Tablets, Laptops &amp; Other Type C Devices, PD Technology, 480Mbps Data Sync (RCTT15, Black)"/>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17553606"/>
  </r>
  <r>
    <s v="B08WRBG3XW"/>
    <s v="boAt Type C A325 Tangle-free, Sturdy Type C Cable with 3A Rapid Charging &amp; 480mbps Data Transmission(Black)"/>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6509455"/>
  </r>
  <r>
    <s v="B08DPLCM6T"/>
    <s v="LG 80 cm (32 inches) HD Ready Smart LED TV 32LM563BPTC (Dark Iron Gray)"/>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263352240"/>
  </r>
  <r>
    <s v="B09C6HXFC1"/>
    <s v="Duracell USB Lightning Apple Certified (Mfi) Braided Sync &amp; Charge Cable For Iphone, Ipad And Ipod. Fast Charging Lightning Cable, 3.9 Feet (1.2M) - Black"/>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1466185"/>
  </r>
  <r>
    <s v="B085194JFL"/>
    <s v="tizum HDMI to VGA Adapter Cable 1080P for Projector, Computer, Laptop, TV, Projectors &amp; TV"/>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5470038"/>
  </r>
  <r>
    <s v="B09F6S8BT6"/>
    <s v="Samsung 80 cm (32 Inches) Wondertainment Series HD Ready LED Smart TV UA32T4340BKXXL (Glossy Black)"/>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373247100"/>
  </r>
  <r>
    <s v="B09NHVCHS9"/>
    <s v="Flix Micro Usb Cable For Smartphone (Black)"/>
    <x v="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1866222"/>
  </r>
  <r>
    <s v="B0B1YVCJ2Y"/>
    <s v="Acer 80 cm (32 inches) I Series HD Ready Android Smart LED TV AR32AR2841HDFL (Black)"/>
    <x v="3"/>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94012970"/>
  </r>
  <r>
    <s v="B01M4GGIVU"/>
    <s v="Tizum High Speed HDMI Cable with Ethernet | Supports 3D 4K | for All HDMI Devices Laptop Computer Gaming Console TV Set Top Box (1.5 Meter/ 5 Feet)"/>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8494947"/>
  </r>
  <r>
    <s v="B08B42LWKN"/>
    <s v="OnePlus 80 cm (32 inches) Y Series HD Ready LED Smart Android TV 32Y1 (Black)"/>
    <x v="3"/>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697945101"/>
  </r>
  <r>
    <s v="B094JNXNPV"/>
    <s v="Ambrane Unbreakable 3 in 1 Fast Charging Braided Multipurpose Cable for Speaker with 2.1 A Speed - 1.25 meter, Black"/>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1103634"/>
  </r>
  <r>
    <s v="B09W5XR9RT"/>
    <s v="Duracell USB C To Lightning Apple Certified (Mfi) Braided Sync &amp; Charge Cable For Iphone, Ipad And Ipod. Fast Charging Lightning Cable, 3.9 Feet (1.2M) - Black"/>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367816"/>
  </r>
  <r>
    <s v="B077Z65HSD"/>
    <s v="boAt A400 USB Type-C to USB-A 2.0 Male Data Cable, 2 Meter (Black)"/>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20829150"/>
  </r>
  <r>
    <s v="B00NH11PEY"/>
    <s v="AmazonBasics USB 2.0 - A-Male to A-Female Extension Cable for Personal Computer, Printer (Black, 9.8 Feet/3 Meter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56232000"/>
  </r>
  <r>
    <s v="B09CMM3VGK"/>
    <s v="Ambrane 60W / 3A Type C Fast Charging Unbreakable 1.5m L Shaped Braided Cable, PD Technology, 480Mbps Data Transfer for Smartphones, Tablet, Laptops &amp; other type c devices (ABLC10, Black)"/>
    <x v="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965066"/>
  </r>
  <r>
    <s v="B08QSC1XY8"/>
    <s v="Zoul USB C 60W Fast Charging 3A 6ft/2M Long Type C Nylon Braided Data Cable Quick Charger Cable QC 3.0 for Samsung Galaxy M31S M30 S10 S9 S20 Plus, Note 10 9 8, A20e A40 A50 A70 (2M, Grey)"/>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1070426"/>
  </r>
  <r>
    <s v="B008FWZGSG"/>
    <s v="Samsung Original Type C to C Cable - 3.28 Feet (1 Meter), White"/>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212645"/>
  </r>
  <r>
    <s v="B0B4HJNPV4"/>
    <s v="pTron Solero T351 3.5Amps Fast Charging Type-C to Type-C PD Data &amp; Charging USB Cable, Made in India, 480Mbps Data Sync, Durable 1 Meter Long Cable for Type-C Smartphones, Tablets &amp; Laptops (Black)"/>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1073925"/>
  </r>
  <r>
    <s v="B08Y1SJVV5"/>
    <s v="pTron Solero MB301 3A Micro USB Data &amp; Charging Cable, Made in India, 480Mbps Data Sync, Strong &amp; Durable 1.5-Meter Nylon Braided USB Cable for Micro USB Devices - (Black)"/>
    <x v="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16580500.859999999"/>
  </r>
  <r>
    <s v="B07XLCFSSN"/>
    <s v="Amazonbasics Nylon Braided Usb-C To Lightning Cable, Fast Charging Mfi Certified Smartphone, Iphone Charger (6-Foot, Dark Grey)"/>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25748800"/>
  </r>
  <r>
    <s v="B09RZS1NQT"/>
    <s v="Sounce 65W OnePlus Dash Warp Charge Cable, 6.5A Type-C to USB C PD Data Sync Fast Charging Cable Compatible with One Plus 8T/ 9/ 9R/ 9 pro/ 9RT/ 10R/ Nord &amp; for All Type C Devices ‚Äì Red, 1 Meter"/>
    <x v="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575424"/>
  </r>
  <r>
    <s v="B0B3MMYHYW"/>
    <s v="OnePlus 126 cm (50 inches) Y Series 4K Ultra HD Smart Android LED TV 50Y1S Pro (Black)"/>
    <x v="3"/>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335700702"/>
  </r>
  <r>
    <s v="B09C6HWG18"/>
    <s v="Duracell Type C To Type C 5A (100W) Braided Sync &amp; Fast Charging Cable, 3.9 Feet (1.2M). USB C to C Cable, Supports PD &amp; QC 3.0 Charging, 5 GBPS Data Transmission ‚Äì Black"/>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923538"/>
  </r>
  <r>
    <s v="B00NH11KIK"/>
    <s v="AmazonBasics USB 2.0 Cable - A-Male to B-Male - for Personal Computer, Printer- 6 Feet (1.8 Meters), Black"/>
    <x v="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74842465"/>
  </r>
  <r>
    <s v="B09JPC82QC"/>
    <s v="Mi 108 cm (43 inches) Full HD Android LED TV 4C | L43M6-INC (Black)"/>
    <x v="3"/>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950257849"/>
  </r>
  <r>
    <s v="B07JW1Y6XV"/>
    <s v="Wayona Nylon Braided 3A Lightning to USB A Syncing and Fast Charging Data Cable for iPhone, Ipad (3 FT Pack of 1, Black)"/>
    <x v="0"/>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26671631"/>
  </r>
  <r>
    <s v="B07KRCW6LZ"/>
    <s v="TP-Link Nano AC600 USB Wi-Fi Adapter(Archer T2U Nano)- 2.4G/5G Dual Band Wireless Network Adapter for PC Desktop Laptop, Mini Travel Size, Supports Windows 11,10, 8.1, 8, 7, XP/Mac OS 10.9-10.15"/>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19336707"/>
  </r>
  <r>
    <s v="B09NJN8L25"/>
    <s v="FLiX (Beetel USB to Micro USB PVC Data Sync &amp; 2A Fast Charging Cable, Made in India, 480Mbps Data Sync, Solid Cable, 1 Meter Long USB Cable for Micro USB Devices (White)(XCD-M11)"/>
    <x v="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1866222"/>
  </r>
  <r>
    <s v="B07XJYYH7L"/>
    <s v="Wecool Nylon Braided Multifunction Fast Charging Cable For Android Smartphone, Ios And Type C Usb Devices, 3 In 1 Charging Cable, 3A, (3 Feet) (Black)"/>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9782208"/>
  </r>
  <r>
    <s v="B002PD61Y4"/>
    <s v="D-Link DWA-131 300 Mbps Wireless Nano USB Adapter (Black)"/>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9822248"/>
  </r>
  <r>
    <s v="B014I8SSD0"/>
    <s v="Amazon Basics High-Speed HDMI Cable, 6 Feet - Supports Ethernet, 3D, 4K video,Black"/>
    <x v="2"/>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202812175"/>
  </r>
  <r>
    <s v="B09L8DSSFH"/>
    <s v="7SEVEN¬Æ Compatible for Samsung Smart 4K Ultra HD TV Monitor Remote Control Replacement of Original Samsung TV Remote for LED OLED UHD QLED and Suitable for 6 7 8 Series Samsung TV with Hot Keys BN59-01259E"/>
    <x v="4"/>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492507"/>
  </r>
  <r>
    <s v="B07232M876"/>
    <s v="Amazonbasics Micro Usb Fast Charging Cable For Android Smartphone,Personal Computer,Printer With Gold Plated Connectors (6 Feet, Black)"/>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36575025"/>
  </r>
  <r>
    <s v="B07P681N66"/>
    <s v="TP-Link AC600 600 Mbps WiFi Wireless Network USB Adapter for Desktop PC with 2.4GHz/5GHz High Gain Dual Band 5dBi Antenna Wi-Fi, Supports Windows 11/10/8.1/8/7/XP, Mac OS 10.15 and earlier (Archer T2U Plus)"/>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54491220"/>
  </r>
  <r>
    <s v="B0711PVX6Z"/>
    <s v="AmazonBasics Micro USB Fast Charging Cable for Android Phones with Gold Plated Connectors (3 Feet, Black)"/>
    <x v="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46297500"/>
  </r>
  <r>
    <s v="B082T6V3DT"/>
    <s v="AmazonBasics New Release Nylon USB-A to Lightning Cable Cord, Fast Charging MFi Certified Charger for Apple iPhone, iPad (6-Ft, Rose Gold)"/>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17194800"/>
  </r>
  <r>
    <s v="B07MKFNHKG"/>
    <s v="VW 80 cm (32 inches) Frameless Series HD Ready LED TV VW32A (Black)"/>
    <x v="5"/>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52034997"/>
  </r>
  <r>
    <s v="B0BFWGBX61"/>
    <s v="Ambrane Unbreakable 3A Fast Charging Braided Type C Cable    1.5 Meter (RCT15, Blue) Supports QC 2.0/3.0 Charging"/>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109586"/>
  </r>
  <r>
    <s v="B01N90RZ4M"/>
    <s v="Tata Sky Universal Remote"/>
    <x v="4"/>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1477040"/>
  </r>
  <r>
    <s v="B0088TKTY2"/>
    <s v="TP-LINK WiFi Dongle 300 Mbps Mini Wireless Network USB Wi-Fi Adapter for PC Desktop Laptop(Supports Windows 11/10/8.1/8/7/XP, Mac OS 10.9-10.15 and Linux, WPS, Soft AP Mode, USB 2.0) (TL-WN823N),Black"/>
    <x v="1"/>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251387709"/>
  </r>
  <r>
    <s v="B09Q5SWVBJ"/>
    <s v="OnePlus 80 cm (32 inches) Y Series HD Ready Smart Android LED TV 32 Y1S (Black)"/>
    <x v="3"/>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767743101"/>
  </r>
  <r>
    <s v="B0B4DT8MKT"/>
    <s v="Wecool Unbreakable 3 in 1 Charging Cable with 3A Speed, Fast Charging Multi Purpose Cable 1.25 Mtr Long, Type C cable, Micro Usb Cable and Cable for iPhone, White"/>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983344"/>
  </r>
  <r>
    <s v="B08CDKQ8T6"/>
    <s v="Portronics Konnect L 1.2Mtr, Fast Charging 3A Micro USB Cable with Charge &amp; Sync Function (Grey)"/>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2465336"/>
  </r>
  <r>
    <s v="B07B275VN9"/>
    <s v="Airtel DigitalTV DTH Television, Setup Box Remote Compatible for SD and HD Recording (Black)"/>
    <x v="4"/>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1758599"/>
  </r>
  <r>
    <s v="B0B15CPR37"/>
    <s v="Samsung 108 cm (43 inches) Crystal 4K Neo Series Ultra HD Smart LED TV UA43AUE65AKXXL (Black)"/>
    <x v="3"/>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340521100"/>
  </r>
  <r>
    <s v="B0994GFWBH"/>
    <s v="Lapster 1.5 mtr USB 2.0 Type A Male to USB A Male Cable for computer and laptop"/>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1311687"/>
  </r>
  <r>
    <s v="B01GGKZ0V6"/>
    <s v="AmazonBasics USB Type-C to USB Type-C 2.0 Cable - 3 Feet Laptop (0.9 Meters) - White"/>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25135370"/>
  </r>
  <r>
    <s v="B09F9YQQ7B"/>
    <s v="Redmi 80 cm (32 inches) Android 11 Series HD Ready Smart LED TV | L32M6-RA/L32M7-RA (Black)"/>
    <x v="3"/>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1130904762"/>
  </r>
  <r>
    <s v="B014I8SX4Y"/>
    <s v="Amazon Basics High-Speed HDMI Cable, 6 Feet (2-Pack),Black"/>
    <x v="2"/>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597762200"/>
  </r>
  <r>
    <s v="B09Q8HMKZX"/>
    <s v="Portronics Konnect L 20W PD Quick Charge Type-C to 8-Pin USB Mobile Charging Cable, 1.2M, Tangle Resistant, Fast Data Sync(Grey)"/>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314550"/>
  </r>
  <r>
    <s v="B0B9XN9S3W"/>
    <s v="Acer 80 cm (32 inches) N Series HD Ready TV AR32NSV53HD (Black)"/>
    <x v="5"/>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6850430"/>
  </r>
  <r>
    <s v="B07966M8XH"/>
    <s v="Model-P4 6 Way Swivel Tilt Wall Mount 32-55-inch Full Motion Cantilever for LED,LCD and Plasma TV's"/>
    <x v="6"/>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8178273"/>
  </r>
  <r>
    <s v="B01GGKYKQM"/>
    <s v="Amazon Basics USB Type-C to USB-A 2.0 Male Fast Charging Cable for Laptop - 3 Feet (0.9 Meters), Black"/>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14037100"/>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133951"/>
  </r>
  <r>
    <s v="B0B5ZF3NRK"/>
    <s v="CEDO 65W OnePlus Dash Warp Charge Cable, USB A to Type C Data Sync Fast Charging Cable Compatible with One Plus 3 /3T /5 /5T /6 /6T /7 /7T /7 pro &amp; for All Type C Devices - 1 Meter, Red"/>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125790"/>
  </r>
  <r>
    <s v="B09RFC46VP"/>
    <s v="Redmi 108 cm (43 inches) 4K Ultra HD Android Smart LED TV X43 | L43R7-7AIN (Black)"/>
    <x v="3"/>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1945188762"/>
  </r>
  <r>
    <s v="B08R69VDHT"/>
    <s v="Pinnaclz Original Combo of 2 Micro USB Fast Charging Cable, USB Charging Cable for Data Transfer Perfect for Android Smart Phones White 1.2 Meter Made in India (Pack of 2)"/>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3858268"/>
  </r>
  <r>
    <s v="B09RWZRCP1"/>
    <s v="boAt Type C A750 Stress Resistant, Tangle-free, Sturdy Flat Cable with 6.5A Fast Charging &amp; 480Mbps Data Transmission, 10000+ Bends Lifespan and Extended 1.5m Length(Rebellious Black)"/>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1778220"/>
  </r>
  <r>
    <s v="B09CMP1SC8"/>
    <s v="Ambrane 2 in 1 Type-C &amp; Micro USB Cable with 60W / 3A Fast Charging, 480 mbps High Data, PD Technology &amp; Quick Charge 3.0, Compatible with All Type-C &amp; Micro USB Devices (ABDC-10, Black)"/>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300398"/>
  </r>
  <r>
    <s v="B09YLXYP7Y"/>
    <s v="Ambrane 60W / 3A Fast Charging Output Cable with Type-C to USB for Mobile, Neckband, True Wireless Earphone Charging, 480mbps Data Sync Speed, 1m Length (ACT - AZ10, Black)"/>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567777"/>
  </r>
  <r>
    <s v="B09ZPM4C2C"/>
    <s v="TCL 80 cm (32 inches) HD Ready Certified Android Smart LED TV 32S5205 (Black)"/>
    <x v="3"/>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12334020"/>
  </r>
  <r>
    <s v="B0B2DJDCPX"/>
    <s v="SWAPKART Fast Charging Cable and Data Sync USB Cable Compatible for iPhone 6/6S/7/7+/8/8+/10/11, 12, 13 Pro max iPad Air/Mini, iPod and iOS Devices (White)"/>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267464"/>
  </r>
  <r>
    <s v="B0BCZCQTJX"/>
    <s v="Firestick Remote"/>
    <x v="4"/>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127968"/>
  </r>
  <r>
    <s v="B07LGT55SJ"/>
    <s v="Wayona Usb Nylon Braided Data Sync And Charging Cable For Iphone, Ipad Tablet (Red, Black)"/>
    <x v="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26671631"/>
  </r>
  <r>
    <s v="B09NKZXMWJ"/>
    <s v="Flix (Beetel) Usb To Type C Pvc Data Sync And 2A 480Mbps Data Sync, Tough Fast Charging Long Cable For Usb Type C Devices, Charging Adapter (White, 1 Meter) - Xcd-C12"/>
    <x v="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2335122"/>
  </r>
  <r>
    <s v="B08QX1CC14"/>
    <s v="SKYWALL 81.28 cm (32 inches) HD Ready Smart LED TV 32SWELS-PRO (Black)"/>
    <x v="3"/>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17250750"/>
  </r>
  <r>
    <s v="B0974H97TJ"/>
    <s v="boAt A 350 Type C Cable for Smartphone, Charging Adapter (1.5m, Carbon Black)"/>
    <x v="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23004009"/>
  </r>
  <r>
    <s v="B07GVGTSLN"/>
    <s v="Wayona Usb Type C Fast Charger Cable Fast Charging Usb C Cable/Cord Compatible For Samsung Galaxy S10E S10 S9 S8 Plus S10+,Note 10 Note 9 Note 8,S20,M31S,M40,Realme X3,Pixel 2 Xl (3 Ft Pack Of 1,Grey)"/>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13738224"/>
  </r>
  <r>
    <s v="B09VCHLSJF"/>
    <s v="OnePlus 108 cm (43 inches) Y Series 4K Ultra HD Smart Android LED TV 43Y1S Pro (Black)"/>
    <x v="3"/>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291912702"/>
  </r>
  <r>
    <s v="B0B1YZX72F"/>
    <s v="Acer 127 cm (50 inches) I Series 4K Ultra HD Android Smart LED TV AR50AR2851UDFL (Black)"/>
    <x v="3"/>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192775970"/>
  </r>
  <r>
    <s v="B092BJMT8Q"/>
    <s v="Samsung 108 cm (43 inches) Crystal 4K Series Ultra HD Smart LED TV UA43AUE60AKLXL (Black)"/>
    <x v="3"/>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376066100"/>
  </r>
  <r>
    <s v="B0BMXMLSMM"/>
    <s v="Lapster 65W compatible for OnePlus Dash Warp Charge Cable , type c to c cable fast charging Data Sync Cable Compatible with One Plus 10R / 9RT/ 9 pro/ 9R/ 8T/ 9/ Nord &amp; for All Type C Devices ‚Äì Red, 1 Meter"/>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126873"/>
  </r>
  <r>
    <s v="B07JH1C41D"/>
    <s v="Wayona Nylon Braided (2 Pack) Lightning Fast Usb Data Cable Fast Charger Cord For Iphone, Ipad Tablet (3 Ft Pack Of 2, Grey)"/>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48513731"/>
  </r>
  <r>
    <s v="B0141EZMAI"/>
    <s v="Gizga Essentials USB WiFi Adapter for PC, 150 Mbps Wireless Network Adapter for Desktop - Nano Size WiFi Dongle Compatible with Windows, Mac OS &amp; Linux Kernel | WPA/WPA2 Encryption Standards| Black"/>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8107200"/>
  </r>
  <r>
    <s v="B09Q5P2MT3"/>
    <s v="OnePlus 108 cm (43 inches) Y Series Full HD Smart Android LED TV 43 Y1S (Black)"/>
    <x v="3"/>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1116733101"/>
  </r>
  <r>
    <s v="B08HDH26JX"/>
    <s v="boAt Deuce USB 300 2 in 1 Type-C &amp; Micro USB Stress Resistant, Sturdy Cable with 3A Fast Charging &amp; 480mbps Data Transmission, 10000+ Bends Lifespan and Extended 1.5m Length(Mercurial Black)"/>
    <x v="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65959737"/>
  </r>
  <r>
    <s v="B09VT6JKRP"/>
    <s v="Lapster USB 3.0 A to Micro B SuperSpeed for hard disk cable - short cable"/>
    <x v="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424575"/>
  </r>
  <r>
    <s v="B09T3KB6JZ"/>
    <s v="TCL 100 cm (40 inches) Full HD Certified Android R Smart LED TV 40S6505 (Black)"/>
    <x v="3"/>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272952410"/>
  </r>
  <r>
    <s v="B093QCY6YJ"/>
    <s v="ZEBRONICS ZEB-USB150WF1 WiFi USB Mini Adapter Supports 150 Mbps Wireless Data, Comes with Advanced Security WPA/WPA2 encryption Standards"/>
    <x v="1"/>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689973"/>
  </r>
  <r>
    <s v="B093ZNQZ2Y"/>
    <s v="LOHAYA Remote Compatible for Mi Smart LED TV 4A Remote Control (32&quot;/43&quot;) [ Compatible for Mi Tv Remote Control ] [ Compatible for Mi Smart LED Tv Remote Control ]"/>
    <x v="4"/>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862121"/>
  </r>
  <r>
    <s v="B08LKS3LSP"/>
    <s v="Gilary Multi Charging Cable, 3 in 1 Nylon Braided Fast Charging Cable for iPhone Micro USB Type C Mobile Phone | Colour May Vary |"/>
    <x v="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1095903"/>
  </r>
  <r>
    <s v="B00V4BGDKU"/>
    <s v="TP-Link UE300 USB 3.0 to RJ45 Gigabit Ethernet Network Adapter - Plug and Play"/>
    <x v="1"/>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42575580"/>
  </r>
  <r>
    <s v="B08CHKQ8D4"/>
    <s v="Wayona Type C to Lightning MFI Certified 20W Fast charging Nylon Braided USB C Cable for iPhone 14, 14 Pro, 14 Pro Max, 14 Plus, 13, 13 Pro, 13 Pro Max, 13 Mini, 12, 12 Pro, 11, 11 Pro Max iPhone 12 Mini, X, 8 (2M, Grey)"/>
    <x v="0"/>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1566455"/>
  </r>
  <r>
    <s v="B09BW334ML"/>
    <s v="Dealfreez Case Compatible with Fire TV Stick 3rd Gen 2021 Full Wrap Silicone Remote Cover Anti-Lost with Loop (D-Black)"/>
    <x v="4"/>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6213355"/>
  </r>
  <r>
    <s v="B082T6GVLJ"/>
    <s v="Amazon Basics New Release Nylon USB-A to Lightning Cable Cord, Fast Charging MFi Certified Charger for Apple iPhone, iPad (3-Ft, Rose Gold)"/>
    <x v="0"/>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11843523"/>
  </r>
  <r>
    <s v="B07DL1KC3H"/>
    <s v="Isoelite Remote Compatible for Samsung LED/LCD Remote Control Works with All Samsung LED/LCD TV Model No :- BN59-607A (Please Match The Image with Your Old Remote)"/>
    <x v="4"/>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1427612"/>
  </r>
  <r>
    <s v="B0B6F98KJJ"/>
    <s v="MI 100 cm (40 inches) 5A Series Full HD Smart Android LED TV with 24W Dolby Audio &amp; Metal Bezel-Less Frame (Black) (2022 Model)"/>
    <x v="3"/>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985167160"/>
  </r>
  <r>
    <s v="B07JNVF678"/>
    <s v="Wayona Nylon Braided USB Data Sync and Fast Charging 3A Short Power Bank Cable For iPhones, iPad Air, iPad mini, iPod Nano and iPod Touch (Grey)"/>
    <x v="0"/>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13106880"/>
  </r>
  <r>
    <s v="B09QGZFBPM"/>
    <s v="Wayona Type C To Type C Long Fast Charging Cable Type C Charger Cord Compatible With Samsung S22 S20 S20 Fe 2022 S22 Ultra S21 Ultra A70 A51 A53 A33 A73 M51 M31 M33 M53 (Grey, 2M, 65W, 6Ft)"/>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2803194"/>
  </r>
  <r>
    <s v="B07JGDB5M1"/>
    <s v="Wayona Nylon Braided 2M / 6Ft Fast Charge Usb To Lightning Data Sync And Charging Cable For Iphone, Ipad Tablet (6 Ft Pack Of 1, Grey)"/>
    <x v="0"/>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31525431"/>
  </r>
  <r>
    <s v="B0981XSZJ7"/>
    <s v="CROSSVOLT Compatible Dash/Warp Data Sync Fast Charging Cable Supported for All C Type Devices (Cable)"/>
    <x v="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765234"/>
  </r>
  <r>
    <s v="B0B9XLX8VR"/>
    <s v="VU 139 cm (55 inches) The GloLED Series 4K Smart LED Google TV 55GloLED (Grey)"/>
    <x v="3"/>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233155000"/>
  </r>
  <r>
    <s v="B08Y5KXR6Z"/>
    <s v="PTron Solero T241 2.4A Type-C Data &amp; Charging USB Cable, Made in India, 480Mbps Data Sync, Durable 1-Meter Long USB Cable for Type-C USB Devices for Charging Adapter (Black)"/>
    <x v="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19896800"/>
  </r>
  <r>
    <s v="B09F6VHQXB"/>
    <s v="Croma 80 cm (32 Inches) HD Ready LED TV (CREL7369, Black) (2021 Model)"/>
    <x v="5"/>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51620000"/>
  </r>
  <r>
    <s v="B0974G5Q2Y"/>
    <s v="boAt Laptop, Smartphone Type-c A400 Male Data Cable (Carbon Black)"/>
    <x v="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20829150"/>
  </r>
  <r>
    <s v="B09YL9SN9B"/>
    <s v="LG 80 cm (32 inches) HD Ready Smart LED TV 32LQ576BPSA (Ceramic Black)"/>
    <x v="3"/>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24829650"/>
  </r>
  <r>
    <s v="B09RX1FK54"/>
    <s v="boAt Type C A750 Stress Resistant, Tangle-free, Sturdy Flat Cable with 6.5A Fast Charging &amp; 480Mbps Data Transmission, 10000+ Bends Lifespan and Extended 1.5m Length(Radiant Red)"/>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1778220"/>
  </r>
  <r>
    <s v="B09TT6BFDX"/>
    <s v="Cotbolt Silicone Protective Case Cover for LG an MR21GA Magic Remote Shockproof for LG Smart TV Remote 2021 Protective Skin Waterproof Anti Lost (Black) (Remote Not Included)"/>
    <x v="4"/>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1009495"/>
  </r>
  <r>
    <s v="B09KH58JZR"/>
    <s v="Portronics Konnect L POR-1403 Fast Charging 3A Type-C Cable 1.2 Meter with Charge &amp; Sync Function for All Type-C Devices (White)"/>
    <x v="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685083"/>
  </r>
  <r>
    <s v="B09DDCQFMT"/>
    <s v="Electvision Remote Control Compatible with Amazon Fire tv Stick (Pairing Manual Will be Back Side Remote Control)(P)"/>
    <x v="4"/>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1179410"/>
  </r>
  <r>
    <s v="B08RP2L2NL"/>
    <s v="King Shine Multi Retractable 3.0A Fast Charger Cord, Multiple Charging Cable 4Ft/1.2m 3-in-1 USB Charge Cord Compatible with Phone/Type C/Micro USB for All Android and iOS Smartphones (Random Colour)"/>
    <x v="0"/>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1119879"/>
  </r>
  <r>
    <s v="B0B4G2MWSB"/>
    <s v="Lapster 5 pin mini usb cable, usb b cable,camera cable usb2.0 for External HDDS/Card Readers/Camera etc."/>
    <x v="0"/>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1311687"/>
  </r>
  <r>
    <s v="B0B21C4BMX"/>
    <s v="Portronics Konnect Spydr 31 3-in-1 Multi Functional Cable with 3.0A Output, Tangle Resistant, 1.2M Length, Nylon Braided(Zebra)"/>
    <x v="0"/>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118668"/>
  </r>
  <r>
    <s v="B084MZXJNK"/>
    <s v="Belkin Apple Certified Lightning To Type C Cable, Tough Unbreakable Braided Fast Charging For Iphone, Ipad, Air Pods, 3.3 Feet (1 Meters)    White"/>
    <x v="0"/>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3900049"/>
  </r>
  <r>
    <s v="B0BHZCNC4P"/>
    <s v="Remote Control Compatible for Amazon Fire Tv Stick Remote Control [ 3rd Gen ](Not Compatible for Fire TV Edition Smart TV) from basesailor"/>
    <x v="4"/>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147963"/>
  </r>
  <r>
    <s v="B0B16KD737"/>
    <s v="VW 80 cm (32 inches) Playwall Frameless Series HD Ready Android Smart LED TV VW3251 (Black)"/>
    <x v="3"/>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9471408"/>
  </r>
  <r>
    <s v="B099K9ZX65"/>
    <s v="Hisense 108 cm (43 inches) 4K Ultra HD Smart Certified Android LED TV 43A6GE (Black)"/>
    <x v="3"/>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56642410"/>
  </r>
  <r>
    <s v="B08Y55LPBF"/>
    <s v="Redmi 126 cm (50 inches) 4K Ultra HD Android Smart LED TV X50 | L50M6-RA (Black)"/>
    <x v="3"/>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2035664762"/>
  </r>
  <r>
    <s v="B015OW3M1W"/>
    <s v="AmazonBasics 6-Feet DisplayPort (not USB port) to HDMI Cable Black"/>
    <x v="2"/>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48684600"/>
  </r>
  <r>
    <s v="B01D5H8ZI8"/>
    <s v="AmazonBasics 3 Feet High Speed HDMI Male to Female 2.0 Extension Cable"/>
    <x v="2"/>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7636825"/>
  </r>
  <r>
    <s v="B09X1M3DHX"/>
    <s v="iFFALCON 80 cm (32 inches) HD Ready Smart LED TV¬†32F53 (Black)"/>
    <x v="3"/>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35519310"/>
  </r>
  <r>
    <s v="B09MM6P76N"/>
    <s v="7SEVEN¬Æ Compatible Lg Smart Tv Remote Suitable for Any LG LED OLED LCD UHD Plasma Android Television and AKB75095303 replacement of Original Lg Tv Remote Control"/>
    <x v="4"/>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170116"/>
  </r>
  <r>
    <s v="B01D5H8LDM"/>
    <s v="AmazonBasics 3.5mm to 2-Male RCA Adapter Cable For Tablet, Smartphone (Black, 15 feet)"/>
    <x v="7"/>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83445600"/>
  </r>
  <r>
    <s v="B0B1YY6JJL"/>
    <s v="Acer 109 cm (43 inches) I Series 4K Ultra HD Android Smart LED TV AR43AR2851UDFL (Black)"/>
    <x v="3"/>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164557970"/>
  </r>
  <r>
    <s v="B09QGZM8QB"/>
    <s v="Wayona Usb Type C 65W 6Ft/2M Long Fast Charging Cable Compatible For Samsung S22 S20 Fe S21 Ultra A33 A53 A01 A73 A70 A51 M33 M53 M51 M31(2M, Black)"/>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2803194"/>
  </r>
  <r>
    <s v="B08L4SBJRY"/>
    <s v="Saifsmart Outlet Wall Mount Hanger Holder for Dot 3rd Gen, Compact Bracket Case Plug and Built-in Cable Management for Kitchen Bathroom, Bedroom (Black)"/>
    <x v="8"/>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4280205"/>
  </r>
  <r>
    <s v="B09X79PP8F"/>
    <s v="MI 2-in-1 USB Type C Cable (Micro USB to Type C) 30cm for Smartphone, Headphone, Laptop (White)"/>
    <x v="0"/>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24219"/>
  </r>
  <r>
    <s v="B082T6GVG9"/>
    <s v="AmazonBasics New Release ABS USB-A to Lightning Cable Cord, Fast Charging MFi Certified Charger for Apple iPhone, iPad Tablet (3-Ft, White)"/>
    <x v="0"/>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63451500"/>
  </r>
  <r>
    <s v="B0B3XY5YT4"/>
    <s v="LG 108 cm (43 inches) 4K Ultra HD Smart LED TV 43UQ7500PSF (Ceramic Black)"/>
    <x v="3"/>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68786240"/>
  </r>
  <r>
    <s v="B0B4HKH19N"/>
    <s v="pTron Solero 331 3.4Amps Multifunction Fast Charging Cable, 3-in-1 USB Cable Micro USB/Type-C/iOS, Made in India, Durable &amp; Strong &amp; Tangle-free 118cm in Length (Black)"/>
    <x v="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1000825"/>
  </r>
  <r>
    <s v="B08TGG316Z"/>
    <s v="10k 8k 4k HDMI Cable, Certified 48Gbps 1ms Ultra High Speed HDMI 2.1 Cable 4k 120Hz 144Hz 2k 165Hz 8k 60Hz Dynamic HDR ARC eARC DTS:X Compatible for Mac Gaming PC Soundbar TV Monitor Laptop PS5 4 Xbox"/>
    <x v="2"/>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8789936"/>
  </r>
  <r>
    <s v="B071VMP1Z4"/>
    <s v="LRIPL Compatible Sony Bravia LCD/led Remote Works with Almost All Sony led/LCD tv's"/>
    <x v="4"/>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778449"/>
  </r>
  <r>
    <s v="B071SDRGWL"/>
    <s v="boAt Type-c A400 Type-c to USB A Cable for All Type C Phones (Lg nexus 5x), 1Mtr(Black)"/>
    <x v="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14574150"/>
  </r>
  <r>
    <s v="B08PSQRW2T"/>
    <s v="Zoul Type C to Type C Fast Charging Cable 65W 2M/6ft USB C Nylon Braided Cord Compatible with MacBook Oneplus 9 9R Samsung Galaxy S21 Ultra S20+ (2M, Black)"/>
    <x v="0"/>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2950815"/>
  </r>
  <r>
    <s v="B0859M539M"/>
    <s v="TP-LINK AC1300 Archer T3U Plus High Gain USB 3.0 Wi-Fi Dongle, Wireless Dual Band MU-MIMO WiFi Adapter with High Gain Antenna, Supports Windows 11/10/8.1/8/7/XP/MacOS"/>
    <x v="1"/>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74315220"/>
  </r>
  <r>
    <s v="B08RX8G496"/>
    <s v="LRIPL Mi Remote Control with Netflix &amp; Prime Video Button Compatible for Mi 4X LED Android Smart TV 4A Remote Control (32&quot;/43&quot;) with Voice Command (Pairing Required)"/>
    <x v="4"/>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313215"/>
  </r>
  <r>
    <s v="B002SZEOLG"/>
    <s v="TP-Link Nano USB WiFi Dongle 150Mbps High Gain Wireless Network Wi-Fi Adapter for PC Desktop and Laptops, Supports Windows 10/8.1/8/7/XP, Linux, Mac OS X (TL-WN722N)"/>
    <x v="1"/>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240607588"/>
  </r>
  <r>
    <s v="B08CS3BT4L"/>
    <s v="Kodak 80 cm (32 inches) HD Ready Certified Android LED TV 32HDX7XPRO (Black)"/>
    <x v="3"/>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79137912"/>
  </r>
  <r>
    <s v="B00RFWNJMC"/>
    <s v="Airtel DigitalTV DTH Remote SD/HD/HD Recording Compatible for Television (Shining Black )"/>
    <x v="4"/>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690117"/>
  </r>
  <r>
    <s v="B082T6GXS5"/>
    <s v="AmazonBasics New Release Nylon USB-A to Lightning Cable Cord, MFi Certified Charger for Apple iPhone, iPad, Silver, 6-Ft"/>
    <x v="0"/>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11533200"/>
  </r>
  <r>
    <s v="B09CMQRQM6"/>
    <s v="Ambrane Fast 100W Output Cable with Type-C to Type-C for Mobile, Laptop, Macbook &amp; Table Charging, 480mbps Data Sync Speed, Braided Cable, 1.5m Length (ABCC-100, Black-Grey)"/>
    <x v="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826181"/>
  </r>
  <r>
    <s v="B005LJQMCK"/>
    <s v="BlueRigger Digital Optical Audio Toslink Cable (3.3 Feet / 1 Meter) With 8 Channel (7.1) Audio Support (for Home Theatre, Xbox, Playstation etc.)"/>
    <x v="9"/>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17983777"/>
  </r>
  <r>
    <s v="B09C6H53KH"/>
    <s v="Duracell Type-C To Micro 1.2M braided Sync &amp; Charge Cable, USB C to Micro Fast Charge Compatible for fast data transmission (Black)"/>
    <x v="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270513"/>
  </r>
  <r>
    <s v="B0BB3CBFBM"/>
    <s v="VU 138 cm (55 inches) Premium Series 4K Ultra HD Smart IPS LED TV 55UT (Black)"/>
    <x v="3"/>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13715000"/>
  </r>
  <r>
    <s v="B08QSDKFGQ"/>
    <s v="Zoul USB Type C Fast Charging 3A Nylon Braided Data Cable Quick Charger Cable QC 3.0 for Samsung Galaxy M31s M30 S10 S9 S20 Plus, Note 10 9 8, A20e A40 A50 A70 (1M, Grey)"/>
    <x v="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1070426"/>
  </r>
  <r>
    <s v="B08PV1X771"/>
    <s v="Samsung 80 cm (32 inches) Wondertainment Series HD Ready LED Smart TV UA32TE40AAKBXL (Titan Gray)"/>
    <x v="3"/>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340649100"/>
  </r>
  <r>
    <s v="B07YTNKVJQ"/>
    <s v="MI Xiaomi USB Type C HYperCharge Cable 6A 100cm Sturdy and Durable Black Supports 120W HyperCharging"/>
    <x v="0"/>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39503889"/>
  </r>
  <r>
    <s v="B0117H7GZ6"/>
    <s v="GENERIC Ultra-Mini Bluetooth CSR 4.0 USB Dongle Adapter for Windows Computer ( Black:Golden)"/>
    <x v="1"/>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1852158"/>
  </r>
  <r>
    <s v="B09XJ1LM7R"/>
    <s v="7SEVEN¬Æ Compatible for Tata Sky Remote Original Set Top¬†HD Box and Suitable for SD Tata Play setup Box Remote Control"/>
    <x v="4"/>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9588"/>
  </r>
  <r>
    <s v="B084N133Y7"/>
    <s v="Belkin Apple Certified Lightning To Type C Cable, Fast Charging For Iphone, Ipad, Air Pods, 3.3 Feet (1 Meters)    White"/>
    <x v="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3900049"/>
  </r>
  <r>
    <s v="B088Z1YWBC"/>
    <s v="EGate i9 Pro-Max 1080p Native Full HD Projector 4k Support | 3600 L (330 ANSI ) | 150&quot; (381 cm) Large Screen | VGA, AV, HDMI, SD Card, USB, Audio Out | (E03i31 / E04i32) Black"/>
    <x v="10"/>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n v="167575200"/>
  </r>
  <r>
    <s v="B07VSG5SXZ"/>
    <s v="ZEBRONICS HAA2021 HDMI version 2.1 cable with 8K @ 60Hz, 4K @ 120Hz, eARC &amp; CEC support, 3D compatible, 2 meters length, 48Gbps max and Gold-plated connectors"/>
    <x v="2"/>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35976"/>
  </r>
  <r>
    <s v="B08RWCZ6SY"/>
    <s v="7SEVEN¬Æ Compatible for Sony Bravia LCD LED UHD OLED QLED 4K Ultra HD TV remote control with YouTube and NETFLIX Hotkeys. Universal Replacement for Original Sony Smart Android tv Remote Control"/>
    <x v="4"/>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228346"/>
  </r>
  <r>
    <s v="B07KSB1MLX"/>
    <s v="AmazonBasics Digital Optical Coax to Analog RCA Audio Converter Adapter with Fiber Cable"/>
    <x v="9"/>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5704000"/>
  </r>
  <r>
    <s v="B081FG1QYX"/>
    <s v="Wayona Type C Cable Nylon Braided USB C QC 3.0 Fast Charging Short Power Bank Cable for Samsung Galaxy S10e/S10+/S10/S9/S9+/Note 9/S8/Note 8, LG G7 G5 G6, Moto G6 G7 (0.25M, Black)"/>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6248745"/>
  </r>
  <r>
    <s v="B08R69WBN7"/>
    <s v="Pinnaclz Original Combo of 2 USB Type C Fast Charging Cable, USB C Data Cable for Charging and Data Transfer Smart Phones White 1.2 Meter Made in India (Pack of 2)"/>
    <x v="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3858268"/>
  </r>
  <r>
    <s v="B0B3RHX6B6"/>
    <s v="Ambrane BCL-15 Lightning Cable for Smartphone (1.5m Black)"/>
    <x v="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22743"/>
  </r>
  <r>
    <s v="B084N18QZY"/>
    <s v="Belkin USB C to USB-C Fast Charging Type C Cable, 60W PD, 3.3 feet (1 meter) for Laptop, Personal Computer, Tablet, Smartphone - Black, USB-IF Certified"/>
    <x v="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489873"/>
  </r>
  <r>
    <s v="B081NHWT6Z"/>
    <s v="LOHAYA Television Remote Compatible with Samsung Smart LED/LCD/HD TV Remote Control [ Compatible for All Samsung Tv Remote Control ]"/>
    <x v="4"/>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1430407"/>
  </r>
  <r>
    <s v="B07JPJJZ2H"/>
    <s v="Wayona Nylon Braided Lightning USB Data Sync &amp; 3A Charging Cable for iPhones, iPad Air, iPad Mini, iPod Nano and iPod Touch (3 FT Pack of 1, Grey)"/>
    <x v="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17042880"/>
  </r>
  <r>
    <s v="B09JKNF147"/>
    <s v="Electvision Remote Control Compatible with Kodak/Thomson Smart led tv (Without Voice) Before Placing Order for verification Contact Our coustmer Care 7738090464"/>
    <x v="4"/>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685657"/>
  </r>
  <r>
    <s v="B0B9959XF3"/>
    <s v="Acer 80 cm (32 inches) S Series HD Ready Android Smart LED TV AR32AR2841HDSB (Black)"/>
    <x v="3"/>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37036890"/>
  </r>
  <r>
    <s v="B09PNR6F8Q"/>
    <s v="realme 10W Fast Charging Micro-USB Cable (Braided, Black)"/>
    <x v="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2616642"/>
  </r>
  <r>
    <s v="B07M69276N"/>
    <s v="TP-Link AC1300 USB WiFi Adapter (Archer T3U) - 2.4G/5G Dual Band Mini Wireless Network Adapter for PC Desktop, MU-MIMO Wi-Fi Dongle, USB 3.0, Supports Windows 11,10, 8.1, 8, 7, XP/Mac OS 10.15 and earlier"/>
    <x v="1"/>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57899331"/>
  </r>
  <r>
    <s v="B0B1YZ9CB8"/>
    <s v="Acer 139 cm (55 inches) I Series 4K Ultra HD Android Smart LED TV AR55AR2851UDFL (Black)"/>
    <x v="3"/>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225696970"/>
  </r>
  <r>
    <s v="B09YLYB9PB"/>
    <s v="Ambrane 60W / 3A Fast Charging Output Cable with Micro to USB for Mobile, Neckband, True Wireless Earphone Charging, 480mbps Data Sync Speed, 1m Length (ACM - AZ1, Black)"/>
    <x v="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567777"/>
  </r>
  <r>
    <s v="B08CTNJ985"/>
    <s v="Wayona USB Type C 65W Fast Charging 2M/6Ft Long Flash Charge Cable 3A QC 3.0 Data Cable Compatible with Samsung Galaxy S21 S10 S9 S8, iQOO Z3, Vivo, Note 10 9 8, A20e A40 A50 A70, Moto G7 G8 (2M, Grey)"/>
    <x v="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2648349"/>
  </r>
  <r>
    <s v="B0BP7XLX48"/>
    <s v="Syncwire LTG to USB Cable for Fast Charging Compatible with Phone 5/ 5C/ 5S/ 6/ 6S/ 7/8/ X/XR/XS Max/ 11/12/ 13 Series and Pad Air/Mini, Pod &amp; Other Devices (1.1 Meter, White)"/>
    <x v="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9995"/>
  </r>
  <r>
    <s v="B09LHXNZLR"/>
    <s v="Skadioo WiFi Adapter for pc | Car Accessories, WiFi Dongle for pc | USB WiFi Adapter for pc | Wi-Fi Receiver 2.4GHz, 802.11b/g/n UNano Size WiFi Dongle Compatible Adapter,WiFi dongle for pc"/>
    <x v="1"/>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305388"/>
  </r>
  <r>
    <s v="B0B3N8VG24"/>
    <s v="FLiX (Beetel USB to Type C PVC Data Sync &amp; 15W(3A) TPE Fast Charging Cable, Made in India, 480Mbps Data Sync, 1 Meter Long cable for all Andriod &amp; all Type C Devices (Black)(XCD - FPC02)"/>
    <x v="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2804022"/>
  </r>
  <r>
    <s v="B08PSVBB2X"/>
    <s v="Zoul USB C to USB C Fast Charging Cable 65W Type C to Type C Nylon Braided Cord Compatible with Macbook Oneplus 9 10R Samsung Galaxy S22 S21 Ultra Z Flip3 Macbook Air/Pro M1 Google Pixel 11'' iPad Pro 2020/2018 (2M, Grey)"/>
    <x v="0"/>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2950815"/>
  </r>
  <r>
    <s v="B0B3MQXNFB"/>
    <s v="FLiX (Beetel Flow USB to Micro USB PVC Data Sync &amp; 12W(2.4A) Fast Charging Cable,Made in India,480Mbps Data Sync,Solid Cable,1 Meter Long cable for all Andriod &amp; Micro USB Devices (Black)(XCD-FPM01)"/>
    <x v="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1866222"/>
  </r>
  <r>
    <s v="B08XMSKKMM"/>
    <s v="7SEVEN¬Æ Bluetooth Voice Command Remote for Xiaomi Redmi Mi Smart TV with Netflix &amp; Prime Video Hot Keys XMRM-00A"/>
    <x v="4"/>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1151424"/>
  </r>
  <r>
    <s v="B09L8DT7D6"/>
    <s v="Sony TV - Remote Compatible for Sony LED Remote Control Works with Sony LED TV by Trend Trail Speed tech &amp; Remote hi Remote &amp; REO India only"/>
    <x v="4"/>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156187"/>
  </r>
  <r>
    <s v="B00GE55L22"/>
    <s v="Storite USB 3.0 Cable A to Micro B high Speed Upto 5 Gbps Data Transfer Cable for Portable External Hard Drive - (20cm), Black"/>
    <x v="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2066943"/>
  </r>
  <r>
    <s v="B0162K34H2"/>
    <s v="boAt LTG 500 Apple MFI Certified for iPhone, iPad and iPod 2Mtr Data Cable(Space Grey)"/>
    <x v="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6729264"/>
  </r>
  <r>
    <s v="B0B8SRZ5SV"/>
    <s v="AmazonBasics USB C to Lightning Aluminum with Nylon Braided MFi Certified Charging Cable (Grey, 1.2 meter)"/>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27090448"/>
  </r>
  <r>
    <s v="B07CWNJLPC"/>
    <s v="AmazonBasics Double Braided Nylon USB Type-C to Type-C 2.0 Cable Smartphone (Dark Grey, 3 feet)"/>
    <x v="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6541200"/>
  </r>
  <r>
    <s v="B00NH12R1O"/>
    <s v="Amazon Basics USB 3.0 Cable - A Male to Micro B - 6 Feet (1.8 Meters), Black"/>
    <x v="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5291835"/>
  </r>
  <r>
    <s v="B0B8SSC5D9"/>
    <s v="AmazonBasics USB C to Lightning Aluminum with Nylon Braided MFi Certified Charging Cable (Grey, 1.8 meter)"/>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27090448"/>
  </r>
  <r>
    <s v="B08WKG2MWT"/>
    <s v="Wayona Usb C 65W Fast Charging Cable Compatible For Tablets Samsung S22 S20 S10 S20Fe S21 S21 Ultra A70 A51 A71 A50S M31 M51 M31S M53 5G (1M, Black)"/>
    <x v="0"/>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3083794"/>
  </r>
  <r>
    <s v="B0B466C3G4"/>
    <s v="Karbonn 80 cm (32 inches) Millenium Bezel-Less Series HD Ready Smart LED TV KJW32SKHD (Phantom Black)"/>
    <x v="3"/>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6646500"/>
  </r>
  <r>
    <s v="B005LJQMZC"/>
    <s v="BlueRigger Digital Optical Audio Toslink Cable (6 Feet / 1.8 Meter) With 8 Channel (7.1) Audio Support (for Home Theatre, Xbox, Playstation etc.)"/>
    <x v="9"/>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60015977"/>
  </r>
  <r>
    <s v="B07MDRGHWQ"/>
    <s v="VW 60 cm (24 inches) Premium Series HD Ready LED TV VW24A (Black)"/>
    <x v="5"/>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44033000"/>
  </r>
  <r>
    <s v="B07DC4RZPY"/>
    <s v="Amazon Basics USB A to Lightning MFi Certified Charging Cable (White, 1.2 meter)"/>
    <x v="0"/>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357455183"/>
  </r>
  <r>
    <s v="B0B15GSPQW"/>
    <s v="Samsung 138 cm (55 inches) Crystal 4K Neo Series Ultra HD Smart LED TV UA55AUE65AKXXL (Black)"/>
    <x v="3"/>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504028100"/>
  </r>
  <r>
    <s v="B08GJNM9N7"/>
    <s v="LOHAYA Television Remote Compatible for VU LED LCD HD Tv Remote Control Model No :- EN2B27V"/>
    <x v="4"/>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587510"/>
  </r>
  <r>
    <s v="B09C6FML9B"/>
    <s v="Duracell Micro USB 3A Braided Sync &amp; Fast Charging Cable, 3.9 Feet (1.2M). Supports QC 2.0/3.0 Charging, High Speed Data Transmission - Black"/>
    <x v="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294109"/>
  </r>
  <r>
    <s v="B0B65MJ45G"/>
    <s v="Zebronics CU3100V Fast charging Type C cable with QC 18W support, 3A max capacity, 1 meter braided cable, Data transfer and Superior durability (Braided Black + White)"/>
    <x v="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33489"/>
  </r>
  <r>
    <s v="B08P9RYPLR"/>
    <s v="FLiX (Beetel) USB to iPhone Lightning Textured Pattern Data Sync &amp; 2A Fast Charging Cable, Made in India, 480Mbps Data Sync, Tough Cable, 1 Meter Long USB Cable for Apple Devices (Black)(XCD-L102)"/>
    <x v="0"/>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2335122"/>
  </r>
  <r>
    <s v="B0B6F8HHR6"/>
    <s v="MI 108 cm (43 inches) 5A Series Full HD Smart Android LED TV L43M7-EAIN (Black)"/>
    <x v="3"/>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1182207160"/>
  </r>
  <r>
    <s v="B084MZXJN6"/>
    <s v="Belkin Apple Certified Lightning to USB Charge and Sync Cable for iPhone, iPad, Air Pods, 39.6 inch (100cm) ‚Äì Black"/>
    <x v="0"/>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12433282"/>
  </r>
  <r>
    <s v="B08XMG618K"/>
    <s v="Time Office Scanner Replacement Cable for Startek FM220U (Type C) Ivory"/>
    <x v="0"/>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393711"/>
  </r>
  <r>
    <s v="B0BCKWZ884"/>
    <s v="Caldipree Silicone Case Cover Compatible for 2022 Samsung Smart TV Remote QLED TV BN68-13897A TM2280E (2022-BLACK)"/>
    <x v="4"/>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1220593"/>
  </r>
  <r>
    <s v="B00GGGOYEK"/>
    <s v="Storite USB 2.0 A to Mini 5 pin B Cable for External HDDS/Camera/Card Readers 35cm"/>
    <x v="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1676901"/>
  </r>
  <r>
    <s v="B07ZR4S1G4"/>
    <s v="Universal Remote Control for All Sony TV for All LCD LED and Bravia TVs Remote"/>
    <x v="4"/>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1845360"/>
  </r>
  <r>
    <s v="B09C635BMM"/>
    <s v="Cotbolt Silicone Case Cover Compatible for Samsung BN59-01312A QLED 8K 4K Smart TV Remote Shockproof Protective Remote Cover (Black)"/>
    <x v="4"/>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838161"/>
  </r>
  <r>
    <s v="B00GG59HU2"/>
    <s v="BlueRigger High Speed HDMI Cable with Ethernet - Supports 3D, 4K 60Hz and Audio Return - Latest Version (3 Feet / 0.9 Meter)"/>
    <x v="2"/>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26388346"/>
  </r>
  <r>
    <s v="B00RGLI0ZS"/>
    <s v="Amkette 30 Pin to USB Charging &amp; Data Sync Cable for iPhone 3G/3GS/4/4s/iPad 1/2/3, iPod Nano 5th/6th Gen and iPod Touch 3rd/4th Gen -1.5m (Black)"/>
    <x v="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1935369"/>
  </r>
  <r>
    <s v="B09ZPJT8B2"/>
    <s v="TCL 80 cm (32 inches) HD Ready Certified Android Smart LED TV 32S615 (Black)"/>
    <x v="3"/>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2047360"/>
  </r>
  <r>
    <s v="B07HZ2QCGR"/>
    <s v="POPIO Type C Dash Charging USB Data Cable for OnePlus Devices"/>
    <x v="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4980086"/>
  </r>
  <r>
    <s v="B095244Q22"/>
    <s v="MYVN LTG to USB for¬†Fast Charging &amp; Data Sync USB Cable Compatible for iPhone 5/5s/6/6S/7/7+/8/8+/10/11, iPad Air/Mini, iPod and iOS Devices (1 M)"/>
    <x v="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2246751"/>
  </r>
  <r>
    <s v="B08CKW1KH9"/>
    <s v="Tata Sky Universal Remote Compatible for SD/HD"/>
    <x v="4"/>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203061"/>
  </r>
  <r>
    <s v="B0BLV1GNLN"/>
    <s v="WZATCO Pixel | Portable LED Projector | Native 720p with Full HD 1080P Support | 2000 Lumens (200 ANSI) | 176&quot; Large Screen | Projector for Home and Outdoor | Compatible with TV Stick, PC, PS4"/>
    <x v="10"/>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269730"/>
  </r>
  <r>
    <s v="B08RHPDNVV"/>
    <s v="7SEVEN¬Æ Compatible Tata Sky Remote Control Replacement of Original dth SD HD tata Play Set top Box Remote - IR Learning Universal Remote for Any Brand TV - Pairing Must"/>
    <x v="4"/>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118003"/>
  </r>
  <r>
    <s v="B00NH13Q8W"/>
    <s v="AmazonBasics USB 2.0 Extension Cable for Personal Computer, Printer, 2-Pack - A-Male to A-Female - 3.3 Feet (1 Meter, Black)"/>
    <x v="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59981600"/>
  </r>
  <r>
    <s v="B0B8SSZ76F"/>
    <s v="Amazon Basics USB C to Lightning TPE MFi Certified Charging Cable (White, 1.2 meter)"/>
    <x v="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17157417"/>
  </r>
  <r>
    <s v="B0841KQR1Z"/>
    <s v="Crypo‚Ñ¢ Universal Remote Compatible with Tata Sky Universal HD &amp; SD Set top Box (Also Works with All TV)"/>
    <x v="4"/>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927072"/>
  </r>
  <r>
    <s v="B0B467CCB9"/>
    <s v="Karbonn 80 cm (32 Inches) Millennium Series HD Ready LED TV KJW32NSHDF (Phantom Black) with Bezel-Less Design"/>
    <x v="5"/>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1868900"/>
  </r>
  <r>
    <s v="B095JQVC7N"/>
    <s v="OnePlus 138.7 cm (55 inches) U Series 4K LED Smart Android TV 55U1S (Black)"/>
    <x v="3"/>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405173247"/>
  </r>
  <r>
    <s v="B08PPHFXG3"/>
    <s v="Posh 1.5 Meter High Speed Gold Plated HDMI Male to Female Extension Cable (Black)"/>
    <x v="2"/>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1235763"/>
  </r>
  <r>
    <s v="B06XR9PR5X"/>
    <s v="Amazon Basics HDMI Coupler,Black"/>
    <x v="11"/>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11323200"/>
  </r>
  <r>
    <s v="B09JSW16QD"/>
    <s v="boAt LTG 550v3 Lightning Apple MFi Certified Cable with Spaceship Grade Aluminium Housing,Stress Resistance, Rapid 2.4A Charging &amp; 480mbps Data Sync, 1m Length &amp; 10000+ Bends Lifespan(Mercurial Black)"/>
    <x v="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530440"/>
  </r>
  <r>
    <s v="B07JH1CBGW"/>
    <s v="Wayona Nylon Braided Usb Syncing And Charging Cable Sync And Charging Cable For Iphone, Ipad (3 Ft, Black) - Pack Of 2"/>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48513731"/>
  </r>
  <r>
    <s v="B09127FZCK"/>
    <s v="Astigo Compatible Remote for Airtel Digital Set Top Box (Pairing Required with TV Remote)"/>
    <x v="4"/>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382075"/>
  </r>
  <r>
    <s v="B083GQGT3Z"/>
    <s v="Caprigo Heavy Duty TV Wall Mount Stand for 12 to 27 inches LED/LCD/Monitor Screen's, Full Motion Rotatable Universal TV &amp; Monitor Wall Mount Bracket with Swivel &amp; Tilt Adjustments (Single Arm - M416)"/>
    <x v="6"/>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927639"/>
  </r>
  <r>
    <s v="B09Q8WQ5QJ"/>
    <s v="Portronics Konnect L 60W PD Type C to Type C Mobile Charging Cable, 1.2M, Fast Data Sync, Tangle Resistant, TPE+Nylon Braided(Grey)"/>
    <x v="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752492"/>
  </r>
  <r>
    <s v="B07YZG8PPY"/>
    <s v="TATA SKY HD Connection with 1 month basic package and free installation"/>
    <x v="12"/>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17555164"/>
  </r>
  <r>
    <s v="B09H39KTTB"/>
    <s v="Remote Compatible for Samsung LED/LCD Remote Control Works with Samsung LED/LCD TV by Trend Trail"/>
    <x v="4"/>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122754"/>
  </r>
  <r>
    <s v="B08DCVRW98"/>
    <s v="SoniVision SA-D10 SA-D100 SA-D40 Home Theater Systems Remote Compatible with Sony RM-ANU156"/>
    <x v="4"/>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239021"/>
  </r>
  <r>
    <s v="B0718ZN31Q"/>
    <s v="Rts‚Ñ¢ High Speed 3D Full HD 1080p Support (10 Meters) HDMI Male to HDMI Male Cable TV Lead 1.4V for All Hdmi Devices- Black (10M - 30 FEET)"/>
    <x v="2"/>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4549090"/>
  </r>
  <r>
    <s v="B0162LYSFS"/>
    <s v="boAt LTG 500 Apple MFI Certified for iPhone, iPad and iPod 2Mtr Data Cable(Metallic Silver)"/>
    <x v="0"/>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9839874"/>
  </r>
  <r>
    <s v="B07PFJ5VQD"/>
    <s v="Agaro Blaze USBA to micro +Type C 2in1 Braided 1.2M Cable"/>
    <x v="0"/>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8439480"/>
  </r>
  <r>
    <s v="B01J8S6X2I"/>
    <s v="AmazonBasics 6 Feet DisplayPort to DisplayPort Cable - (Not HDMI Cable) (Gold)"/>
    <x v="13"/>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27694700"/>
  </r>
  <r>
    <s v="B09MJ77786"/>
    <s v="MI 108 cm (43 inches) 5X Series 4K Ultra HD LED Smart Android TV L43M6-ES (Grey)"/>
    <x v="3"/>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1062578748"/>
  </r>
  <r>
    <s v="B09NNGHG22"/>
    <s v="Sansui 140cm (55 inches) 4K Ultra HD Certified Android LED TV with Dolby Audio &amp; Dolby Vision JSW55ASUHD (Mystique Black)"/>
    <x v="3"/>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32199930"/>
  </r>
  <r>
    <s v="B07V5YF4ND"/>
    <s v="LOHAYA LCD/LED Remote Compatible for Sony Bravia Smart LCD LED UHD OLED QLED 4K Ultra HD TV Remote Control with YouTube &amp; Netflix Function [ Compatible for Sony Tv Remote Control ]"/>
    <x v="4"/>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558734"/>
  </r>
  <r>
    <s v="B0B65P827P"/>
    <s v="Zebronics CU3100V Fast charging Type C cable with QC 18W support, 3A max capacity, 1 meter braided cable, Data transfer and Superior durability (Braided Black )"/>
    <x v="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33489"/>
  </r>
  <r>
    <s v="B084MZYBTV"/>
    <s v="Belkin USB C to USB-C Fast Charging Type C Cable, 60W PD, 3.3 feet (1 meter) for Laptop, Personal Computer, Tablet, Smartphone - White, USB-IF Certified"/>
    <x v="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402426"/>
  </r>
  <r>
    <s v="B097ZQTDVZ"/>
    <s v="7SEVEN¬Æ TCL Remote Control Smart TV RC802V Remote Compatible for TCL TV Remote Original 55EP680 40A325 49S6500 55P8S 55P8 50P8 65P8 40S6500 43S6500FS 49S6800FS 49S6800 49S6510FS(Without Voice Function/Google Assistant and Non-Bluetooth remote)"/>
    <x v="4"/>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387469"/>
  </r>
  <r>
    <s v="B0B5F3YZY4"/>
    <s v="Wayona 3in1 Nylon Braided 66W USB Fast Charging Cable with Type C, Lightening and Micro USB Port, Compatible with iPhone, iPad, Samsung Galaxy, OnePlus, Mi, Oppo, Vivo, iQOO, Xiaomi (1M, Black)"/>
    <x v="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265958"/>
  </r>
  <r>
    <s v="B09G5TSGXV"/>
    <s v="Hi-Mobiler iPhone Charger Lightning Cable,2 Pack Apple MFi Certified USB iPhone Fast Chargering Cord,Data Sync Transfer for 13/12/11 Pro Max Xs X XR 8 7 6 5 5s iPad iPod More Model Cell Phone Cables"/>
    <x v="0"/>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2321095"/>
  </r>
  <r>
    <s v="B006LW0WDQ"/>
    <s v="Amazon Basics 16-Gauge Speaker Wire - 50 Feet"/>
    <x v="14"/>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9612345"/>
  </r>
  <r>
    <s v="B09YLX91QR"/>
    <s v="Ambrane 60W / 3A Fast Charging Output Cable with Type-C to USB for Mobile, Neckband, True Wireless Earphone Charging, 480mbps Data Sync Speed, 1m Length (ACT - AZ10, White)"/>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567777"/>
  </r>
  <r>
    <s v="B081FJWN52"/>
    <s v="Wayona Usb Type C To Usb Nylon Braided Quick Charger Fast Charging Short Cable For Smartphone (Samsung Galaxy S21/S20/S10/S9/S9+/Note 9/S8/Note 8, Lg G7 G5 G6, Moto G6 G7) (0.25M,Grey)"/>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6248745"/>
  </r>
  <r>
    <s v="B0758F7KK7"/>
    <s v="Caprigo Heavy Duty TV Wall Mount Bracket for 14 to 32 Inch LED/HD/Smart TV‚Äôs, Universal Fixed TV Wall Mount Stand (M452)"/>
    <x v="6"/>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1234764"/>
  </r>
  <r>
    <s v="B09L835C3V"/>
    <s v="Smashtronics¬Æ - Case for Firetv Remote, Fire Stick Remote Cover Case, Silicone Cover for TV Firestick 4K/TV 2nd Gen(3rd Gen) Remote Control - Light Weight/Anti Slip/Shockproof (Black)"/>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532665"/>
  </r>
  <r>
    <s v="B098TV3L96"/>
    <s v="Electvision Remote Control for led Smart tv Compatible with VU Smart Led (Without Voice)"/>
    <x v="4"/>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393803"/>
  </r>
  <r>
    <s v="B08NCKT9FG"/>
    <s v="Boat A 350 Type C Cable 1.5m(Jet Black)"/>
    <x v="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22975218"/>
  </r>
  <r>
    <s v="B0B4T6MR8N"/>
    <s v="pTron Solero M241 2.4A Micro USB Data &amp; Charging Cable, Made in India, 480Mbps Data Sync, Durable 1-Meter Long USB Cable for Micro USB Devices (White)"/>
    <x v="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860000"/>
  </r>
  <r>
    <s v="B01GGKZ4NU"/>
    <s v="AmazonBasics USB Type-C to USB Type-C 2.0 Cable for Charging Adapter, Smartphone - 9 Feet (2.7 Meters) - White"/>
    <x v="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29597270"/>
  </r>
  <r>
    <s v="B09BW2GP18"/>
    <s v="Croma 3A Fast charge 1m Type-C to All Type-C Phones sync and charge cable, Made in India, 480Mbps Data transfer rate, Tested Durability with 8000+ bends (12 months warranty) - CRCMA0106sTC10, Black"/>
    <x v="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295000"/>
  </r>
  <r>
    <s v="B09WN3SRC7"/>
    <s v="Sony Bravia 164 cm (65 inches) 4K Ultra HD Smart LED Google TV KD-65X74K (Black)"/>
    <x v="3"/>
    <n v="77990"/>
    <s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0"/>
  </r>
  <r>
    <s v="B09B125CFJ"/>
    <s v="7SEVEN¬Æ Compatible for Mi tv Remote Control Original Suitable with Smart Android 4K LED Non Voice Command Xiaomi Redmi Remote of 4A Model 32 43 55 65 inches"/>
    <x v="4"/>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258077"/>
  </r>
  <r>
    <s v="B09RQRZW2X"/>
    <s v="7SEVEN¬Æ Compatible Vu Smart Tv Remote Control Suitable for Original 4K Android LED Ultra HD UHD Vu Tv Remote with Non Voice Feature without google assistant"/>
    <x v="4"/>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166315"/>
  </r>
  <r>
    <s v="B07924P3C5"/>
    <s v="Storite High Speed Micro USB 3.0 Cable A to Micro B for External &amp; Desktop Hard Drives 45cm"/>
    <x v="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1691483"/>
  </r>
  <r>
    <s v="B08N1WL9XW"/>
    <s v="FLiX (Beetel) 3in1 (Type C|Micro|Iphone Lightening) Textured Pattern 3A Fast Charging Cable with QC &amp; PD Support for Type C,Micro USB &amp; Lightning Iphone Cable,Made in India,1.5 Meter Long Cable(T101)"/>
    <x v="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5617422"/>
  </r>
  <r>
    <s v="B07VVXJ2P5"/>
    <s v="SVM Products Unbreakable Set Top Box Stand with Dual Remote Holder (Black)"/>
    <x v="6"/>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716604"/>
  </r>
  <r>
    <s v="B0BC8BQ432"/>
    <s v="VU 164 cm (65 inches) The GloLED Series 4K Smart LED Google TV 65GloLED (Grey)"/>
    <x v="3"/>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304895000"/>
  </r>
  <r>
    <s v="B06XFTHCNY"/>
    <s v="CableCreation RCA to 3.5mm Male Audio Cable, 3.5mm to 2RCA Cable Male RCA Cable,Y Splitter Stereo Jack Cable for Home Theater,Subwoofer, Receiver, Speakers and More (3Feet/0.9Meter,Black)"/>
    <x v="7"/>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3256368"/>
  </r>
  <r>
    <s v="B08CT62BM1"/>
    <s v="Wayona USB Type C Fast Charging Cable Charger Cord 3A QC 3.0 Data Cable Compatible with Samsung Galaxy S10e S10 S9 S8 S20 Plus, Note 10 9 8, M51 A40 A50 A70, Moto G7 G8 (1M, Grey)"/>
    <x v="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2648349"/>
  </r>
  <r>
    <s v="B07CRL2GY6"/>
    <s v="boAt Rugged V3 Braided Micro USB Cable (Pearl White)"/>
    <x v="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75396037"/>
  </r>
  <r>
    <s v="B07DWFX9YS"/>
    <s v="Amazon Basics USB A to Lightning PVC Molded Nylon MFi Certified Charging Cable (Black, 1.2 meter)"/>
    <x v="0"/>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69045460"/>
  </r>
  <r>
    <s v="B01D5H90L4"/>
    <s v="AmazonBasics - High-Speed Male to Female HDMI Extension Cable - 6 Feet"/>
    <x v="2"/>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6099800"/>
  </r>
  <r>
    <s v="B07F1P8KNV"/>
    <s v="Wayona Nylon Braided Usb Type C 3Ft 1M 3A Fast Charger Cable For Samsung Galaxy S9 S8 (Wc3Cb1, Black)"/>
    <x v="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11623024"/>
  </r>
  <r>
    <s v="B084N1BM9L"/>
    <s v="Belkin Apple Certified Lightning to USB Charge and Sync Tough Braided Cable for iPhone, iPad, Air Pods, 3.3 feet (1 meters) ‚Äì Black"/>
    <x v="0"/>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14628682"/>
  </r>
  <r>
    <s v="B09F6D21BY"/>
    <s v="7SEVEN Compatible LG TV Remote Suitable for LG Non Magic Smart tv Remote Control (Mouse &amp; Voice Non-Support) MR20GA Prime Video and Netflix Hotkeys"/>
    <x v="4"/>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205897"/>
  </r>
  <r>
    <s v="B09LQQYNZQ"/>
    <s v="Realme Smart TV Stick 4K"/>
    <x v="15"/>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1052576"/>
  </r>
  <r>
    <s v="B0BC9BW512"/>
    <s v="Acer 100 cm (40 inches) P Series Full HD Android Smart LED TV AR40AR2841FDFL (Black)"/>
    <x v="3"/>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117502980"/>
  </r>
  <r>
    <s v="B0B61HYR92"/>
    <s v="Lapster usb 2.0 mantra cable, mantra mfs 100 data cable (black)"/>
    <x v="0"/>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84915"/>
  </r>
  <r>
    <s v="B075ZTJ9XR"/>
    <s v="AmazonBasics High-Speed Braided HDMI Cable - 3 Feet - Supports Ethernet, 3D, 4K and Audio Return (Black)"/>
    <x v="2"/>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23320050"/>
  </r>
  <r>
    <s v="B0978V2CP6"/>
    <s v="Cubetek 3 in 1 LCD Display V5.0 Bluetooth Transmitter Receiver, Bypass Audio Adapter with Aux, Optical, Dual Link Support for TV, Home Stereo, PC, Headphones, Speakers, Model: CB-BT27"/>
    <x v="16"/>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2780700"/>
  </r>
  <r>
    <s v="B09LRZYBH1"/>
    <s v="KRISONS Thunder Speaker, Multimedia Home Theatre, Floor Standing Speaker, LED Display with Bluetooth, FM, USB, Micro SD Card, AUX Connectivity"/>
    <x v="17"/>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1127718"/>
  </r>
  <r>
    <s v="B0B997FBZT"/>
    <s v="Acer 139 cm (55 inches) H Series 4K Ultra HD Android Smart LED TV AR55AR2851UDPRO (Black)"/>
    <x v="3"/>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80533890"/>
  </r>
  <r>
    <s v="B098LCVYPW"/>
    <s v="Dealfreez Case Compatible for Fire TV Stick 4K All Alexa Voice Remote Shockproof Silicone Anti-Lost Cover with Loop (C-Black)"/>
    <x v="4"/>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512487"/>
  </r>
  <r>
    <s v="B09HV71RL1"/>
    <s v="Wayona Type C to Lightning MFI Certified 20W Fast charging Nylon Braided USB C Cable for iPhone 14 Pro, 14 Pro Max, 14, 14 Plus, 13, 13 Pro, 13 Pro Max, 13 Mini, 12, 12 Pro, 11, 11 Pro Max, iPhone 12 Mini (2M, Black)"/>
    <x v="0"/>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1566455"/>
  </r>
  <r>
    <s v="B08PZ6HZLT"/>
    <s v="VW 80 cm (32 inches) HD Ready Android Smart LED TV VW32PRO (Black)"/>
    <x v="3"/>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120586653"/>
  </r>
  <r>
    <s v="B075TJHWVC"/>
    <s v="Airtel Digital TV HD Set Top Box with 1 Month Basic Pack with Recording + Free Standard Installation"/>
    <x v="12"/>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7586700"/>
  </r>
  <r>
    <s v="B09LV13JFB"/>
    <s v="LOHAYA Voice Assistant Remote Compatible for Airtel Xstream Set-Top Box Remote Control with Netflix Function (Black) (Non - Voice)"/>
    <x v="4"/>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22977"/>
  </r>
  <r>
    <s v="B092BL5DCX"/>
    <s v="Samsung 138 cm (55 inches) Crystal 4K Series Ultra HD Smart LED TV UA55AUE60AKLXL (Black)"/>
    <x v="3"/>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496919100"/>
  </r>
  <r>
    <s v="B09VH568H7"/>
    <s v="Amazon Brand - Solimo 3A Fast Charging Tough Type C USB Data Cable¬† ‚Äì 1 Meter"/>
    <x v="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15249"/>
  </r>
  <r>
    <s v="B09HQSV46W"/>
    <s v="Mi 100 cm (40 inches) Horizon Edition Full HD Android LED TV 4A | L40M6-EI (Black)"/>
    <x v="3"/>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985167160"/>
  </r>
  <r>
    <s v="B08TZD7FQN"/>
    <s v="Astigo Compatible Remote Control for Mi Smart LED 4A (43&quot;/32&quot;)"/>
    <x v="4"/>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424092"/>
  </r>
  <r>
    <s v="B0B21XL94T"/>
    <s v="Toshiba 108 cm (43 inches) V Series Full HD Smart Android LED TV 43V35KP (Silver)"/>
    <x v="3"/>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57978430"/>
  </r>
  <r>
    <s v="B09PTT8DZF"/>
    <s v="Lenovo USB A to Type-C Tangle-free¬†¬†Aramid fiber braided¬†1.2m cable with 4A Fast charging &amp; 480 MBPS data transmission, certified 10000+ bend lifespan, Metallic Grey"/>
    <x v="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350410"/>
  </r>
  <r>
    <s v="B0B94JPY2N"/>
    <s v="Amazon Brand - Solimo 65W Fast Charging Braided Type C to C Data Cable | Suitable For All Supported Mobile Phones (1 Meter, Black)"/>
    <x v="0"/>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n v="0"/>
  </r>
  <r>
    <s v="B0B3XXSB1K"/>
    <s v="LG 139 cm (55 inches) 4K Ultra HD Smart LED TV 55UQ7500PSF (Ceramic Black)"/>
    <x v="3"/>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110066240"/>
  </r>
  <r>
    <s v="B08RZ12GKR"/>
    <s v="Tata Sky Digital TV HD Setup Box Remote"/>
    <x v="4"/>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60379"/>
  </r>
  <r>
    <s v="B0B4T8RSJ1"/>
    <s v="pTron Solero T241 2.4A Type-C Data &amp; Charging USB Cable, Made in India, 480Mbps Data Sync, Durable 1-Meter Long USB Cable for Smartphone, Type-C USB Devices (White)"/>
    <x v="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860000"/>
  </r>
  <r>
    <s v="B0B7B9V9QP"/>
    <s v="VU 108 cm (43 inches) Premium Series Full HD Smart LED TV 43GA (Black)"/>
    <x v="3"/>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35035000"/>
  </r>
  <r>
    <s v="B08XXVXP3J"/>
    <s v="Storite Super Speed USB 3.0 Male to Male Cable for Hard Drive Enclosures, Laptop Cooling Pad, DVD Players(60cm,Black)"/>
    <x v="0"/>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111888"/>
  </r>
  <r>
    <s v="B06XGWRKYT"/>
    <s v="Kodak 80 cm (32 Inches) HD Ready LED TV Kodak 32HDX900S (Black)"/>
    <x v="5"/>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48348978"/>
  </r>
  <r>
    <s v="B07CWDX49D"/>
    <s v="AmazonBasics Double Braided Nylon USB Type-C to Type-C 2.0 Cable, Charging Adapter, Smartphone 6 feet, Dark Grey"/>
    <x v="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8721600"/>
  </r>
  <r>
    <s v="B09TY4MSH3"/>
    <s v="Firestick Remote"/>
    <x v="4"/>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182427"/>
  </r>
  <r>
    <s v="B07RY2X9MP"/>
    <s v="AmazonBasics 10.2 Gbps High-Speed 4K HDMI Cable with Braided Cord (10-Foot, Dark Grey)"/>
    <x v="2"/>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1543500"/>
  </r>
  <r>
    <s v="B0B2C5MJN6"/>
    <s v="Hisense 126 cm (50 inches) Bezelless Series 4K Ultra HD Smart LED Google TV 50A6H (Black)"/>
    <x v="3"/>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85509450"/>
  </r>
  <r>
    <s v="B0BBMGLQDW"/>
    <s v="Tuarso 8K HDMI 2.1 Cable 48Gbps , 1.5 Meter High-Speed Braided HDMI Cable ( 8K@60HZ„ÄÅ4K@120HZ„ÄÅ2K@240HZ ) HDMI 2.1 Cable Compatible with Monitors , Television , Laptops , Projectors , Game Consoles and more with HDMI Ports Device"/>
    <x v="2"/>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93953"/>
  </r>
  <r>
    <s v="B01LONQBDG"/>
    <s v="AmazonBasics USB Type-C to Micro-B 2.0 Cable - 6 Inches (15.2 Centimeters) - White"/>
    <x v="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13391504"/>
  </r>
  <r>
    <s v="B08XXF5V6G"/>
    <s v="Kodak 139 cm (55 inches) 4K Ultra HD Smart LED TV 55CA0909 (Black)"/>
    <x v="3"/>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87310288"/>
  </r>
  <r>
    <s v="B09HK9JH4F"/>
    <s v="Smashtronics¬Æ - Case for Firetv Remote, Fire Stick Remote Cover Case, Silicone Cover for TV Firestick 4K/TV 2nd Gen(3rd Gen) Remote Control - Light Weight/Anti Slip/Shockproof (Black)"/>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532665"/>
  </r>
  <r>
    <s v="B09MMD1FDN"/>
    <s v="7SEVEN¬Æ Suitable Sony Tv Remote Original Bravia for Smart Android Television Compatible for Any Model of LCD LED OLED UHD 4K Universal Sony Remote Control"/>
    <x v="4"/>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149586"/>
  </r>
  <r>
    <s v="B09HN7LD5L"/>
    <s v="PROLEGEND¬Æ PL-T002 Universal TV Stand Table Top for Most 22 to 65 inch LCD Flat Screen TV, VESA up to 800 by 400mm"/>
    <x v="6"/>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828000"/>
  </r>
  <r>
    <s v="B0BNDD9TN6"/>
    <s v="WANBO X1 Pro (Upgraded) | Native 1080P Full HD | Android 9 | Projector for Home | LED Cinema | 350ANSI | 3900 lumens | WiFi Bluetooth | HDMI ARC | Dolby DTS | 4D Keystone Correction (Global Version)"/>
    <x v="10"/>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202300"/>
  </r>
  <r>
    <s v="B0941392C8"/>
    <s v="Lava Charging Adapter Elements D3 2A Fast Charging Speed Usb Type C Data Cable, White"/>
    <x v="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18409"/>
  </r>
  <r>
    <s v="B01M5967SY"/>
    <s v="TIZUM High Speed HDMI Cable Aura -Gold Plated-High Speed Data 10.2Gbps, 3D, 4K, HD 1080P (10 Ft/ 3 M)"/>
    <x v="2"/>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12140847"/>
  </r>
  <r>
    <s v="B016MDK4F4"/>
    <s v="Technotech High Speed HDMI Cable 5 Meter V1.4 - Supports Full HD 1080p (Color May Vary)"/>
    <x v="2"/>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12475"/>
  </r>
  <r>
    <s v="B08G43CCLC"/>
    <s v="NK STAR 950 Mbps USB WiFi Adapter Wireless Network Receiver Dongle for Desktop Laptop, (Support- Windows XP/7/8/10 &amp; MAC OS) NOt Support to DVR and HDTV"/>
    <x v="1"/>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162837"/>
  </r>
  <r>
    <s v="B0B61GCHC1"/>
    <s v="LS LAPSTER Quality Assured USB 2.0 morpho cable, morpho device cable for Mso 1300 E3/E2/E Biometric Finger Print Scanner morpho USB cable (Black)"/>
    <x v="0"/>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86913"/>
  </r>
  <r>
    <s v="B07RX14W1Q"/>
    <s v="Amazon Basics 10.2 Gbps High-Speed 4K HDMI Cable with Braided Cord, 1.8 Meter, Dark Grey"/>
    <x v="2"/>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1948500"/>
  </r>
  <r>
    <s v="B09PLD9TCD"/>
    <s v="Kodak 126 cm (50 inches) Bezel-Less Design Series 4K Ultra HD Smart Android LED TV 50UHDX7XPROBL (Black)"/>
    <x v="3"/>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64928490"/>
  </r>
  <r>
    <s v="B0B8ZKWGKD"/>
    <s v="ZORBES¬Æ Wall Adapter Holder for Alexa Echo Dot 4th Generation,A Space-Saving Solution with Cord Management for Your Smart Home Speakers -White (Holder Only)"/>
    <x v="6"/>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111512"/>
  </r>
  <r>
    <s v="B09NNJ9WYM"/>
    <s v="Sansui 80cm (32 inches) HD Ready Smart LED TV JSY32SKHD (BLACK) With Bezel-less Design"/>
    <x v="3"/>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2578710"/>
  </r>
  <r>
    <s v="B08H5L8V1L"/>
    <s v="Synqe USB Type C Fast Charging Cable 2M Charger Cord Data Cable Compatible with Samsung Galaxy M51,Galaxy M31S, S10e S10 S9 S20 Plus, Note10 9 8,M40 A50 A70, Redmi Note 9, Moto G7, Poco F1 (2M, Grey)"/>
    <x v="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3350851"/>
  </r>
  <r>
    <s v="B0B8CXTTG3"/>
    <s v="MI 80 cm (32 inches) HD Ready Smart Android LED TV 5A Pro | L32M7-EAIN (Black)"/>
    <x v="3"/>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853807160"/>
  </r>
  <r>
    <s v="B09HCH3JZG"/>
    <s v="Bestor ¬Æ 8K Hdmi 2.1 Cable 48Gbps 9.80Ft/Ultra High Speed Hdmi Braided Cord For Roku Tv/Ps5/Hdtv/Blu-Ray Projector, Laptop, Television, Personal Computer, Xbox, Ps4, Ps5, Ps4 Pro (1 M, Grey)"/>
    <x v="2"/>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740610"/>
  </r>
  <r>
    <s v="B097JVLW3L"/>
    <s v="Irusu Play VR Plus Virtual Reality Headset with Headphones for Gaming (Black)"/>
    <x v="18"/>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2173500"/>
  </r>
  <r>
    <s v="B09SB6SJB4"/>
    <s v="Amazon Brand - Solimo Fast Charging Braided Type C Data Cable Seam, Suitable For All Supported Mobile Phones (1 Meter, Black)"/>
    <x v="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158735"/>
  </r>
  <r>
    <s v="B08NW8GHCJ"/>
    <s v="Synqe USB C to USB C 60W Nylon Braided Fast Charging Type C to Type C Cable Compatible with Samsung Galaxy Note 20/Ultra, S20 S22 S21 S20 FE A73 A53 A33 (2M, Black)"/>
    <x v="0"/>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837162"/>
  </r>
  <r>
    <s v="B09YHLPQYT"/>
    <s v="Shopoflux Silicone Remote Cover for Mi Smart TV and Mi TV Stick/MI Box S / 3S / MI 4X / 4A Smart LED TV (Black)"/>
    <x v="4"/>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85800"/>
  </r>
  <r>
    <s v="B08G1RW2Q3"/>
    <s v="EYNK Extra Long Micro USB Fast Charging USB Cable | Micro USB Data Cable | Quick Fast Charging Cable | Charger Sync Cable | High Speed Transfer Android Smartphones V8 Cable (2.4 Amp, 3m,) (White)"/>
    <x v="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120649"/>
  </r>
  <r>
    <s v="B08YXJJW8H"/>
    <s v="LUNAGARIYA¬Æ, Protective Case Compatible with JIO Settop Box Remote Control,PU Leather Cover Holder (Before Placing Order,Please Compare The Dimensions of The Product with Your Remote)"/>
    <x v="4"/>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79800"/>
  </r>
  <r>
    <s v="B09P8M18QM"/>
    <s v="7SEVEN¬Æ Compatible with Fire Tv Stick Remote with Voice Command Feature Suitable for Second Generation Amazon Fire Tv Stick Remote Only - Pairing Must"/>
    <x v="4"/>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680773"/>
  </r>
  <r>
    <s v="B08BG4M4N7"/>
    <s v="PRUSHTI COVER AND BAGS, Protective Case for Airtel Xstream settop Box Remote Remote Control Pouch Cover Holder PU Leather Cover Holder(only Cover for Selling Purpose)"/>
    <x v="4"/>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268462"/>
  </r>
  <r>
    <s v="B07VJ9ZTXS"/>
    <s v="Aine HDMI Male to VGA Female Video Converter Adapter Cable (Black)"/>
    <x v="2"/>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102429"/>
  </r>
  <r>
    <s v="B084872DQY"/>
    <s v="Mi 80 cm (32 inches) HD Ready Android Smart LED TV 4A PRO | L32M5-AL (Black)"/>
    <x v="3"/>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412592492"/>
  </r>
  <r>
    <s v="B00GGGOYEU"/>
    <s v="Storite USB 2.0 A to Mini 5 pin B Cable for External HDDS/Camera/Card Readers (150cm - 1.5M)"/>
    <x v="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1016346"/>
  </r>
  <r>
    <s v="B08FD2VSD9"/>
    <s v="TCL 108 cm (43 inches) 4K Ultra HD Certified Android Smart LED TV 43P615 (Black)"/>
    <x v="3"/>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153422490"/>
  </r>
  <r>
    <s v="B0BQRJ3C47"/>
    <s v="REDTECH USB-C to Lightning Cable 3.3FT, [Apple MFi Certified] Lightning to Type C Fast Charging Cord Compatible with iPhone 14/13/13 pro/Max/12/11/X/XS/XR/8, Supports Power Delivery - White"/>
    <x v="0"/>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n v="0"/>
  </r>
  <r>
    <s v="B095JPKPH3"/>
    <s v="OnePlus 163.8 cm (65 inches) U Series 4K LED Smart Android TV 65U1S (Black)"/>
    <x v="3"/>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472703247"/>
  </r>
  <r>
    <s v="B087JWLZ2K"/>
    <s v="AmazonBasics 108 cm (43 inches) 4K Ultra HD Smart LED Fire TV AB43U20PS (Black)"/>
    <x v="3"/>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175900000"/>
  </r>
  <r>
    <s v="B09DSXK8JX"/>
    <s v="Kodak 80 cm (32 inches) HD Ready Certified Android Smart LED TV 32HDX7XPROBL (Black)"/>
    <x v="3"/>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29443490"/>
  </r>
  <r>
    <s v="B08V9C4B1J"/>
    <s v="Synqe Type C to Type C Short Fast Charging 60W Cable Compatible with Samsung Galaxy Z Fold3 5G, Z Flip3 5G, S22 5G, S22 Ultra, S21, S20, S20FE, A52, A73, A53 (0.25M, Black)"/>
    <x v="0"/>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837162"/>
  </r>
  <r>
    <s v="B08PKBMJKS"/>
    <s v="Airtel DigitalTV HD Setup Box Remote"/>
    <x v="4"/>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67864"/>
  </r>
  <r>
    <s v="B0B8VQ7KDS"/>
    <s v="Airtel Digital TV HD Set Top Box with FTA Pack | Unlimited Entertainment + Recording Feature + Free Standard Installation (6 Months Pack)"/>
    <x v="12"/>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752199"/>
  </r>
  <r>
    <s v="B086JTMRYL"/>
    <s v="ESR USB C to Lightning Cable, 10 ft (3 m), MFi-Certified, Braided Nylon Power Delivery Fast Charging for iPhone 14/14 Plus/14 Pro/14 Pro Max, iPhone 13/12/11/X/8 Series, Use with Type-C Chargers, Black"/>
    <x v="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37529937"/>
  </r>
  <r>
    <s v="B09RWQ7YR6"/>
    <s v="MI 138.8 cm (55 inches) 5X Series 4K Ultra HD LED Smart Android TV L55M6-ES (Grey)"/>
    <x v="3"/>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1487618748"/>
  </r>
  <r>
    <s v="B00OFM6PEO"/>
    <s v="Storite USB Extension Cable USB 3.0 Male to Female Extension Cable High Speed 5GBps Extension Cable Data Transfer for Keyboard, Mouse, Flash Drive, Hard Drive, Printer and More- 1.5M - Blue"/>
    <x v="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1519698"/>
  </r>
  <r>
    <s v="B0BF57RN3K"/>
    <s v="Fire-Boltt Ninja Call Pro Plus 1.83&quot; Smart Watch with Bluetooth Calling, AI Voice Assistance, 100 Sports Modes IP67 Rating, 240*280 Pixel High Resolution"/>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278726063"/>
  </r>
  <r>
    <s v="B0B3RRWSF6"/>
    <s v="Fire-Boltt Phoenix Smart Watch with Bluetooth Calling 1.3&quot;,120+ Sports Modes, 240*240 PX High Res with SpO2, Heart Rate Monitoring &amp; IP67 Rating"/>
    <x v="19"/>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276932304"/>
  </r>
  <r>
    <s v="B0B5B6PQCT"/>
    <s v="boAt Wave Call Smart Watch, Smart Talk with Advanced Dedicated Bluetooth Calling Chip, 1.69‚Äù HD Display with 550 NITS &amp; 70% Color Gamut, 150+ Watch Faces, Multi-Sport Modes,HR,SpO2, IP68(Active Black)"/>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142469690"/>
  </r>
  <r>
    <s v="B08HV83HL3"/>
    <s v="MI Power Bank 3i 20000mAh Lithium Polymer 18W Fast Power Delivery Charging | Input- Type C | Micro USB| Triple Output | Sandstone Black"/>
    <x v="20"/>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393427488"/>
  </r>
  <r>
    <s v="B0BBN4DZBD"/>
    <s v="Redmi A1 (Light Blue, 2GB RAM, 32GB Storage) | Segment Best AI Dual Cam | 5000mAh Battery | Leather Texture Design | Android 12"/>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70255193"/>
  </r>
  <r>
    <s v="B0B3CPQ5PF"/>
    <s v="OnePlus Nord 2T 5G (Jade Fog, 8GB RAM, 128GB Storage)"/>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505017585"/>
  </r>
  <r>
    <s v="B0B3CQBRB4"/>
    <s v="OnePlus Nord 2T 5G (Gray Shadow, 8GB RAM, 128GB Storage)"/>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505017585"/>
  </r>
  <r>
    <s v="B0BBN56J5H"/>
    <s v="Redmi A1 (Black, 2GB RAM, 32GB Storage) | Segment Best AI Dual Cam | 5000mAh Battery | Leather Texture Design | Android 12"/>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70255193"/>
  </r>
  <r>
    <s v="B0BBN3WF7V"/>
    <s v="Redmi A1 (Light Green, 2GB RAM 32GB ROM) | Segment Best AI Dual Cam | 5000mAh Battery | Leather Texture Design | Android 12"/>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70255193"/>
  </r>
  <r>
    <s v="B0BDRVFDKP"/>
    <s v="SanDisk Ultra¬Æ microSDXC‚Ñ¢ UHS-I Card, 64GB, 140MB/s R, 10 Y Warranty, for Smartphones"/>
    <x v="22"/>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67259000"/>
  </r>
  <r>
    <s v="B0B5LVS732"/>
    <s v="Noise Pulse Go Buzz Smart Watch Bluetooth Calling with 1.69&quot; Display, 550 NITS, 150+ Cloud Watch Face, SPo2, Heart Rate Tracking, 100 Sports Mode with Auto Detection, Longer Battery (Jet Black)"/>
    <x v="19"/>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53434311"/>
  </r>
  <r>
    <s v="B09V2Q4QVQ"/>
    <s v="Nokia 105 Single SIM, Keypad Mobile Phone with Wireless FM Radio | Charcoal"/>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205169289"/>
  </r>
  <r>
    <s v="B09V12K8NT"/>
    <s v="boAt Wave Lite Smartwatch with 1.69&quot; HD Display, Sleek Metal Body, HR &amp; SpO2 Level Monitor, 140+ Watch Faces, Activity Tracker, Multiple Sports Modes, IP68 &amp; 7 Days Battery Life(Active Black)"/>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152354040"/>
  </r>
  <r>
    <s v="B01DEWVZ2C"/>
    <s v="JBL C100SI Wired In Ear Headphones with Mic, JBL Pure Bass Sound, One Button Multi-function Remote, Angled Buds for Comfort fit (Black)"/>
    <x v="24"/>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192397410"/>
  </r>
  <r>
    <s v="B0BMGB3CH9"/>
    <s v="Samsung Galaxy M04 Dark Blue, 4GB RAM, 64GB Storage | Upto 8GB RAM with RAM Plus | MediaTek Helio P35 | 5000 mAh Battery"/>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3407716"/>
  </r>
  <r>
    <s v="B08D77XZX5"/>
    <s v="PTron Tangentbeat in-Ear Bluetooth 5.0 Wireless Headphones with Mic, Enhanced Bass, 10mm Drivers, Clear Calls, Snug-Fit, Fast Charging, Magnetic Buds, Voice Assistant &amp; IPX4 Wireless Neckband (Black)"/>
    <x v="24"/>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145346838"/>
  </r>
  <r>
    <s v="B09XB8GFBQ"/>
    <s v="Redmi 10A (Charcoal Black, 4GB RAM, 64GB Storage) | 2 Ghz Octa Core Helio G25 | 5000 mAh Battery | Finger Print Sensor | Upto 5GB RAM with RAM Booster"/>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153539204"/>
  </r>
  <r>
    <s v="B07WG8PDCW"/>
    <s v="pTron Bullet Pro 36W PD Quick Charger, 3 Port Fast Car Charger Adapter - Compatible with All Smartphones &amp; Tablets (Black)"/>
    <x v="25"/>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18552318"/>
  </r>
  <r>
    <s v="B07GPXXNNG"/>
    <s v="boAt Bassheads 100 in Ear Wired Earphones with Mic(Taffy Pink)"/>
    <x v="24"/>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363349287"/>
  </r>
  <r>
    <s v="B0BDYVC5TD"/>
    <s v="SanDisk Ultra¬Æ microSDXC‚Ñ¢ UHS-I Card, 128GB, 140MB/s R, 10 Y Warranty, for Smartphones"/>
    <x v="22"/>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121066200"/>
  </r>
  <r>
    <s v="B0BMGB2TPR"/>
    <s v="Samsung Galaxy M04 Light Green, 4GB RAM, 64GB Storage | Upto 8GB RAM with RAM Plus | MediaTek Helio P35 | 5000 mAh Battery"/>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3407716"/>
  </r>
  <r>
    <s v="B08MC57J31"/>
    <s v="MI 10000mAh Lithium Ion, Lithium Polymer Power Bank Pocket Pro with 22.5 Watt Fast Charging, Dual Input Ports(Micro-USB and Type C), Triple Output Ports, (Black)"/>
    <x v="20"/>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39909030"/>
  </r>
  <r>
    <s v="B08HVL8QN3"/>
    <s v="Mi 10000mAH Li-Polymer, Micro-USB and Type C Input Port, Power Bank 3i with 18W Fast Charging (Midnight Black)"/>
    <x v="20"/>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393427488"/>
  </r>
  <r>
    <s v="B0746JGVDS"/>
    <s v="ELV Car Mount Adjustable Car Phone Holder Universal Long Arm, Windshield for Smartphones - Black"/>
    <x v="26"/>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46352601"/>
  </r>
  <r>
    <s v="B08VFF6JQ8"/>
    <s v="Samsung 25W USB Travel Adapter for Cellular Phones - White"/>
    <x v="27"/>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15105809"/>
  </r>
  <r>
    <s v="B09NVPSCQT"/>
    <s v="Noise ColorFit Pulse Grand Smart Watch with 1.69&quot;(4.29cm) HD Display, 60 Sports Modes, 150 Watch Faces, Fast Charge, Spo2, Stress, Sleep, Heart Rate Monitoring &amp; IP68 Waterproof (Jet Black)"/>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120985746"/>
  </r>
  <r>
    <s v="B09YV4RG4D"/>
    <s v="Fire-Boltt Ninja 3 Smartwatch Full Touch 1.69 &amp; 60 Sports Modes with IP68, Sp02 Tracking, Over 100 Cloud based watch faces - Black"/>
    <x v="19"/>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181065364"/>
  </r>
  <r>
    <s v="B09TWHTBKQ"/>
    <s v="Samsung Galaxy M33 5G (Mystique Green, 8GB, 128GB Storage) | 6000mAh Battery | Upto 16GB RAM with RAM Plus | Travel Adapter to be Purchased Separately"/>
    <x v="2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580245682"/>
  </r>
  <r>
    <s v="B08L5HMJVW"/>
    <s v="SanDisk Ultra microSD UHS-I Card 32GB, 120MB/s R"/>
    <x v="22"/>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47081300"/>
  </r>
  <r>
    <s v="B0B4F2XCK3"/>
    <s v="Samsung Galaxy M13 (Aqua Green, 6GB, 128GB Storage) | 6000mAh Battery | Upto 12GB RAM with RAM Plus"/>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341945002"/>
  </r>
  <r>
    <s v="B0BF54972T"/>
    <s v="Fire-Boltt Ninja Call Pro Plus 1.83&quot; Smart Watch with Bluetooth Calling, AI Voice Assistance, 100 Sports Modes IP67 Rating, 240*280 Pixel High Resolution"/>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278726063"/>
  </r>
  <r>
    <s v="B09YV4MW2T"/>
    <s v="Fire-Boltt India's No 1 Smartwatch Brand Talk 2 Bluetooth Calling Smartwatch with Dual Button, Hands On Voice Assistance, 60 Sports Modes, in Built Mic &amp; Speaker with IP68 Rating"/>
    <x v="19"/>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294680529"/>
  </r>
  <r>
    <s v="B09TWH8YHM"/>
    <s v="Samsung Galaxy M33 5G (Emerald Brown, 6GB, 128GB Storage) | 6000mAh Battery | Upto 12GB RAM with RAM Plus | Travel Adapter to be Purchased Separately"/>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557927682"/>
  </r>
  <r>
    <s v="B07WGMMQGP"/>
    <s v="iQOO vivo Z6 5G (Chromatic Blue, 6GB RAM, 128GB Storage) | Snapdragon 695-6nm Processor | 120Hz FHD+ Display | 5000mAh Battery"/>
    <x v="2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448328650"/>
  </r>
  <r>
    <s v="B0BF563HB4"/>
    <s v="Fire-Boltt Ninja Call Pro Plus 1.83&quot; Smart Watch with Bluetooth Calling, AI Voice Assistance, 100 Sports Modes IP67 Rating, 240*280 Pixel High Resolution"/>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278726063"/>
  </r>
  <r>
    <s v="B07JW9H4J1"/>
    <s v="Wayona Nylon Braided USB to Lightning Fast Charging and Data Sync Cable Compatible for iPhone 13, 12,11, X, 8, 7, 6, 5, iPad Air, Pro, Mini (3 FT Pack of 1, Grey)"/>
    <x v="0"/>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n v="26672730"/>
  </r>
  <r>
    <s v="B09GFPVD9Y"/>
    <s v="Redmi 9 Activ (Carbon Black, 4GB RAM, 64GB Storage) | Octa-core Helio G35 | 5000 mAh Battery"/>
    <x v="2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3451882164"/>
  </r>
  <r>
    <s v="B09GFLXVH9"/>
    <s v="Redmi 9A Sport (Coral Green, 2GB RAM, 32GB Storage) | 2GHz Octa-core Helio G25 Processor | 5000 mAh Battery"/>
    <x v="2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2667292164"/>
  </r>
  <r>
    <s v="B0BF4YBLPX"/>
    <s v="Fire-Boltt Ninja Call Pro Plus 1.83&quot; Smart Watch with Bluetooth Calling, AI Voice Assistance, 100 Sports Modes IP67 Rating, 240*280 Pixel High Resolution"/>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278726063"/>
  </r>
  <r>
    <s v="B09XB7DPW1"/>
    <s v="Redmi 10A (Sea Blue, 4GB RAM, 64GB Storage) | 2 Ghz Octa Core Helio G25 | 5000 mAh Battery | Finger Print Sensor | Upto 5GB RAM with RAM Booster"/>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153539204"/>
  </r>
  <r>
    <s v="B07PFJ5W31"/>
    <s v="AGARO Blaze USB 3.0 to USB Type C OTG Adapter"/>
    <x v="28"/>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7021575"/>
  </r>
  <r>
    <s v="B0B3N7LR6K"/>
    <s v="Fire-Boltt Visionary 1.78&quot; AMOLED Bluetooth Calling Smartwatch with 368*448 Pixel Resolution 100+ Sports Mode, TWS Connection, Voice Assistance, SPO2 &amp; Heart Rate Monitoring"/>
    <x v="19"/>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291685841"/>
  </r>
  <r>
    <s v="B09ZQK9X8G"/>
    <s v="Noise ColorFit Pro 4 Advanced Bluetooth Calling Smart Watch with 1.72&quot; TruView Display, Fully-Functional Digital Crown, 311 PPI, 60Hz Refresh Rate, 500 NITS Brightness (Charcoal Black)"/>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31068821"/>
  </r>
  <r>
    <s v="B098NS6PVG"/>
    <s v="Ambrane Unbreakable 60W / 3A Fast Charging 1.5m Braided Type C Cable for Smartphones, Tablets, Laptops &amp; other Type C devices, PD Technology, 480Mbps Data Sync, Quick Charge 3.0 (RCT15A, Black)"/>
    <x v="0"/>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n v="15353557"/>
  </r>
  <r>
    <s v="B07WJV6P1R"/>
    <s v="iQOO Z6 Lite 5G by vivo (Stellar Green, 6GB RAM, 128GB Storage) | World's First Snapdragon 4 Gen 1 | 120Hz Refresh Rate | 5000mAh Battery | Travel Adapter to be Purchased Separately"/>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365768748"/>
  </r>
  <r>
    <s v="B096MSW6CT"/>
    <s v="Sounce Fast Phone Charging Cable &amp; Data Sync USB Cable Compatible for iPhone 13, 12,11, X, 8, 7, 6, 5, iPad Air, Pro, Mini &amp; iOS Devices"/>
    <x v="0"/>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n v="7920072"/>
  </r>
  <r>
    <s v="B0BF54LXW6"/>
    <s v="Fire-Boltt Ninja Call Pro Plus 1.83&quot; Smart Watch with Bluetooth Calling, AI Voice Assistance, 100 Sports Modes IP67 Rating, 240*280 Pixel High Resolution"/>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278726063"/>
  </r>
  <r>
    <s v="B09XB7SRQ5"/>
    <s v="Redmi 10A (Slate Grey, 4GB RAM, 64GB Storage) | 2 Ghz Octa Core Helio G25 | 5000 mAh Battery | Finger Print Sensor | Upto 5GB RAM with RAM Booster"/>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153539204"/>
  </r>
  <r>
    <s v="B09FFK1PQG"/>
    <s v="Duracell 38W Fast Car Charger Adapter with Dual Output. Quick Charge, Type C PD 20W &amp; Qualcomm Certified 3.0 Compatible for iPhone, All Smartphones, Tablets &amp; More (Copper &amp; Black)"/>
    <x v="25"/>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2854320"/>
  </r>
  <r>
    <s v="B09RMQYHLH"/>
    <s v="realme narzo 50 (Speed Blue, 4GB RAM+64GB Storage) Helio G96 Processor | 50MP AI Triple Camera | 120Hz Ultra Smooth Display"/>
    <x v="2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211922754"/>
  </r>
  <r>
    <s v="B08ZN4B121"/>
    <s v="WeCool Bluetooth Extendable Selfie Sticks with Wireless Remote and Tripod Stand, 3-in-1 Multifunctional Selfie Stick with Tripod Stand Compatible with iPhone/OnePlus/Samsung/Oppo/Vivo and All Phones"/>
    <x v="29"/>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23422152"/>
  </r>
  <r>
    <s v="B0B3RSDSZ3"/>
    <s v="Fire-Boltt Phoenix Smart Watch with Bluetooth Calling 1.3&quot;,120+ Sports Modes, 240*240 PX High Res with SpO2, Heart Rate Monitoring &amp; IP67 Rating"/>
    <x v="19"/>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276932304"/>
  </r>
  <r>
    <s v="B08VB34KJ1"/>
    <s v="OPPO A74 5G (Fantastic Purple,6GB RAM,128GB Storage) with No Cost EMI/Additional Exchange Offers"/>
    <x v="2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690906840"/>
  </r>
  <r>
    <s v="B09T39K9YL"/>
    <s v="Redmi Note 11 Pro + 5G (Stealth Black, 6GB RAM, 128GB Storage) | 67W Turbo Charge | 120Hz Super AMOLED Display | Additional Exchange Offers | Charger Included"/>
    <x v="2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645574176"/>
  </r>
  <r>
    <s v="B08VF8V79P"/>
    <s v="Samsung Original 25W USB Travel Lightning Adapter for Cellular Phones, Black"/>
    <x v="27"/>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12677938"/>
  </r>
  <r>
    <s v="B08G28Z33M"/>
    <s v="realme Buds Classic Wired in Ear Earphones with Mic (Black)"/>
    <x v="24"/>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26434083"/>
  </r>
  <r>
    <s v="B09PNKXSKF"/>
    <s v="Noise ColorFit Pulse Grand Smart Watch with 1.69&quot; HD Display, 60 Sports Modes, 150 Watch Faces, Spo2 Monitoring, Call Notification, Quick Replies to Text &amp; Calls (Rose Pink)"/>
    <x v="19"/>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120713460"/>
  </r>
  <r>
    <s v="B0B5DDJNH4"/>
    <s v="boAt Wave Call Smart Watch, Smart Talk with Advanced Dedicated Bluetooth Calling Chip, 1.69‚Äù HD Display with 550 NITS &amp; 70% Color Gamut, 150+ Watch Faces, Multi-Sport Modes, HR, SpO2, IP68(Mauve)"/>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142469690"/>
  </r>
  <r>
    <s v="B08HDJ86NZ"/>
    <s v="boAt Deuce USB 300 2 in 1 Type-C &amp; Micro USB Stress Resistant, Tangle-Free, Sturdy Cable with 3A Fast Charging &amp; 480mbps Data Transmission, 10000+ Bends Lifespan and Extended 1.5m Length(Martian Red)"/>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n v="65960436"/>
  </r>
  <r>
    <s v="B08CF3B7N1"/>
    <s v="Portronics Konnect L 1.2M Fast Charging 3A 8 Pin USB Cable with Charge &amp; Sync Function for iPhone, iPad (Grey)"/>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n v="6745095"/>
  </r>
  <r>
    <s v="B07WDKLDRX"/>
    <s v="iQOO Neo 6 5G (Dark Nova, 8GB RAM, 128GB Storage) | Snapdragon¬Æ 870 5G | 80W FlashCharge"/>
    <x v="2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710864689"/>
  </r>
  <r>
    <s v="B09MQSCJQ1"/>
    <s v="boAt Xtend Smartwatch with Alexa Built-in, 1.69‚Äù HD Display, Multiple Watch Faces, Stress Monitor, Heart &amp; SpO2 Monitoring, 14 Sports Modes, Sleep Monitor, 5 ATM &amp; 7 Days Battery(Charcoal Black)"/>
    <x v="19"/>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556279780"/>
  </r>
  <r>
    <s v="B094YFFSMY"/>
    <s v="Tygot Bluetooth Extendable Selfie Sticks with Wireless Remote and Tripod Stand, 3-in-1 Multifunctional Selfie Stick with Tripod Stand Compatible with iPhone/OnePlus/Samsung/Oppo/Vivo and All Phones"/>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6760618"/>
  </r>
  <r>
    <s v="B09MT84WV5"/>
    <s v="Samsung EVO Plus 128GB microSDXC UHS-I U3 130MB/s Full HD &amp; 4K UHD Memory Card with Adapter (MB-MC128KA), Blue"/>
    <x v="22"/>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560003964"/>
  </r>
  <r>
    <s v="B08VS3YLRK"/>
    <s v="Portronics Adapto 20 Type C 20W Fast PD/Type C Adapter Charger with Fast Charging for iPhone 12/12 Pro/12 Mini/12 Pro Max/11/XS/XR/X/8/Plus, iPad Pro/Air/Mini, Galaxy 10/9/8 (Adapter Only) White"/>
    <x v="27"/>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12889901"/>
  </r>
  <r>
    <s v="B0B4F3QNDM"/>
    <s v="Samsung Galaxy M13 5G (Aqua Green, 6GB, 128GB Storage) | 5000mAh Battery | Upto 12GB RAM with RAM Plu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370442002"/>
  </r>
  <r>
    <s v="B07GQD4K6L"/>
    <s v="boAt Bassheads 100 in Ear Wired Earphones with Mic(Furious Red)"/>
    <x v="24"/>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363349287"/>
  </r>
  <r>
    <s v="B07WDKLRM4"/>
    <s v="iQOO Z6 44W by vivo (Lumina Blue, 4GB RAM, 128GB Storage) | 6.44&quot; FHD+ AMOLED Display | 50% Charge in just 27 mins | in-Display Fingerprint Scanning"/>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385020748"/>
  </r>
  <r>
    <s v="B0BP18W8TM"/>
    <s v="Fire-Boltt Gladiator 1.96&quot; Biggest Display Smart Watch with Bluetooth Calling, Voice Assistant &amp;123 Sports Modes, 8 Unique UI Interactions, SpO2, 24/7 Heart Rate Tracking"/>
    <x v="19"/>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729927"/>
  </r>
  <r>
    <s v="B08Y1TFSP6"/>
    <s v="pTron Solero TB301 3A Type-C Data and Fast Charging Cable, Made in India, 480Mbps Data Sync, Strong and Durable 1.5-Meter Nylon Braided USB Cable for Type-C Devices for Charging Adapter (Black)"/>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n v="24870000"/>
  </r>
  <r>
    <s v="B07GXHC691"/>
    <s v="STRIFF PS2_01 Multi Angle Mobile/Tablet Tabletop Stand. Phone Holder for iPhone, Android, Samsung, OnePlus, Xiaomi. Portable, Foldable Cell Phone Stand. Perfect for Bed, Office, Home &amp; Desktop (Black)"/>
    <x v="31"/>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21277859"/>
  </r>
  <r>
    <s v="B08FN6WGDQ"/>
    <s v="Samsung Galaxy Buds Live Bluetooth Truly Wireless in Ear Earbuds with Mic, Upto 21 Hours Playtime, Mystic Black"/>
    <x v="24"/>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70196100"/>
  </r>
  <r>
    <s v="B0B3D39RKV"/>
    <s v="OnePlus Nord 2T 5G (Jade Fog, 12GB RAM, 256GB Storage)"/>
    <x v="2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592092585"/>
  </r>
  <r>
    <s v="B085HY1DGR"/>
    <s v="Sounce Spiral Charger Cable Protector Data Cable Saver Charging Cord Protective Cable Cover Headphone MacBook Laptop Earphone Cell Phone Set of 3 (Cable Protector (12 Units))"/>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1394604"/>
  </r>
  <r>
    <s v="B08D75R3Z1"/>
    <s v="PTron Boom Ultima 4D Dual Driver, in-Ear Gaming Wired Headphones with in-line Mic, Volume Control &amp; Passive Noise Cancelling Boom 3 Earphones - (Dark Blue)"/>
    <x v="24"/>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34583800"/>
  </r>
  <r>
    <s v="B0B4F2TTTS"/>
    <s v="Samsung Galaxy M13 (Aqua Green, 4GB, 64GB Storage) | 6000mAh Battery | Upto 8GB RAM with RAM Plus"/>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284951002"/>
  </r>
  <r>
    <s v="B09WRMNJ9G"/>
    <s v="OnePlus 10R 5G (Forest Green, 8GB RAM, 128GB Storage, 80W SuperVOOC)"/>
    <x v="2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430119971"/>
  </r>
  <r>
    <s v="B0B14MR9L1"/>
    <s v="Samsung Galaxy M33 5G (Emerald Brown, 6GB, 128GB Storage) | 6000mAh Battery | Upto 12GB RAM with RAM Plus | Travel Adapter to be Purchased Separately"/>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557927682"/>
  </r>
  <r>
    <s v="B09ZPL5VYM"/>
    <s v="Ambrane Mobile Holding Stand, 180¬∞ Perfect View, Height Adjustment, Wide Compatibility, Multipurpose, Anti-Skid Design (Twistand, Black)"/>
    <x v="31"/>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891214"/>
  </r>
  <r>
    <s v="B0993BB11X"/>
    <s v="Ambrane 10000mAh Slim Power Bank, 20W Fast Charging, Dual Output, Type C PD (Input &amp; Output), Quick Charge, Li-Polymer, Multi-Layer Protection for iPhone, Anrdoid &amp; Other Devices (Stylo 10K, Black)"/>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11547978"/>
  </r>
  <r>
    <s v="B09V2PZDX8"/>
    <s v="Nokia 105 Single SIM, Keypad Mobile Phone with Wireless FM Radio | Blue"/>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205169289"/>
  </r>
  <r>
    <s v="B085W8CFLH"/>
    <s v="PTron Tangent Lite Bluetooth 5.0 Earphones with Mic, Hi-Fi Stereo Sound Neckband, 8Hrs Playtime, Lightweight Snug-fit in-Ear Headphones, IPX4 Water Resistant, Fast Charge &amp; Voice Assistant (Black)"/>
    <x v="24"/>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151192800"/>
  </r>
  <r>
    <s v="B09MT6XSFW"/>
    <s v="Samsung EVO Plus 64GB microSDXC UHS-I U1 130MB/s Full HD &amp; 4K UHD Memory Card with Adapter (MB-MC64KA), Blue"/>
    <x v="22"/>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265928364"/>
  </r>
  <r>
    <s v="B07RD611Z8"/>
    <s v="Ambrane 20000mAh Power Bank with 20W Fast Charging, Triple Output, Power Delivery, Type C Input, Made in India, Multi-Layer Protection, Li-Polymer + Type C Cable (Stylo-20k, Black)"/>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46676322"/>
  </r>
  <r>
    <s v="B08WRWPM22"/>
    <s v="boAt Micro USB 55 Tangle-free, Sturdy Micro USB Cable with 3A Fast Charging &amp; 480mbps Data Transmission (Black)"/>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n v="7579311"/>
  </r>
  <r>
    <s v="B0B4F52B5X"/>
    <s v="Samsung Galaxy M13 (Midnight Blue, 4GB, 64GB Storage) | 6000mAh Battery | Upto 8GB RAM with RAM Plus"/>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284951002"/>
  </r>
  <r>
    <s v="B096VF5YYF"/>
    <s v="boAt Xtend Smartwatch with Alexa Built-in, 1.69‚Äù HD Display, Multiple Watch Faces, Stress Monitor, Heart &amp; SpO2 Monitoring, 14 Sports Modes, Sleep Monitor, 5 ATM &amp; 7 Days Battery(Pitch Black)"/>
    <x v="19"/>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387107510"/>
  </r>
  <r>
    <s v="B0B5D39BCD"/>
    <s v="boAt Wave Call Smart Watch, Smart Talk with Advanced Dedicated Bluetooth Calling Chip, 1.69‚Äù HD Display with 550 NITS &amp; 70% Color Gamut, 150+ Watch Faces, Multi-Sport Modes, HR, SpO2, IP68(Deep Blue)"/>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142469690"/>
  </r>
  <r>
    <s v="B08DDRGWTJ"/>
    <s v="MI Usb Type-C Cable Smartphone (Black)"/>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n v="9092889"/>
  </r>
  <r>
    <s v="B082LZGK39"/>
    <s v="Ambrane Unbreakable 60W / 3A Fast Charging 1.5m Braided Micro USB Cable for Smartphones, Tablets, Laptops &amp; Other Micro USB Devices, 480Mbps Data Sync, Quick Charge 3.0 (RCM15, Black)"/>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n v="13154206"/>
  </r>
  <r>
    <s v="B09XBJ1CTN"/>
    <s v="MI Xiaomi 22.5W Fast USB Type C Charger Combo for Tablets - White"/>
    <x v="27"/>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1313685"/>
  </r>
  <r>
    <s v="B0B4F5L738"/>
    <s v="Samsung Galaxy M13 5G (Aqua Green, 6GB, 128GB Storage) | 5000mAh Battery | Upto 12GB RAM with RAM Plu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370442002"/>
  </r>
  <r>
    <s v="B08MTCKDYN"/>
    <s v="Gizga Essentials Spiral Cable Protector Cord Saver for Mac Charger, iPhone Charger, Wire Protector, Lightweight Durable Flexible Wire Winder for Charging Cables, Data Cables, Earphones, Pack of 10"/>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1793701"/>
  </r>
  <r>
    <s v="B09QS8V5N8"/>
    <s v="Redmi Note 11 (Space Black, 4GB RAM, 64GB Storage)|90Hz FHD+ AMOLED Display | Qualcomm¬Æ Snapdragon‚Ñ¢ 680-6nm | 33W Charger Included"/>
    <x v="2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913845228"/>
  </r>
  <r>
    <s v="B08CF3D7QR"/>
    <s v="Portronics Konnect L POR-1081 Fast Charging 3A Type-C Cable 1.2Meter with Charge &amp; Sync Function for All Type-C Devices (Grey)"/>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n v="4539549"/>
  </r>
  <r>
    <s v="B09T2WRLJJ"/>
    <s v="Redmi Note 11 Pro + 5G (Phantom White, 8GB RAM, 128GB Storage) | 67W Turbo Charge | 120Hz Super AMOLED Display | Additional Exchange Offers | Charger Included"/>
    <x v="2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697222176"/>
  </r>
  <r>
    <s v="B089WB69Y1"/>
    <s v="USB Charger, Oraimo Elite Dual Port 5V/2.4A Wall Charger, USB Wall Charger Adapter for iPhone 11/Xs/XS Max/XR/X/8/7/6/Plus, iPad Pro/Air 2/Mini 3/Mini 4, Samsung S4/S5, and More"/>
    <x v="27"/>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9348196"/>
  </r>
  <r>
    <s v="B0116MIKKC"/>
    <s v="Goldmedal Curve Plus 202042 Plastic Spice 3-Pin 240V Universal Travel Adaptor (White)"/>
    <x v="27"/>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1938969"/>
  </r>
  <r>
    <s v="B09P858DK8"/>
    <s v="WeCool C1 Car Mobile Holder with One Click Technology,360¬∞ Rotational, Strong Suction Cup,Compatible with 4 to 6 Inch Devices, Wildshield and Dashboard Mobile Holder for Car, and Use"/>
    <x v="26"/>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7248374"/>
  </r>
  <r>
    <s v="B07DJLFMPS"/>
    <s v="HP 32GB Class 10 MicroSD Memory Card (U1 TF Card¬†32GB)"/>
    <x v="22"/>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52200000"/>
  </r>
  <r>
    <s v="B07WHQWXL7"/>
    <s v="iQOO Z6 44W by vivo (Lumina Blue, 6GB RAM, 128GB Storage) | 6.44&quot; FHD+ AMOLED Display | 50% Charge in just 27 mins | in-Display Fingerprint Scanning"/>
    <x v="2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404272748"/>
  </r>
  <r>
    <s v="B07WDK3ZS6"/>
    <s v="iQOO Z6 Lite 5G by vivo (Mystic Night, 6GB RAM, 128GB Storage) | World's First Snapdragon 4 Gen 1 | 120Hz Refresh Rate | 5000mAh Battery | Travel Adapter to be Purchased Separately"/>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365768748"/>
  </r>
  <r>
    <s v="B09T2S8X9C"/>
    <s v="Redmi Note 11 Pro + 5G (Stealth Black, 8GB RAM, 256GB Storage) | 67W Turbo Charge | 120Hz Super AMOLED Display | Additional Exchange Offers | Charger Included"/>
    <x v="2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748870176"/>
  </r>
  <r>
    <s v="B07S9S86BF"/>
    <s v="boAt Bassheads 242 in Ear Wired Earphones with Mic(Active Black)"/>
    <x v="24"/>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240901710"/>
  </r>
  <r>
    <s v="B07N8RQ6W7"/>
    <s v="Portronics MODESK POR-122 Universal Mobile Tabletop Holder (Black)"/>
    <x v="31"/>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11662815"/>
  </r>
  <r>
    <s v="B09FKDH6FS"/>
    <s v="realme narzo 50i (Mint Green, 2GB RAM+32GB Storage) Octa Core Processor | 6.5&quot; inch Large Display"/>
    <x v="2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247225093"/>
  </r>
  <r>
    <s v="B08HVJCW95"/>
    <s v="MI 10000mAh 3i Lithium Polymer Power Bank Dual Input(Micro-USB and Type C) and Output Ports 18W Fast Charging (Metallic Blue)"/>
    <x v="20"/>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393427488"/>
  </r>
  <r>
    <s v="B09YDFDVNS"/>
    <s v="Nokia 105 Plus Single SIM, Keypad Mobile Phone with Wireless FM Radio, Memory Card Slot and MP3 Player | Red"/>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218000389"/>
  </r>
  <r>
    <s v="B07WGPKTS4"/>
    <s v="iQOO Z6 44W by vivo (Raven Black, 4GB RAM, 128GB Storage) | 6.44&quot; FHD+ AMOLED Display | 50% Charge in just 27 mins | in-Display Fingerprint Scanning"/>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385020748"/>
  </r>
  <r>
    <s v="B0789LZTCJ"/>
    <s v="boAt Rugged v3 Extra Tough Unbreakable Braided Micro USB Cable 1.5 Meter (Black)"/>
    <x v="0"/>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n v="75396836"/>
  </r>
  <r>
    <s v="B09MZCQYHZ"/>
    <s v="Ambrane 10000mAh Slim Power Bank, 20W Fast Charging, Dual Output, Type C PD (Input &amp; Output), Quick Charge, Li-Polymer, Multi-Layer Protection for iPhone, Anrdoid &amp; Other Devices (Stylo 10K, Green)"/>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11547978"/>
  </r>
  <r>
    <s v="B0B4F2ZWL3"/>
    <s v="Samsung Galaxy M13 (Stardust Brown, 6GB, 128GB Storage) | 6000mAh Battery | Upto 12GB RAM with RAM Plus"/>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341945002"/>
  </r>
  <r>
    <s v="B08VB2CMR3"/>
    <s v="OPPO A74 5G (Fluid Black, 6GB RAM, 128GB Storage) with No Cost EMI/Additional Exchange Offers"/>
    <x v="2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690906840"/>
  </r>
  <r>
    <s v="B095RTJH1M"/>
    <s v="Spigen EZ Fit Tempered Glass Screen Protector Guard for iPhone 14/13/13 Pro - 2 Pack"/>
    <x v="34"/>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77122097"/>
  </r>
  <r>
    <s v="B097R25DP7"/>
    <s v="Noise ColorFit Pulse Smartwatch with 3.56 cm (1.4&quot;) Full Touch HD Display, SpO2, Heart Rate, Sleep Monitors &amp; 10-Day Battery - Jet Black"/>
    <x v="19"/>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339682050"/>
  </r>
  <r>
    <s v="B09YDFKJF8"/>
    <s v="Nokia 105 Plus Single SIM, Keypad Mobile Phone with Wireless FM Radio, Memory Card Slot and MP3 Player | Charcoal"/>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218000389"/>
  </r>
  <r>
    <s v="B07WDK3ZS2"/>
    <s v="iQOO Z6 Pro 5G by vivo (Legion Sky, 8GB RAM, 128GB Storage) | Snapdragon 778G 5G | 66W FlashCharge | 1300 nits Peak Brightness | HDR10+"/>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284875010"/>
  </r>
  <r>
    <s v="B08RZ5K9YH"/>
    <s v="MI 33W SonicCharge 2.0 USB Charger for Cellular Phones - White"/>
    <x v="27"/>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3552223"/>
  </r>
  <r>
    <s v="B08444S68L"/>
    <s v="OPPO A31 (Mystery Black, 6GB RAM, 128GB Storage) with No Cost EMI/Additional Exchange Offers"/>
    <x v="2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935510940"/>
  </r>
  <r>
    <s v="B07WHQBZLS"/>
    <s v="iQOO vivo Z6 5G (Chromatic Blue, 8GB RAM, 128GB Storage) | Snapdragon 695-6nm Processor | 120Hz FHD+ Display | 5000mAh Battery"/>
    <x v="2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469486500"/>
  </r>
  <r>
    <s v="B085DTN6R2"/>
    <s v="Portronics Konnect CL 20W POR-1067 Type-C to 8 Pin USB 1.2M Cable with Power Delivery &amp; 3A Quick Charge Support, Nylon Braided for All Type-C and 8 Pin Devices, Green"/>
    <x v="0"/>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n v="2034437"/>
  </r>
  <r>
    <s v="B09JS562TP"/>
    <s v="Motorola a10 Dual Sim keypad Mobile with 1750 mAh Battery, Expandable Storage Upto 32GB, Wireless FM with Recording - Rose Gold"/>
    <x v="23"/>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15286140"/>
  </r>
  <r>
    <s v="B09KLVMZ3B"/>
    <s v="Portronics Konnect L 1.2M POR-1401 Fast Charging 3A 8 Pin USB Cable with Charge &amp; Sync Function (White)"/>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n v="1902432"/>
  </r>
  <r>
    <s v="B09V17S2BG"/>
    <s v="boAt Wave Lite Smartwatch with 1.69&quot; HD Display, Heart Rate &amp; SpO2 Level Monitor, Multiple Watch Faces, Activity Tracker, Multiple Sports Modes &amp; IP68 (Deep Blue)"/>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152354040"/>
  </r>
  <r>
    <s v="B0B5CGTBKV"/>
    <s v="boAt Wave Call Smart Watch, Smart Talk with Advanced Dedicated Bluetooth Calling Chip, 1.69‚Äù HD Display with 550 NITS &amp; 70% Color Gamut, 150+ Watch Faces, Multi-Sport Modes,HR,SpO2(Caribbean Green)"/>
    <x v="19"/>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142485670"/>
  </r>
  <r>
    <s v="B0B23LW7NV"/>
    <s v="Spigen EZ Fit Tempered Glass Screen Protector for iPhone 14 Pro Max - 2 Pack (Sensor Protection)"/>
    <x v="34"/>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22551321"/>
  </r>
  <r>
    <s v="B09KGV7WSV"/>
    <s v="KINGONE Upgraded Stylus Pen, iPad Pencil, Ultra High Precision &amp; Sensitivity, Palm Rejection, Prevents False ON/Off Touch, Power Display, Tilt Sensitivity, Magnetic Adsorption for iPad 2018 and Later"/>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102756871"/>
  </r>
  <r>
    <s v="B0971DWFDT"/>
    <s v="Portronics CarPower Mini Car Charger with Dual Output, Fast Charging (Type C PD 18W + QC 3.0A) Compatible with All Smartphones(Black)"/>
    <x v="25"/>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3473331"/>
  </r>
  <r>
    <s v="B0BNV7JM5Y"/>
    <s v="boAt Newly Launched Wave Electra with 1.81&quot; HD Display, Smart Calling with Ultra-Seamless BT Calling Chip,20 Built-In Watch Faces,100 + Sports Modes,Menu Personalization,In-Built Games(Charcoal Black)"/>
    <x v="19"/>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1230460"/>
  </r>
  <r>
    <s v="B0B53QFZPY"/>
    <s v="PTron Newly Launched Force X10 Bluetooth Calling Smartwatch with 1.7&quot; Full Touch Color Display, Real Heart Rate Monitor, SpO2, Watch Faces, 5 Days Runtime, Fitness Trackers &amp; IP68 Waterproof (Pink)"/>
    <x v="19"/>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26485585"/>
  </r>
  <r>
    <s v="B083342NKJ"/>
    <s v="MI Braided USB Type-C Cable for Charging Adapter (Red)"/>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n v="7484043"/>
  </r>
  <r>
    <s v="B07WJWRNVK"/>
    <s v="iQOO vivo Z6 5G (Dynamo Black, 6GB RAM, 128GB Storage) | Snapdragon 695-6nm Processor | 120Hz FHD+ Display | 5000mAh Battery"/>
    <x v="2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448136500"/>
  </r>
  <r>
    <s v="B01F25X6RQ"/>
    <s v="Samsung Ehs64 Ehs64Avfwecinu Hands-Free Wired In Ear Earphones With Mic With Remote Note (White)"/>
    <x v="24"/>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15737961"/>
  </r>
  <r>
    <s v="B09C6HXFC1"/>
    <s v="Duracell USB Lightning Apple Certified (Mfi) Braided Sync &amp; Charge Cable For Iphone, Ipad And Ipod. Fast Charging Lightning Cable, 3.9 Feet (1.2M) - Black"/>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n v="1466185"/>
  </r>
  <r>
    <s v="B0B244R4KB"/>
    <s v="Spigen EZ Fit Tempered Glass Screen Protector for iPhone 14 Pro - 2 Pack (Sensor Protection)"/>
    <x v="34"/>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17767971"/>
  </r>
  <r>
    <s v="B0BMGG6NKT"/>
    <s v="Samsung Galaxy M04 Dark Blue, 4GB RAM, 128GB Storage | Upto 8GB RAM with RAM Plus | MediaTek Helio P35 | 5000 mAh Battery"/>
    <x v="2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3833716"/>
  </r>
  <r>
    <s v="B082LSVT4B"/>
    <s v="Ambrane Unbreakable 60W / 3A Fast Charging 1.5m Braided Type C to Type C Cable for Smartphones, Tablets, Laptops &amp; Other Type C Devices, PD Technology, 480Mbps Data Sync (RCTT15, Black)"/>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n v="17553606"/>
  </r>
  <r>
    <s v="B092JHPL72"/>
    <s v="SWAPKART Flexible Mobile Tabletop Stand, Metal Built, Heavy Duty Foldable Lazy Bracket Clip Mount Multi Angle Clamp for All Smartphones (Pack of 1), Multi Color"/>
    <x v="36"/>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3230766"/>
  </r>
  <r>
    <s v="B08WRBG3XW"/>
    <s v="boAt Type C A325 Tangle-free, Sturdy Type C Cable with 3A Rapid Charging &amp; 480mbps Data Transmission(Black)"/>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n v="6509455"/>
  </r>
  <r>
    <s v="B09GFM8CGS"/>
    <s v="Redmi 9A Sport (Carbon Black, 2GB RAM, 32GB Storage) | 2GHz Octa-core Helio G25 Processor | 5000 mAh Battery"/>
    <x v="2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2510342168"/>
  </r>
  <r>
    <s v="B0B3MWYCHQ"/>
    <s v="Fire-Boltt Ring 3 Smart Watch 1.8 Biggest Display with Advanced Bluetooth Calling Chip, Voice Assistance,118 Sports Modes, in Built Calculator &amp; Games, SpO2, Heart Rate Monitoring"/>
    <x v="19"/>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208769121"/>
  </r>
  <r>
    <s v="B09J2MM5C6"/>
    <s v="Amozo Ultra Hybrid Camera and Drop Protection Back Cover Case for iPhone 13 (TPU + Polycarbonate | Crystal Transparent)"/>
    <x v="37"/>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3966354"/>
  </r>
  <r>
    <s v="B07Q4QV1DL"/>
    <s v="ELV Aluminum Adjustable Mobile Phone Foldable Tabletop Stand Dock Mount for All Smartphones, Tabs, Kindle, iPad (Black)"/>
    <x v="31"/>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43438022"/>
  </r>
  <r>
    <s v="B0B56YRBNT"/>
    <s v="Tecno Spark 9 (Sky Mirror, 6GB RAM,128GB Storage) | 11GB Expandable RAM | Helio G37 Gaming Processor"/>
    <x v="2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42454355"/>
  </r>
  <r>
    <s v="B09NHVCHS9"/>
    <s v="Flix Micro Usb Cable For Smartphone (Black)"/>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n v="1866023"/>
  </r>
  <r>
    <s v="B01DF26V7A"/>
    <s v="JBL C100SI Wired In Ear Headphones with Mic, JBL Pure Bass Sound, One Button Multi-function Remote, Premium Metallic Finish, Angled Buds for Comfort fit (Red)"/>
    <x v="24"/>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250173111"/>
  </r>
  <r>
    <s v="B08K4PSZ3V"/>
    <s v="Tukzer Capacitive Stylus Pen for Touch Screens Devices, Fine Point, Lightweight Metal Body with Magnetism Cover Cap for Smartphones/Tablets/iPad/iPad Pro/iPhone (Grey)"/>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16540443"/>
  </r>
  <r>
    <s v="B0B4F1YC3J"/>
    <s v="Samsung Galaxy M13 5G (Aqua Green, 6GB, 128GB Storage) | 5000mAh Battery | Upto 12GB RAM with RAM Plu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370442002"/>
  </r>
  <r>
    <s v="B08K4RDQ71"/>
    <s v="Tukzer Capacitive Stylus Pen for Touch Screens Devices, Fine Point, Lightweight Metal Body with Magnetism Cover Cap for Smartphones/Tablets/iPad/iPad Pro/iPhone (White)"/>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16540443"/>
  </r>
  <r>
    <s v="B085CZ3SR1"/>
    <s v="Mi 10W Wall Charger for Mobile Phones with Micro USB Cable (Black)"/>
    <x v="27"/>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13127684"/>
  </r>
  <r>
    <s v="B09YV3K34W"/>
    <s v="Fire-Boltt India's No 1 Smartwatch Brand Talk 2 Bluetooth Calling Smartwatch with Dual Button, Hands On Voice Assistance, 60 Sports Modes, in Built Mic &amp; Speaker with IP68 Rating"/>
    <x v="19"/>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294690528"/>
  </r>
  <r>
    <s v="B09Z6WH2N1"/>
    <s v="STRIFF 12 Pieces Highly Flexible Silicone Micro USB Protector, Mouse Cable Protector, Suit for All Cell Phones, Computers and Chargers (White)"/>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972551"/>
  </r>
  <r>
    <s v="B09NL4DJ2Z"/>
    <s v="FLiX (Beetel) USB to Type C PVC Data Sync &amp; 2A Smartphone Fast Charging Cable, Made in India, 480Mbps Data Sync, Tough Cable, 1 Meter Long USB Cable for USB Type C Devices Black XCD-C12"/>
    <x v="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2334873"/>
  </r>
  <r>
    <s v="B0BGSV43WY"/>
    <s v="Noise ColorFit Pro 4 Alpha Bluetooth Calling Smart Watch with 1.78 AMOLED Display, Tru Sync, 60hz Refresh Rate, instacharge, Gesture Control, Functional 360 Digital Crown (Jet Black)"/>
    <x v="19"/>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295963"/>
  </r>
  <r>
    <s v="B0926V9CTV"/>
    <s v="Elv Mobile Phone Mount Tabletop Holder for Phones and Tablets - Black"/>
    <x v="31"/>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1408249"/>
  </r>
  <r>
    <s v="B07WGPKMP5"/>
    <s v="iQOO Z6 44W by vivo (Raven Black, 6GB RAM, 128GB Storage) | 6.44&quot; FHD+ AMOLED Display | 50% Charge in just 27 mins | in-Display Fingerprint Scanning"/>
    <x v="2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404293747"/>
  </r>
  <r>
    <s v="B0BBFJ9M3X"/>
    <s v="Redmi 11 Prime 5G (Meadow Green, 4GB RAM 64GB ROM) | Prime Design | MTK Dimensity 700 | 50 MP Dual Cam | 5000mAh | 7 Band 5G"/>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34877820"/>
  </r>
  <r>
    <s v="B09PLFJ7ZW"/>
    <s v="Noise Pulse Buzz 1.69&quot; Bluetooth Calling Smart Watch with Call Function, 150 Watch Faces, 60 Sports Modes, Spo2 &amp; Heart Rate Monitoring, Calling Smart Watch for Men &amp; Women - Rose Pink"/>
    <x v="19"/>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37847429"/>
  </r>
  <r>
    <s v="B0B53NXFFR"/>
    <s v="PTron Newly Launched Force X10 Bluetooth Calling Smartwatch with 1.7&quot; Full Touch Display, Real Heart Rate Monitor, SpO2, Watch Faces, 5 Days Runtime, Health/Fitness Trackers &amp; IP68 Waterproof (Black)"/>
    <x v="19"/>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26485585"/>
  </r>
  <r>
    <s v="B07GNC2592"/>
    <s v="Portronics CLAMP X Car-Vent Mobile Holder 360 Degree Rotational(Black)"/>
    <x v="26"/>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18635346"/>
  </r>
  <r>
    <s v="B09TP5KBN7"/>
    <s v="pTron Volta Dual Port 12W Smart USB Charger Adapter, Multi-Layer Protection, Made in India, BIS Certified, Fast Charging Power Adaptor Without Cable for All iOS &amp; Android Devices (Black)"/>
    <x v="27"/>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3513503"/>
  </r>
  <r>
    <s v="B0949SBKMP"/>
    <s v="boAt Flash Edition Smart Watch with Activity Tracker, Multiple Sports Modes, 1.3&quot; Screen, 170+ Watch Faces, Sleep Monitor, Gesture, Camera &amp; Music Control, IP68 &amp; 7 Days Battery Life(Lightning Black)"/>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187891200"/>
  </r>
  <r>
    <s v="B09V175NP7"/>
    <s v="boAt Wave Lite Smartwatch with 1.69 Inches(4.29cm) HD Display, Heart Rate &amp; SpO2 Level Monitor, Multiple Watch Faces, Activity Tracker, Multiple Sports Modes &amp; IP68 (Scarlet Red)"/>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152354040"/>
  </r>
  <r>
    <s v="B07WHSJXLF"/>
    <s v="iQOO Z6 Pro 5G by vivo (Phantom Dusk, 8GB RAM, 128GB Storage) | Snapdragon 778G 5G | 66W FlashCharge | 1300 nits Peak Brightness | HDR10+"/>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284875010"/>
  </r>
  <r>
    <s v="B0BD3T6Z1D"/>
    <s v="Samsung Galaxy M32 Prime Edition (Light Blue, 4GB RAM, 64GB)"/>
    <x v="2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757266902"/>
  </r>
  <r>
    <s v="B09LHYZ3GJ"/>
    <s v="Redmi Note 11T 5G (Matte Black, 6GB RAM, 128GB ROM)| Dimensity 810 5G | 33W Pro Fast Charging | Charger Included | Additional Exchange Offers|Get 2 Months of YouTube Premium Free!"/>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668230178"/>
  </r>
  <r>
    <s v="B07WFPMGQQ"/>
    <s v="iQOO Z6 Pro 5G by vivo (Legion Sky, 6GB RAM, 128GB Storage) | Snapdragon 778G 5G | 66W FlashCharge | 1300 nits Peak Brightness | HDR10+"/>
    <x v="2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265877010"/>
  </r>
  <r>
    <s v="B09QS9X9L8"/>
    <s v="Redmi Note 11 (Horizon Blue, 6GB RAM, 64GB Storage)|90Hz FHD+ AMOLED Display | Qualcomm¬Æ Snapdragon‚Ñ¢ 680-6nm | 33W Charger Included"/>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964617228"/>
  </r>
  <r>
    <s v="B0B6BLTGTT"/>
    <s v="Noise Pulse 2 Max Advanced Bluetooth Calling Smart Watch with 1.85'' TFT and 550 Nits Brightness, Smart DND, 10 Days Battery, 100 Sports Mode, Smartwatch for Men and Women - (Jet Black)"/>
    <x v="19"/>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42880852"/>
  </r>
  <r>
    <s v="B077Z65HSD"/>
    <s v="boAt A400 USB Type-C to USB-A 2.0 Male Data Cable, 2 Meter (Black)"/>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n v="20829150"/>
  </r>
  <r>
    <s v="B09W5XR9RT"/>
    <s v="Duracell USB C To Lightning Apple Certified (Mfi) Braided Sync &amp; Charge Cable For Iphone, Ipad And Ipod. Fast Charging Lightning Cable, 3.9 Feet (1.2M) - Black"/>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n v="367816"/>
  </r>
  <r>
    <s v="B084DTMYWK"/>
    <s v="Myvn 30W Warp/20W Dash Charging Usb Type C Charger Cable Compatible For Cellular Phones Oneplus 8T 8 8Pro 7 Pro / 7T / 7T Pro Nord And Oneplus 3 / 3T / 5 / 5T / 6 / 6T / 7"/>
    <x v="27"/>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3488508"/>
  </r>
  <r>
    <s v="B0B53QLB9H"/>
    <s v="PTron Newly Launched Force X10 Bluetooth Calling Smartwatch with 1.7&quot; Full Touch Color Display, Real Heart Rate Monitor, SpO2, Watch Faces, 5 Days Runtime, Fitness Trackers &amp; IP68 Waterproof (Blue)"/>
    <x v="19"/>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26485585"/>
  </r>
  <r>
    <s v="B0BDYW3RN3"/>
    <s v="SanDisk Ultra¬Æ microSDXC‚Ñ¢ UHS-I Card, 256GB, 150MB/s R, 10 Y Warranty, for Smartphones"/>
    <x v="22"/>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235410000"/>
  </r>
  <r>
    <s v="B0B3RS9DNF"/>
    <s v="Fire-Boltt Phoenix Smart Watch with Bluetooth Calling 1.3&quot;,120+ Sports Modes, 240*240 PX High Res with SpO2, Heart Rate Monitoring &amp; IP67 Rating"/>
    <x v="19"/>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277012296"/>
  </r>
  <r>
    <s v="B09QS9X16F"/>
    <s v="Redmi Note 11 (Space Black, 6GB RAM, 64GB Storage) | 90Hz FHD+ AMOLED Display | Qualcomm¬Æ Snapdragon‚Ñ¢ 680-6nm | 33W Charger Included"/>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964617228"/>
  </r>
  <r>
    <s v="B08HV25BBQ"/>
    <s v="Noise ColorFit Pro 2 Full Touch Control Smart Watch with 35g Weight &amp; Upgraded LCD Display (Deep Wine)"/>
    <x v="19"/>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462847412"/>
  </r>
  <r>
    <s v="B09LJ116B5"/>
    <s v="Redmi Note 11T 5G (Aquamarine Blue, 6GB RAM, 128GB ROM)| Dimensity 810 5G | 33W Pro Fast Charging | Charger Included | Additional Exchange Offers| Get 2 Months of YouTube Premium Free!"/>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668230178"/>
  </r>
  <r>
    <s v="B0BMVWKZ8G"/>
    <s v="Newly Launched Boult Dive+ with 1.85&quot; HD Display, Bluetooth Calling Smartwatch, 500 Nits Brightness, 7 Days Battery Life, 150+ Watch Faces, 100+ Sport Modes, IP68 Waterproof Smart Watch (Jet Black)"/>
    <x v="19"/>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2039760"/>
  </r>
  <r>
    <s v="B0BD92GDQH"/>
    <s v="OnePlus Nord Watch with 1.78‚Äù AMOLED Display, 60 Hz Refresh Rate, 105 Fitness Modes, 10 Days Battery, SPO2, Heart Rate, Stress Monitor, Women Health Tracker &amp; Multiple Watch Face [Midnight Black]"/>
    <x v="19"/>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5305242"/>
  </r>
  <r>
    <s v="B08Y1SJVV5"/>
    <s v="pTron Solero MB301 3A Micro USB Data &amp; Charging Cable, Made in India, 480Mbps Data Sync, Strong &amp; Durable 1.5-Meter Nylon Braided USB Cable for Micro USB Devices - (Black)"/>
    <x v="0"/>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n v="16579834.199999999"/>
  </r>
  <r>
    <s v="B0B5GF6DQD"/>
    <s v="Noise Agile 2 Buzz Bluetooth Calling Smart Watch with 1.28&quot; TFT Display,Dual Button,in-Built Mic &amp; Speaker,AI Voice Assistant, Health Suite,in-Built Games, 100 Watch Faces-(Jet Black)"/>
    <x v="19"/>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4967172"/>
  </r>
  <r>
    <s v="B09JS94MBV"/>
    <s v="Motorola a10 Dual Sim keypad Mobile with 1750 mAh Battery, Expandable Storage Upto 32GB, Wireless FM with Recording - Dark Blue"/>
    <x v="23"/>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15286140"/>
  </r>
  <r>
    <s v="B09YV463SW"/>
    <s v="Fire-Boltt Ninja 3 Smartwatch Full Touch 1.69 &quot; &amp; 60 Sports Modes with IP68, Sp02 Tracking, Over 100 Cloud based watch faces ( Silver )"/>
    <x v="19"/>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226357362"/>
  </r>
  <r>
    <s v="B07XLCFSSN"/>
    <s v="Amazonbasics Nylon Braided Usb-C To Lightning Cable, Fast Charging Mfi Certified Smartphone, Iphone Charger (6-Foot, Dark Grey)"/>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n v="25748800"/>
  </r>
  <r>
    <s v="B09NL4DCXK"/>
    <s v="Flix (Beetel) Bolt 2.4 12W Dual USB Smart Charger, Made in India, Bis Certified, Fast Charging Power Adaptor with 1 Meter USB to Type C Cable for Cellular Phones (White)(Xwc-64D)"/>
    <x v="27"/>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1286053"/>
  </r>
  <r>
    <s v="B0B8CHJLWJ"/>
    <s v="Kyosei Advanced Tempered Glass Compatible with Google Pixel 6a with Military-Grade Anti-Explosion Edge-to-Edge Coverage Screen Protector Guard"/>
    <x v="34"/>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714604"/>
  </r>
  <r>
    <s v="B0B8ZWNR5T"/>
    <s v="STRIFF 12 Pieces Highly Flexible Silicone Micro USB Protector, Mouse Cable Protector, Suit for All Cell Phones, Computers and Chargers (Black)"/>
    <x v="33"/>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972551"/>
  </r>
  <r>
    <s v="B0BBFJLP21"/>
    <s v="Redmi 11 Prime 5G (Thunder Black, 4GB RAM, 64GB Storage) | Prime Design | MTK Dimensity 700 | 50 MP Dual Cam | 5000mAh | 7 Band 5G"/>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34877820"/>
  </r>
  <r>
    <s v="B01F262EUU"/>
    <s v="Samsung Original EHS64 Wired in Ear Earphones with Mic, Black"/>
    <x v="24"/>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31507461"/>
  </r>
  <r>
    <s v="B09VZBGL1N"/>
    <s v="STRIFF Multi Angle Tablet/Mobile Stand. Holder for iPhone, Android, Samsung, OnePlus, Xiaomi. Portable,Foldable Stand.Perfect for Bed,Office, Home,Gift and Desktop (Black)"/>
    <x v="31"/>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1223049"/>
  </r>
  <r>
    <s v="B0BNVBJW2S"/>
    <s v="boAt Newly Launched Wave Electra with 1.81&quot; HD Display, Smart Calling Ultra-Seamless BT Calling Chip, 20 Built-in Watch Faces, 100 + Sports Modes, Menu Personalization, in-Built Games(Cherry Blossom)"/>
    <x v="19"/>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1230460"/>
  </r>
  <r>
    <s v="B0B2DJ5RVQ"/>
    <s v="WeCool B1 Mobile Holder for Bikes or Bike Mobile Holder for Maps and GPS Navigation, one Click Locking, Firm Gripping, Anti Shake and Stable Cradle Clamp with 360¬∞ Rotation Bicycle Phone Mount"/>
    <x v="38"/>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2384807"/>
  </r>
  <r>
    <s v="B096TWZRJC"/>
    <s v="Sounce 360 Adjustable Mobile Phone Holder, Universal Phone Holder Clip Lazy Bracket Flexible Gooseneck Clamp Long Arms Mount for Mobile Tabletop Stand for Bedroom, Office, Bathroom, White"/>
    <x v="36"/>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2801025"/>
  </r>
  <r>
    <s v="B09GP6FBZT"/>
    <s v="OpenTech¬Æ Military-Grade Tempered Glass Screen Protector Compatible for iPhone 13/13 Pro / 14 with Edge to Edge Coverage and Easy Installation kit (6.1 Inches)"/>
    <x v="34"/>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8882109"/>
  </r>
  <r>
    <s v="B0B3DV7S9B"/>
    <s v="EN LIGNE Adjustable Cell Phone Stand, Foldable Portable Phone Stand Phone Holder for Desk, Desktop Tablet Stand Compatible with Mobile Phone/iPad/Tablet (Black)"/>
    <x v="31"/>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51896"/>
  </r>
  <r>
    <s v="B09MKP344P"/>
    <s v="Tecno Spark 8T (Turquoise Cyan, 4GB RAM,64GB Storage) | 50MP AI Camera | 7GB Expandable RAM"/>
    <x v="2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86599338"/>
  </r>
  <r>
    <s v="B08JW1GVS7"/>
    <s v="URBN 20000 mAh Lithium_Polymer 22.5W Super Fast Charging Ultra Compact Power Bank with Quick Charge &amp; Power Delivery, Type C Input/Output, Made in India, Type C Cable Included (Camo)"/>
    <x v="20"/>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33511620"/>
  </r>
  <r>
    <s v="B09LHZSMRR"/>
    <s v="Redmi Note 11T 5G (Stardust White, 6GB RAM, 128GB ROM)| Dimensity 810 5G | 33W Pro Fast Charging | Charger Included | Additional Exchange Offers|Get 2 Months of YouTube Premium Free!"/>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668230178"/>
  </r>
  <r>
    <s v="B0B5V47VK4"/>
    <s v="OnePlus 10T 5G (Moonstone Black, 8GB RAM, 128GB Storage)"/>
    <x v="2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153746925"/>
  </r>
  <r>
    <s v="B08H21B6V7"/>
    <s v="Nokia 150 (2020) (Cyan)"/>
    <x v="23"/>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42783734"/>
  </r>
  <r>
    <s v="B09BNXQ6BR"/>
    <s v="Noise ColorFit Ultra SE Smart Watch with 1.75&quot;(4.3cm) HD Display, Aluminium Alloy Body, 60 Sports Modes, Spo2, Lightweight, Stock Market Info, Calls &amp; SMS Reply (Vintage Brown)"/>
    <x v="19"/>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252674621"/>
  </r>
  <r>
    <s v="B01FSYQ2A4"/>
    <s v="boAt Rockerz 400 Bluetooth On Ear Headphones With Mic With Upto 8 Hours Playback &amp; Soft Padded Ear Cushions(Grey/Green)"/>
    <x v="39"/>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290553250"/>
  </r>
  <r>
    <s v="B08L5FM4JC"/>
    <s v="SanDisk Ultra microSD UHS-I Card 64GB, 120MB/s R"/>
    <x v="22"/>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161424000"/>
  </r>
  <r>
    <s v="B0B54Y2SNX"/>
    <s v="iPhone Original 20W C Type Fast PD Charger Compatible with I-Phone13/13 mini/13pro/13 pro Max I-Phone 12/12 Pro/12mini/12 Pro Max, I-Phone11/11 Pro/11 Pro Max 2020 (Only Adapter)"/>
    <x v="27"/>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474810"/>
  </r>
  <r>
    <s v="B08BQ947H3"/>
    <s v="LIRAMARK Webcam Cover Slide, Ultra Thin Laptop Camera Cover Slide Blocker for Computer MacBook Pro iMac PC Tablet (Pack of 3)"/>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1614117"/>
  </r>
  <r>
    <s v="B082T6V3DT"/>
    <s v="AmazonBasics New Release Nylon USB-A to Lightning Cable Cord, Fast Charging MFi Certified Charger for Apple iPhone, iPad (6-Ft, Rose Gold)"/>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n v="17194800"/>
  </r>
  <r>
    <s v="B0B7DHSKS7"/>
    <s v="Nokia 8210 4G Volte keypad Phone with Dual SIM, Big Display, inbuilt MP3 Player &amp; Wireless FM Radio | Blue"/>
    <x v="23"/>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8695659"/>
  </r>
  <r>
    <s v="B09SJ1FTYV"/>
    <s v="Sounce Protective Case Cover Compatible Boat Xtend Overall Protective Case TPU HD Clear Ultra-Thin Cover with Unbreakable Screen Guard"/>
    <x v="37"/>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9001260"/>
  </r>
  <r>
    <s v="B09XJ5LD6L"/>
    <s v="Samsung Galaxy M53 5G (Deep Ocean Blue, 6GB, 128GB Storage) | 108MP | sAmoled+ 120Hz | 12GB RAM with RAM Plus | Travel Adapter to be Purchased Separately"/>
    <x v="2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292569134"/>
  </r>
  <r>
    <s v="B07WHS7MZ1"/>
    <s v="iQOO 9 SE 5G (Sunset Sierra, 8GB RAM, 128GB Storage) | Qualcomm Snapdragon 888 | 66W Flash Charge"/>
    <x v="2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335876010"/>
  </r>
  <r>
    <s v="B0BBVKRP7B"/>
    <s v="SHREENOVA ID116 Plus Bluetooth Fitness Smart Watch for Men Women and Kids Activity Tracker (Black)"/>
    <x v="19"/>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173913"/>
  </r>
  <r>
    <s v="B09NY7W8YD"/>
    <s v="POCO C31 (Shadow Gray, 64 GB) (4 GB RAM)"/>
    <x v="21"/>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1499875"/>
  </r>
  <r>
    <s v="B0BMM7R92G"/>
    <s v="Noise_Colorfit Smart Watch Charger 2 Pin USB Fast Charger Magnetic Charging Cable Adapter (Smart Watch Charger 2 pin)"/>
    <x v="19"/>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37962"/>
  </r>
  <r>
    <s v="B08M66K48D"/>
    <s v="POPIO Tempered Glass Screen Protector Compatible for iPhone 12 / iPhone 12 Pro with Case Friendly Edge to Edge Coverage and Easy Installation kit, Pack of 1"/>
    <x v="34"/>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2799726"/>
  </r>
  <r>
    <s v="B09RFB2SJQ"/>
    <s v="10WeRun Id-116 Bluetooth Smartwatch Wireless Fitness Band for Boys, Girls, Men, Women &amp; Kids | Sports Gym Watch for All Smart Phones I Heart Rate and spo2 Monitor"/>
    <x v="19"/>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782388"/>
  </r>
  <r>
    <s v="B0B82YGCF6"/>
    <s v="Tokdis MX-1 Pro Bluetooth Calling Smartwatch - 1.69‚Äù LCD Display, Multiple Watch Faces, Sleep Monitor, Heart &amp; SpO2 Monitoring, Multiple Sports Modes, Water Resistant"/>
    <x v="19"/>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2382819"/>
  </r>
  <r>
    <s v="B08HF4W2CT"/>
    <s v="URBN 20000 mAh lithium_polymer Power Bank with 12 Watt Fast Charging, Camo"/>
    <x v="20"/>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127307616"/>
  </r>
  <r>
    <s v="B08BCKN299"/>
    <s v="Sounce Gold Plated 3.5 mm Headphone Splitter for Computer 2 Male to 1 Female 3.5mm Headphone Mic Audio Y Splitter Cable Smartphone Headset to PC Adapter ‚Äì (Black,20cm)"/>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6484509"/>
  </r>
  <r>
    <s v="B0B2X35B1K"/>
    <s v="Noise ColorFit Ultra 2 Buzz 1.78&quot; AMOLED Bluetooth Calling Watch with 368*448px Always On Display, Premium Metallic Finish, 100+ Watch Faces, 100+ Sports Modes, Health Suite (Jet Black)"/>
    <x v="19"/>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71592771"/>
  </r>
  <r>
    <s v="B09QS9CWLV"/>
    <s v="Redmi Note 11 (Horizon Blue, 6GB RAM, 64GB Storage)|90Hz FHD+ AMOLED Display | Qualcomm¬Æ Snapdragon‚Ñ¢ 680-6nm | 33W Charger Included"/>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964617228"/>
  </r>
  <r>
    <s v="B0B1NX6JTN"/>
    <s v="Spigen Ultra Hybrid Back Cover Case Compatible with iPhone 14 Pro max (TPU + Poly Carbonate | Crystal Clear)"/>
    <x v="37"/>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4680799"/>
  </r>
  <r>
    <s v="B078G6ZF5Z"/>
    <s v="Oraimo 18W USB &amp; Type-C Dual Output Super Fast Charger Wall Adapter PE2.0&amp;Quick Charge 3.0 &amp; Power Delivery 3.0 Compatible for iPhone 13/13 Mini/13 Pro Max/12/12 Pro Max, iPad Mini/Pro, Pixel, Galaxy, Airpods Pro"/>
    <x v="27"/>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17270396"/>
  </r>
  <r>
    <s v="B0BBW521YC"/>
    <s v="LAPSTER 12pcs Spiral Cable Protectors for Charger, Wires, Data Charger Cable Protector for Computers, Cell Phones etc.(Grey)"/>
    <x v="42"/>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304695"/>
  </r>
  <r>
    <s v="B09HSKYMB3"/>
    <s v="MI REDMI 9i Sport (Carbon Black, 64 GB) (4 GB RAM)"/>
    <x v="21"/>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13758624"/>
  </r>
  <r>
    <s v="B09YV42QHZ"/>
    <s v="Fire-Boltt Ninja 3 Smartwatch Full Touch 1.69 &quot; &amp; 60 Sports Modes with IP68, Sp02 Tracking, Over 100 Cloud based watch faces ( Green )"/>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181081362"/>
  </r>
  <r>
    <s v="B09BF8JBWX"/>
    <s v="Lava A1 Josh 21(Blue Silver) -Dual Sim,Call Blink Notification,Military Grade Certified with 4 Day Battery Backup, Keypad Mobile"/>
    <x v="23"/>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2937648"/>
  </r>
  <r>
    <s v="B0B5YBGCKD"/>
    <s v="POPIO Tempered Glass Compatible for iPhone 13 / iPhone 13 Pro/iPhone 14 (Transparent) Edge to Edge Full Screen Coverage with Installation Kit, Pack of 2"/>
    <x v="34"/>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427686"/>
  </r>
  <r>
    <s v="B01GGKYKQM"/>
    <s v="Amazon Basics USB Type-C to USB-A 2.0 Male Fast Charging Cable for Laptop - 3 Feet (0.9 Meters), Black"/>
    <x v="0"/>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n v="14036400"/>
  </r>
  <r>
    <s v="B09MY4W73Q"/>
    <s v="Amozo Ultra Hybrid Camera and Drop Protection Back Cover Case for iPhone 13 (Polycarbonate| Back Transparent - Sides Black)"/>
    <x v="37"/>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2615746"/>
  </r>
  <r>
    <s v="B08R69VDHT"/>
    <s v="Pinnaclz Original Combo of 2 Micro USB Fast Charging Cable, USB Charging Cable for Data Transfer Perfect for Android Smart Phones White 1.2 Meter Made in India (Pack of 2)"/>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n v="3858268"/>
  </r>
  <r>
    <s v="B09T37CKQ5"/>
    <s v="FLiX Usb Charger,Flix (Beetel) Bolt 2.4 Dual Poart,5V/2.4A/12W Usb Wall Charger Fast Charging,Adapter For Android/Iphone 11/Xs/Xs Max/Xr/X/8/7/6/Plus,Ipad Pro/Air 2/Mini 3/4,Samsung S4/S5 &amp; More-Black"/>
    <x v="27"/>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1286053"/>
  </r>
  <r>
    <s v="B09GFPN6TP"/>
    <s v="Redmi 9A Sport (Coral Green, 3GB RAM, 32GB Storage) | 2GHz Octa-core Helio G25 Processor | 5000 mAh Battery"/>
    <x v="2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2981090168"/>
  </r>
  <r>
    <s v="B0B298D54H"/>
    <s v="Prolet Classic Bumper Case Cover for Samsung Galaxy Watch 4 44mm TPU Plated Full Screen Protector (Black)"/>
    <x v="19"/>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464535"/>
  </r>
  <r>
    <s v="B08VB57558"/>
    <s v="Samsung Galaxy S20 FE 5G (Cloud Navy, 8GB RAM, 128GB Storage) with No Cost EMI &amp; Additional Exchange Offers"/>
    <x v="2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2084222210"/>
  </r>
  <r>
    <s v="B09CMP1SC8"/>
    <s v="Ambrane 2 in 1 Type-C &amp; Micro USB Cable with 60W / 3A Fast Charging, 480 mbps High Data, PD Technology &amp; Quick Charge 3.0, Compatible with All Type-C &amp; Micro USB Devices (ABDC-10, Black)"/>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n v="300398"/>
  </r>
  <r>
    <s v="B09YLXYP7Y"/>
    <s v="Ambrane 60W / 3A Fast Charging Output Cable with Type-C to USB for Mobile, Neckband, True Wireless Earphone Charging, 480mbps Data Sync Speed, 1m Length (ACT - AZ10, Black)"/>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n v="567777"/>
  </r>
  <r>
    <s v="B0B9BXKBC7"/>
    <s v="WeCool S5 Long Selfie Stick, with Large Reinforced Tripod Stand up to 61 Inch / 156 Cms, Ultra Long Multi Function Bluetooth Selfie Stick with 1/4 Screw Compatible with Gopro, Camera, and Ring Light"/>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979755"/>
  </r>
  <r>
    <s v="B09NY6TRXG"/>
    <s v="POCO C31 (Royal Blue, 64 GB) (4 GB RAM)"/>
    <x v="21"/>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3311724"/>
  </r>
  <r>
    <s v="B09NVPJ3P4"/>
    <s v="Noise ColorFit Pulse Grand Smart Watch with 1.69&quot;(4.29cm) HD Display, 60 Sports Modes, 150 Watch Faces, Fast Charge, Spo2, Stress, Sleep, Heart Rate Monitoring &amp; IP68 Waterproof (Electric Blue)"/>
    <x v="19"/>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120985746"/>
  </r>
  <r>
    <s v="B0B3NDPCS9"/>
    <s v="Fire-Boltt Visionary 1.78&quot; AMOLED Bluetooth Calling Smartwatch with 368*448 Pixel Resolution 100+ Sports Mode, TWS Connection, Voice Assistance, SPO2 &amp; Heart Rate Monitoring"/>
    <x v="19"/>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308880839"/>
  </r>
  <r>
    <s v="B09VGKFM7Y"/>
    <s v="Amazon Basics 2 Amp USB Wall Charger &amp; Micro USB Cable (White)"/>
    <x v="27"/>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6986"/>
  </r>
  <r>
    <s v="B07QCWY5XV"/>
    <s v="Mobilife Bluetooth Extendable Selfie Stick with Tripod Stand and Wireless Remote,3-in-1 Multifunctional Selfie Stick Tripod for iPhone Samsung Mi Realme Oppo Vivo Google More,Black"/>
    <x v="30"/>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20369440"/>
  </r>
  <r>
    <s v="B098QXR9X2"/>
    <s v="Ambrane 27000mAh Power Bank, 20W Fast Charging, Triple Output, Type C PD (Input &amp; Output), Quick Charge, Li-Polymer, Multi-Layer Protection for iPhone, Smartphones &amp; Other Devices (Stylo Pro, Black)"/>
    <x v="20"/>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9464844"/>
  </r>
  <r>
    <s v="B07H1S7XW8"/>
    <s v="STRIFF Wall Mount Phone Holder Wall Mount with Adhesive Strips, Charging Holder Compatible with iPhone, Smartphone and Mini Tablet (Pack of 1) (White)"/>
    <x v="43"/>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4660660"/>
  </r>
  <r>
    <s v="B0BNXFDTZ2"/>
    <s v="Fire-Boltt Tank 1.85&quot; Bluetooth Calling Smart Watch, 123 Sports Mode, 8 UI Interactions, Built in Speaker &amp; Mic, 7 Days Battery &amp; Fire-Boltt Health Suite"/>
    <x v="19"/>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9215232"/>
  </r>
  <r>
    <s v="B088ZFJY82"/>
    <s v="Elv Aluminium Adjustable Mobile Phone Foldable Holder Tabletop Stand Dock Mount for All Smartphones, Tabs, Kindle, iPad (Moonlight Silver)"/>
    <x v="31"/>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43438022"/>
  </r>
  <r>
    <s v="B0B4F4QZ1H"/>
    <s v="Samsung Galaxy M13 5G (Stardust Brown, 6GB, 128GB Storage) | 5000mAh Battery | Upto 12GB RAM with RAM Plu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370442002"/>
  </r>
  <r>
    <s v="B09BCNQ9R2"/>
    <s v="DYAZO USB 3.0 Type C Female to USB A Male Connector/Converter/Adapter Compatible for Samsung Galaxy Note s 20 10 Plus Ultra,Google Pixel 4 5 3 2 &amp; Other Type-c Devices"/>
    <x v="28"/>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2480529"/>
  </r>
  <r>
    <s v="B0B9BD2YL4"/>
    <s v="KINGONE Wireless Charging Pencil (2nd Generation) for iPad with Magnetic and Tilt Sensitive, Palm Rejection, Compatible with Apple iPad Pro 11 inch 1/2/3/4, iPad Pro 12.9 Inch 3/4/5/6, iPad Air 4/5, mini6"/>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10680474"/>
  </r>
  <r>
    <s v="B071Z8M4KX"/>
    <s v="boAt BassHeads 100 in-Ear Wired Headphones with Mic (Black)"/>
    <x v="24"/>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363347289"/>
  </r>
  <r>
    <s v="B09N3ZNHTY"/>
    <s v="boAt Airdopes 141 Bluetooth Truly Wireless in Ear Earbuds with mic, 42H Playtime, Beast Mode(Low Latency Upto 80ms) for Gaming, ENx Tech, ASAP Charge, IWP, IPX4 Water Resistance (Bold Black)"/>
    <x v="24"/>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614923460"/>
  </r>
  <r>
    <s v="B0B3RRWSF6"/>
    <s v="Fire-Boltt Phoenix Smart Watch with Bluetooth Calling 1.3&quot;,120+ Sports Modes, 240*240 PX High Res with SpO2, Heart Rate Monitoring &amp; IP67 Rating"/>
    <x v="19"/>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n v="277062291"/>
  </r>
  <r>
    <s v="B0B5B6PQCT"/>
    <s v="boAt Wave Call Smart Watch, Smart Talk with Advanced Dedicated Bluetooth Calling Chip, 1.69‚Äù HD Display with 550 NITS &amp; 70% Color Gamut, 150+ Watch Faces, Multi-Sport Modes,HR,SpO2, IP68(Active Black)"/>
    <x v="19"/>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n v="142485670"/>
  </r>
  <r>
    <s v="B005FYNT3G"/>
    <s v="SanDisk Cruzer Blade 32GB USB Flash Drive"/>
    <x v="44"/>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164518250"/>
  </r>
  <r>
    <s v="B01J0XWYKQ"/>
    <s v="Logitech B170 Wireless Mouse, 2.4 GHz with USB Nano Receiver, Optical Tracking, 12-Months Battery Life, Ambidextrous, PC/Mac/Laptop - Black"/>
    <x v="45"/>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54876030"/>
  </r>
  <r>
    <s v="B09CTRPSJR"/>
    <s v="Storio Kids Toys LCD Writing Tablet 8.5Inch E-Note Pad Best Birthday Gift for Girls Boys, Multicolor (SC1667)"/>
    <x v="46"/>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1742898"/>
  </r>
  <r>
    <s v="B08JQN8DGZ"/>
    <s v="boAt Airdopes 121v2 in-Ear True Wireless Earbuds with Upto 14 Hours Playback, 8MM Drivers, Battery Indicators, Lightweight Earbuds &amp; Multifunction Controls (Active Black, with Mic)"/>
    <x v="24"/>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541184020"/>
  </r>
  <r>
    <s v="B0B72BSW7K"/>
    <s v="SKE Bed Study Table Portable Wood Multifunction Laptop-Table Lapdesk for Children Bed Foldabe Table Work with Tablet Slot &amp; Cup Holder Brown Black"/>
    <x v="47"/>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482310"/>
  </r>
  <r>
    <s v="B0BDRVFDKP"/>
    <s v="SanDisk Ultra¬Æ microSDXC‚Ñ¢ UHS-I Card, 64GB, 140MB/s R, 10 Y Warranty, for Smartphones"/>
    <x v="22"/>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n v="67262000"/>
  </r>
  <r>
    <s v="B0B5LVS732"/>
    <s v="Noise Pulse Go Buzz Smart Watch Bluetooth Calling with 1.69&quot; Display, 550 NITS, 150+ Cloud Watch Face, SPo2, Heart Rate Tracking, 100 Sports Mode with Auto Detection, Longer Battery (Jet Black)"/>
    <x v="19"/>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n v="53434311"/>
  </r>
  <r>
    <s v="B08TV2P1N8"/>
    <s v="boAt Rockerz 255 Pro+ in-Ear Bluetooth Neckband with Upto 40 Hours Playback, ASAP  Charge, IPX7, Dual Pairing, BT v5.0, with Mic (Active Black)"/>
    <x v="24"/>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565945590"/>
  </r>
  <r>
    <s v="B07XCM6T4N"/>
    <s v="STRIFF Adjustable Laptop Tabletop Stand Patented Riser Ventilated Portable Foldable Compatible with MacBook Notebook Tablet Tray Desk Table Book with Free Phone Stand (Black)"/>
    <x v="48"/>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37161709"/>
  </r>
  <r>
    <s v="B07T5DKR5D"/>
    <s v="ZEBRONICS Zeb-Bro in Ear Wired Earphones with Mic, 3.5mm Audio Jack, 10mm Drivers, Phone/Tablet Compatible(Black)"/>
    <x v="24"/>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8683836"/>
  </r>
  <r>
    <s v="B01DEWVZ2C"/>
    <s v="JBL C100SI Wired In Ear Headphones with Mic, JBL Pure Bass Sound, One Button Multi-function Remote, Angled Buds for Comfort fit (Black)"/>
    <x v="24"/>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n v="192394413"/>
  </r>
  <r>
    <s v="B07PR1CL3S"/>
    <s v="boAt Rockerz 450 Bluetooth On Ear Headphones with Mic, Upto 15 Hours Playback, 40MM Drivers, Padded Ear Cushions, Integrated Controls and Dual Modes(Luscious Black)"/>
    <x v="39"/>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427532490"/>
  </r>
  <r>
    <s v="B09V12K8NT"/>
    <s v="boAt Wave Lite Smartwatch with 1.69&quot; HD Display, Sleek Metal Body, HR &amp; SpO2 Level Monitor, 140+ Watch Faces, Activity Tracker, Multiple Sports Modes, IP68 &amp; 7 Days Battery Life(Active Black)"/>
    <x v="19"/>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n v="152361030"/>
  </r>
  <r>
    <s v="B07JQKQ91F"/>
    <s v="JBL C50HI, Wired in Ear Headphones with Mic, One Button Multi-Function Remote, Lightweight &amp; Comfortable fit (Black)"/>
    <x v="24"/>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92902005"/>
  </r>
  <r>
    <s v="B08W56G1K9"/>
    <s v="LAPSTER Spiral Charger Spiral Charger Cable Protectors for Wires Data Cable Saver Charging Cord Protective Cable Cover Set of 3 (12 Pieces)"/>
    <x v="32"/>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8742249"/>
  </r>
  <r>
    <s v="B07WG8PDCW"/>
    <s v="pTron Bullet Pro 36W PD Quick Charger, 3 Port Fast Car Charger Adapter - Compatible with All Smartphones &amp; Tablets (Black)"/>
    <x v="25"/>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n v="18553617"/>
  </r>
  <r>
    <s v="B01L8ZNWN2"/>
    <s v="HP v236w USB 2.0 64GB Pen Drive, Metal"/>
    <x v="44"/>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96409500"/>
  </r>
  <r>
    <s v="B009VCGPSY"/>
    <s v="HP X1000 Wired USB Mouse with 3 Handy Buttons, Fast-Moving Scroll Wheel and Optical Sensor works on most Surfaces (H2C21AA, Black/Grey)"/>
    <x v="45"/>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35250435"/>
  </r>
  <r>
    <s v="B0B296NTFV"/>
    <s v="Portronics Toad 23 Wireless Optical Mouse with 2.4GHz, USB Nano Dongle, Optical Orientation, Click Wheel, Adjustable DPI(Black)"/>
    <x v="45"/>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956603"/>
  </r>
  <r>
    <s v="B09NVPSCQT"/>
    <s v="Noise ColorFit Pulse Grand Smart Watch with 1.69&quot;(4.29cm) HD Display, 60 Sports Modes, 150 Watch Faces, Fast Charge, Spo2, Stress, Sleep, Heart Rate Monitoring &amp; IP68 Waterproof (Jet Black)"/>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n v="120985746"/>
  </r>
  <r>
    <s v="B09YV4RG4D"/>
    <s v="Fire-Boltt Ninja 3 Smartwatch Full Touch 1.69 &amp; 60 Sports Modes with IP68, Sp02 Tracking, Over 100 Cloud based watch faces - Black"/>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n v="181081362"/>
  </r>
  <r>
    <s v="B07TCN5VR9"/>
    <s v="Boult Audio BassBuds X1 in-Ear Wired Earphones with 10mm Extra Bass Driver and HD Sound with mic(Black)"/>
    <x v="24"/>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76949973"/>
  </r>
  <r>
    <s v="B00ZYLMQH0"/>
    <s v="Dell KB216 Wired Multimedia USB Keyboard with Super Quite Plunger Keys with Spill-Resistant ‚Äì Black"/>
    <x v="49"/>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51863371"/>
  </r>
  <r>
    <s v="B09YV4MW2T"/>
    <s v="Fire-Boltt India's No 1 Smartwatch Brand Talk 2 Bluetooth Calling Smartwatch with Dual Button, Hands On Voice Assistance, 60 Sports Modes, in Built Mic &amp; Speaker with IP68 Rating"/>
    <x v="19"/>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n v="294750522"/>
  </r>
  <r>
    <s v="B01HJI0FS2"/>
    <s v="Dell MS116 1000Dpi USB Wired Optical Mouse, Led Tracking, Scrolling Wheel, Plug and Play."/>
    <x v="45"/>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21564400"/>
  </r>
  <r>
    <s v="B076B8G5D8"/>
    <s v="Boya ByM1 Auxiliary Omnidirectional Lavalier Condenser Microphone with 20ft Audio Cable (Black)"/>
    <x v="50"/>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136984680"/>
  </r>
  <r>
    <s v="B07JW9H4J1"/>
    <s v="Wayona Nylon Braided USB to Lightning Fast Charging and Data Sync Cable Compatible for iPhone 13, 12,11, X, 8, 7, 6, 5, iPad Air, Pro, Mini (3 FT Pack of 1, Grey)"/>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n v="26671631"/>
  </r>
  <r>
    <s v="B014SZO90Y"/>
    <s v="Duracell Ultra Alkaline AA Battery, 8 Pcs"/>
    <x v="51"/>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8829450"/>
  </r>
  <r>
    <s v="B07KCMR8D6"/>
    <s v="Classmate Octane Neon- Blue Gel Pens(Pack of 5)|Smooth Writing Pen|Attractive body colour for Boys &amp; Girls|Waterproof ink for smudge free writing|Preferred by Students for Exam|Study at home essential"/>
    <x v="52"/>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289600"/>
  </r>
  <r>
    <s v="B00N1U9AJS"/>
    <s v="3M Scotch Double Sided Heavy Duty Tape(1m holds 4.5Kgs) for indoor hanging applications (Photo frames, Mirrors, Key Holders, Car Interiors, Extension Boards, Wall decoration, etc)(L: 3m, W: 24mm)"/>
    <x v="53"/>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2438370"/>
  </r>
  <r>
    <s v="B07KY3FNQP"/>
    <s v="boAt Bassheads 152 in Ear Wired Earphones with Mic(Active Black)"/>
    <x v="24"/>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118383300"/>
  </r>
  <r>
    <s v="B0B3N7LR6K"/>
    <s v="Fire-Boltt Visionary 1.78&quot; AMOLED Bluetooth Calling Smartwatch with 368*448 Pixel Resolution 100+ Sports Mode, TWS Connection, Voice Assistance, SPO2 &amp; Heart Rate Monitoring"/>
    <x v="19"/>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n v="291736838"/>
  </r>
  <r>
    <s v="B07QZ3CZ48"/>
    <s v="boAt BassHeads 122 Wired Earphones with Heavy Bass, Integrated Controls and Mic (Gun Metal)"/>
    <x v="24"/>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265740"/>
  </r>
  <r>
    <s v="B09T3H12GV"/>
    <s v="Dell USB Wireless Keyboard and Mouse Set- KM3322W, Anti-Fade &amp; Spill-Resistant Keys, up to 36 Month Battery Life, 3Y Advance Exchange Warranty, Black"/>
    <x v="54"/>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84225066"/>
  </r>
  <r>
    <s v="B098NS6PVG"/>
    <s v="Ambrane Unbreakable 60W / 3A Fast Charging 1.5m Braided Type C Cable for Smartphones, Tablets, Laptops &amp; other Type C devices, PD Technology, 480Mbps Data Sync, Quick Charge 3.0 (RCT15A, Black)"/>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n v="15353906"/>
  </r>
  <r>
    <s v="B096MSW6CT"/>
    <s v="Sounce Fast Phone Charging Cable &amp; Data Sync USB Cable Compatible for iPhone 13, 12,11, X, 8, 7, 6, 5, iPad Air, Pro, Mini &amp; iOS Devices"/>
    <x v="0"/>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n v="7920072"/>
  </r>
  <r>
    <s v="B09ZQK9X8G"/>
    <s v="Noise ColorFit Pro 4 Advanced Bluetooth Calling Smart Watch with 1.72&quot; TruView Display, Fully-Functional Digital Crown, 311 PPI, 60Hz Refresh Rate, 500 NITS Brightness (Charcoal Black)"/>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n v="31068821"/>
  </r>
  <r>
    <s v="B08ZJDWTJ1"/>
    <s v="Seagate Expansion 1TB External HDD - USB 3.0 for Windows and Mac with 3 yr Data Recovery Services, Portable Hard Drive (STKM1000400)"/>
    <x v="55"/>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253999190"/>
  </r>
  <r>
    <s v="B08FTFXNNB"/>
    <s v="HP w100 480P 30 FPS Digital Webcam with Built-in Mic, Plug and Play Setup, Wide-Angle View for Video Calling on Skype, Zoom, Microsoft Teams and Other Apps (Black)"/>
    <x v="56"/>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6734631"/>
  </r>
  <r>
    <s v="B08YDFX7Y1"/>
    <s v="ZEBRONICS Zeb-Dash Plus 2.4GHz High Precision Wireless Mouse with up to 1600 DPI, Power Saving Mode, Nano Receiver and Plug &amp; Play Usage - USB"/>
    <x v="45"/>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5310323"/>
  </r>
  <r>
    <s v="B08HDJ86NZ"/>
    <s v="boAt Deuce USB 300 2 in 1 Type-C &amp; Micro USB Stress Resistant, Tangle-Free, Sturdy Cable with 3A Fast Charging &amp; 480mbps Data Transmission, 10000+ Bends Lifespan and Extended 1.5m Length(Martian Red)"/>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n v="65960436"/>
  </r>
  <r>
    <s v="B087FXHB6J"/>
    <s v="Zebronics Zeb-Companion 107 USB Wireless Keyboard and Mouse Set with Nano Receiver (Black)"/>
    <x v="54"/>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15279705"/>
  </r>
  <r>
    <s v="B07N42JB4S"/>
    <s v="SYVO WT 3130 Aluminum Tripod (133CM), Universal Lightweight Tripod with Mobile Phone Holder Mount &amp; Carry Bag for All Smart Phones, Gopro, Cameras - Brown"/>
    <x v="57"/>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108284610"/>
  </r>
  <r>
    <s v="B0B31BYXQQ"/>
    <s v="Boult Audio Airbass Z20 True Wireless, 40H Battery Life, Zen ENC Mic, Type-C Lightning Boult Fast Charging (10Mins=100Mins), BoomX Tech Bass, ENC, IPX5 in Ear Earbuds with mic (Green)"/>
    <x v="24"/>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52262496"/>
  </r>
  <r>
    <s v="B08CF3B7N1"/>
    <s v="Portronics Konnect L 1.2M Fast Charging 3A 8 Pin USB Cable with Charge &amp; Sync Function for iPhone, iPad (Grey)"/>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n v="6745095"/>
  </r>
  <r>
    <s v="B07SLMR1K6"/>
    <s v="SanDisk Ultra Flair 64GB USB 3.0 Pen Drive, Multicolor"/>
    <x v="44"/>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40578300"/>
  </r>
  <r>
    <s v="B09MQSCJQ1"/>
    <s v="boAt Xtend Smartwatch with Alexa Built-in, 1.69‚Äù HD Display, Multiple Watch Faces, Stress Monitor, Heart &amp; SpO2 Monitoring, 14 Sports Modes, Sleep Monitor, 5 ATM &amp; 7 Days Battery(Charcoal Black)"/>
    <x v="19"/>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n v="556255810"/>
  </r>
  <r>
    <s v="B094YFFSMY"/>
    <s v="Tygot Bluetooth Extendable Selfie Sticks with Wireless Remote and Tripod Stand, 3-in-1 Multifunctional Selfie Stick with Tripod Stand Compatible with iPhone/OnePlus/Samsung/Oppo/Vivo and All Phones"/>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n v="6760618"/>
  </r>
  <r>
    <s v="B092X94QNQ"/>
    <s v="boAt Rockerz 330 in-Ear Bluetooth Neckband with Upto 30 Hours Playtime, ASAP  Charge, Signature Sound, Dual Pairing &amp; IPX5 with Mic (Active Black)"/>
    <x v="24"/>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438357360"/>
  </r>
  <r>
    <s v="B0846D5CBP"/>
    <s v="Casio FX-991ES Plus-2nd Edition Scientific Calculator, Black"/>
    <x v="58"/>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7459200"/>
  </r>
  <r>
    <s v="B00KXULGJQ"/>
    <s v="TP-Link AC750 Wifi Range Extender | Up to 750Mbps | Dual Band WiFi Extender, Repeater, Wifi Signal Booster, Access Point| Easy Set-Up | Extends Wifi to Smart Home &amp; Alexa Devices (RE200)"/>
    <x v="59"/>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272480949"/>
  </r>
  <r>
    <s v="B08H9Z3XQW"/>
    <s v="boAt Bassheads 242 in Ear Wired Earphones with Mic(Blue)"/>
    <x v="24"/>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240898730"/>
  </r>
  <r>
    <s v="B08LPJZSSW"/>
    <s v="DIGITEK¬Æ (DTR 260 GT) Gorilla Tripod/Mini 33 cm (13 Inch) Tripod for Mobile Phone with Phone Mount &amp; Remote, Flexible Gorilla Stand for DSLR &amp; Action Cameras"/>
    <x v="60"/>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21265140"/>
  </r>
  <r>
    <s v="B09MT84WV5"/>
    <s v="Samsung EVO Plus 128GB microSDXC UHS-I U3 130MB/s Full HD &amp; 4K UHD Memory Card with Adapter (MB-MC128KA), Blue"/>
    <x v="22"/>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n v="559999965"/>
  </r>
  <r>
    <s v="B08Y1TFSP6"/>
    <s v="pTron Solero TB301 3A Type-C Data and Fast Charging Cable, Made in India, 480Mbps Data Sync, Strong and Durable 1.5-Meter Nylon Braided USB Cable for Type-C Devices for Charging Adapter (Black)"/>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n v="24870000"/>
  </r>
  <r>
    <s v="B08CYPB15D"/>
    <s v="HP 805 Black Original Ink Cartridge"/>
    <x v="61"/>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5478439"/>
  </r>
  <r>
    <s v="B085HY1DGR"/>
    <s v="Sounce Spiral Charger Cable Protector Data Cable Saver Charging Cord Protective Cable Cover Headphone MacBook Laptop Earphone Cell Phone Set of 3 (Cable Protector (12 Units))"/>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n v="1394604"/>
  </r>
  <r>
    <s v="B00MFPCY5C"/>
    <s v="GIZGA essentials Universal Silicone Keyboard Protector Skin for 15.6-inches Laptop (5 x 6 x 3 inches)"/>
    <x v="62"/>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4554667"/>
  </r>
  <r>
    <s v="B07JJFSG2B"/>
    <s v="SanDisk Ultra 128 GB USB 3.0 Pen Drive (Black)"/>
    <x v="44"/>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139367500"/>
  </r>
  <r>
    <s v="B09NR6G588"/>
    <s v="Boult Audio ZCharge Bluetooth Wireless in Ear Earphones with Mic, 40H Playtime and Super Fast Charging, Environmental Noise Cancellation for Pro+ Calling and IPX5 Water Resistant (Black)"/>
    <x v="24"/>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74790039"/>
  </r>
  <r>
    <s v="B07JPX9CR7"/>
    <s v="Dell WM118 Wireless Mouse, 2.4 Ghz with USB Nano Receiver, Optical Tracking, 12-Months Battery Life, Ambidextrous, Pc/Mac/Laptop - Black."/>
    <x v="45"/>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12048225"/>
  </r>
  <r>
    <s v="B08D11DZ2W"/>
    <s v="Boult Audio AirBass PowerBuds with Inbuilt Powerbank, 120H Total Playtime, IPX7 Fully Waterproof, Lightning Boult Type-C Fast Charging, Low Latency Gaming, TWS Earbuds with Pro+ Calling Mic (Black)"/>
    <x v="24"/>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254887676"/>
  </r>
  <r>
    <s v="B07Q7561HD"/>
    <s v="Eveready 1015 Carbon Zinc AA Battery - 10 Pieces"/>
    <x v="51"/>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115920"/>
  </r>
  <r>
    <s v="B0819HZPXL"/>
    <s v="Zebronics Zeb-Transformer-M Optical USB Gaming Mouse with LED Effect(Black)"/>
    <x v="63"/>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9958311"/>
  </r>
  <r>
    <s v="B00LXTFMRS"/>
    <s v="PIDILITE Fevicryl Acrylic Colours Sunflower Kit (10 Colors x 15 ml) DIY Paint, Rich Pigment, Non-Craking Paint for Canvas, Wood, Leather, Earthenware, Metal, Diwali Gifts for Diwali"/>
    <x v="64"/>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1620675"/>
  </r>
  <r>
    <s v="B0B9LDCX89"/>
    <s v="STRIFF Mpad Mouse Mat 230X190X3mm Gaming Mouse Pad, Non-Slip Rubber Base, Waterproof Surface, Premium-Textured, Compatible with Laser and Optical Mice(Universe Black)"/>
    <x v="65"/>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490509"/>
  </r>
  <r>
    <s v="B0765B3TH7"/>
    <s v="Gizga Essentials Hard Drive Case Shell, 6.35cm/2.5-inch, Portable Storage Organizer Bag for Earphone USB Cable Power Bank Mobile Charger Digital Gadget Hard Disk, Water Resistance Material, Black"/>
    <x v="66"/>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8127232"/>
  </r>
  <r>
    <s v="B0B1F6GQPS"/>
    <s v="Boult Audio FXCharge with ENC, 32H Playtime, 5min=7H Type C Fast Charging, Zen ENC, 14.2 mm BoomX Rich Bass, IPX5, Bluetooth Wireless in Ear Earphones Neckband with mic (Black)"/>
    <x v="24"/>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15251610"/>
  </r>
  <r>
    <s v="B07LG59NPV"/>
    <s v="Boult Audio Probass Curve Bluetooth Wireless in Ear Earphones with Mic with Ipx5 Water Resistant, 12H Battery Life &amp; Extra Bass (Black)"/>
    <x v="24"/>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463630948"/>
  </r>
  <r>
    <s v="B07RD611Z8"/>
    <s v="Ambrane 20000mAh Power Bank with 20W Fast Charging, Triple Output, Power Delivery, Type C Input, Made in India, Multi-Layer Protection, Li-Polymer + Type C Cable (Stylo-20k, Black)"/>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n v="46676322"/>
  </r>
  <r>
    <s v="B08WRWPM22"/>
    <s v="boAt Micro USB 55 Tangle-free, Sturdy Micro USB Cable with 3A Fast Charging &amp; 480mbps Data Transmission (Black)"/>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n v="7579311"/>
  </r>
  <r>
    <s v="B00AXHBBXU"/>
    <s v="Casio FX-82MS 2nd Gen Non-Programmable Scientific Calculator, 240 Functions and 2-line Display, Black"/>
    <x v="58"/>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6698450"/>
  </r>
  <r>
    <s v="B08MCD9JFY"/>
    <s v="Tygot 10 Inches Big LED Ring Light for Camera, Phone tiktok YouTube Video Shooting and Makeup, 10&quot; inch Ring Light with 7 Feet Long Foldable and Lightweight Tripod Stand"/>
    <x v="67"/>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25903042"/>
  </r>
  <r>
    <s v="B083RCTXLL"/>
    <s v="HP X200 Wireless Mouse with 2.4 GHz Wireless connectivity, Adjustable DPI up to 1600, ambidextrous Design, and 18-Month Long Battery Life. 3-Years Warranty (6VY95AA)"/>
    <x v="45"/>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9901342"/>
  </r>
  <r>
    <s v="B08HLZ28QC"/>
    <s v="Oakter Mini UPS for 12V WiFi Router Broadband Modem | Backup Upto 4 Hours | WiFi Router UPS Power Backup During Power Cuts | UPS for 12V Router Broadband Modem | Current Surge &amp; Deep Discharge Protection"/>
    <x v="68"/>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40888840"/>
  </r>
  <r>
    <s v="B07GVR9TG7"/>
    <s v="TP-Link Archer AC1200 Archer C6 Wi-Fi Speed Up to 867 Mbps/5 GHz + 400 Mbps/2.4 GHz, 5 Gigabit Ports, 4 External Antennas, MU-MIMO, Dual Band, WiFi Coverage with Access Point Mode, Black"/>
    <x v="69"/>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175084976"/>
  </r>
  <r>
    <s v="B0856HY85J"/>
    <s v="boAt Rockerz 550 Over Ear Bluetooth Headphones with Upto 20 Hours Playback, 50MM Drivers, Soft Padded Ear Cushions and Physical Noise Isolation, Without Mic (Black)"/>
    <x v="70"/>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275904808"/>
  </r>
  <r>
    <s v="B07CD2BN46"/>
    <s v="Xiaomi Mi Wired in Ear Earphones with Mic Basic with Ultra Deep Bass &amp; Aluminum Alloy Sound Chamber (Black)"/>
    <x v="24"/>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71560134"/>
  </r>
  <r>
    <s v="B07PLHTTB4"/>
    <s v="Zodo 8. 5 inch LCD E-Writer Electronic Writing Pad/Tablet Drawing Board (Paperless Memo Digital Tablet)"/>
    <x v="46"/>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4809362"/>
  </r>
  <r>
    <s v="B077T3BG5L"/>
    <s v="Zebronics ZEB-KM2100 Multimedia USB Keyboard Comes with 114 Keys Including 12 Dedicated Multimedia Keys &amp; with Rupee Key"/>
    <x v="49"/>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13460265"/>
  </r>
  <r>
    <s v="B08DDRGWTJ"/>
    <s v="MI Usb Type-C Cable Smartphone (Black)"/>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n v="9092889"/>
  </r>
  <r>
    <s v="B079Y6JZC8"/>
    <s v="ZEBRONICS Zeb-Comfort Wired USB Mouse, 3-Button, 1000 DPI Optical Sensor, Plug &amp; Play, for Windows/Mac, Black"/>
    <x v="45"/>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910156"/>
  </r>
  <r>
    <s v="B0856HNMR7"/>
    <s v="boAt Rockerz 370 On Ear Bluetooth Headphones with Upto 12 Hours Playtime, Cozy Padded Earcups and Bluetooth v5.0, with Mic (Buoyant Black)"/>
    <x v="39"/>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83926416"/>
  </r>
  <r>
    <s v="B0B12K5BPM"/>
    <s v="ZEBRONICS Zeb-Astra 20 Wireless BT v5.0 Portable Speaker with 10W RMS Output, TWS, 10H Backup Approx, Built in Rechargeable Battery FM Radio, AUX, mSD, USB, Call Function and Dual 52mm Drivers Multi"/>
    <x v="71"/>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4089921"/>
  </r>
  <r>
    <s v="B08MTCKDYN"/>
    <s v="Gizga Essentials Spiral Cable Protector Cord Saver for Mac Charger, iPhone Charger, Wire Protector, Lightweight Durable Flexible Wire Winder for Charging Cables, Data Cables, Earphones, Pack of 10"/>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n v="1793701"/>
  </r>
  <r>
    <s v="B08CF3D7QR"/>
    <s v="Portronics Konnect L POR-1081 Fast Charging 3A Type-C Cable 1.2Meter with Charge &amp; Sync Function for All Type-C Devices (Grey)"/>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n v="4539549"/>
  </r>
  <r>
    <s v="B00LVMTA2A"/>
    <s v="Panasonic CR-2032/5BE Lithium Coin Battery - Pack of 5"/>
    <x v="72"/>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6639000"/>
  </r>
  <r>
    <s v="B07TR5HSR9"/>
    <s v="MemeHo¬Æ Smart Standard Multi-Purpose Laptop Table with Dock Stand/Study Table/Bed Table/Foldable and Portable/Ergonomic &amp; Rounded Edges/Non-Slip Legs/Engineered Wood with Cup Holder (Black)"/>
    <x v="47"/>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38828597"/>
  </r>
  <r>
    <s v="B0819ZZK5K"/>
    <s v="SanDisk Ultra Dual Drive Go USB Type C Pendrive for Mobile (Black, 128 GB, 5Y - SDDDC3-128G-I35)"/>
    <x v="44"/>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149699200"/>
  </r>
  <r>
    <s v="B096VF5YYF"/>
    <s v="boAt Xtend Smartwatch with Alexa Built-in, 1.69‚Äù HD Display, Multiple Watch Faces, Stress Monitor, Heart &amp; SpO2 Monitoring, 14 Sports Modes, Sleep Monitor, 5 ATM &amp; 7 Days Battery(Pitch Black)"/>
    <x v="19"/>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n v="387099520"/>
  </r>
  <r>
    <s v="B08QJJCY2Q"/>
    <s v="Tizum Mouse Pad/ Computer Mouse Mat with Anti-Slip Rubber Base | Smooth Mouse Control | Spill-Resistant Surface for Laptop, Notebook, MacBook, Gaming, Laser/ Optical Mouse, 9.4‚Äùx 7.9‚Äù, Multicolored"/>
    <x v="65"/>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1547624"/>
  </r>
  <r>
    <s v="B07L5L4GTB"/>
    <s v="Epson 003 65 ml for EcoTank L1110/L3100/L3101/L3110/L3115/L3116/L3150/L3151/L3152/L3156/L5190 Black Ink Bottle"/>
    <x v="61"/>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3480056"/>
  </r>
  <r>
    <s v="B07L8KNP5F"/>
    <s v="ZEBRONICS Zeb-Thunder Bluetooth Wireless Over Ear Headphone FM, mSD, 9 hrs Playback with Mic (Black)"/>
    <x v="39"/>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83976374"/>
  </r>
  <r>
    <s v="B08CF4SCNP"/>
    <s v="Quantum QHM-7406 Full-Sized Keyboard with () Rupee Symbol, Hotkeys and 3-pieces LED function for Desktop/Laptop/Smart TV Spill-Resistant Wired USB Keyboard with 10 million keystrokes lifespan (Black)"/>
    <x v="49"/>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1836534"/>
  </r>
  <r>
    <s v="B09XX51X2G"/>
    <s v="STRIFF Laptop Tabletop Stand, Fold-Up, Adjustable, Ventilated, Portable Holder for Desk, Aluminum Foldable Laptop Ergonomic Compatibility with up to 15.6-inch Laptop, All Mac, Tab, and Mobile (Silver)"/>
    <x v="47"/>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2099898"/>
  </r>
  <r>
    <s v="B01M72LILF"/>
    <s v="Logitech M221 Wireless Mouse, Silent Buttons, 2.4 GHz with USB Mini Receiver, 1000 DPI Optical Tracking, 18-Month Battery Life, Ambidextrous PC / Mac / Laptop - Charcoal Grey"/>
    <x v="45"/>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45133340"/>
  </r>
  <r>
    <s v="B07KSMBL2H"/>
    <s v="AmazonBasics Flexible Premium HDMI Cable (Black, 4K@60Hz, 18Gbps), 3-Foot"/>
    <x v="2"/>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n v="298880400"/>
  </r>
  <r>
    <s v="B00LZLQ624"/>
    <s v="Classmate Soft Cover 6 Subject Spiral Binding Notebook, Single Line, 300 Pages"/>
    <x v="73"/>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1378880"/>
  </r>
  <r>
    <s v="B07DJLFMPS"/>
    <s v="HP 32GB Class 10 MicroSD Memory Card (U1 TF Card¬†32GB)"/>
    <x v="22"/>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n v="52200000"/>
  </r>
  <r>
    <s v="B09GB5B4BK"/>
    <s v="HP 150 Wireless USB Mouse with Ergonomic and ambidextrous Design, 1600 DPI Optical Tracking, 2.4 GHz Wireless connectivity, Dual-Function Scroll Wheel and 12 Month Long Battery Life. 3-Years Warranty."/>
    <x v="45"/>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3612182"/>
  </r>
  <r>
    <s v="B015ZXUDD0"/>
    <s v="Duracell Rechargeable AA 1300mAh Batteries, 4Pcs"/>
    <x v="74"/>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7000513"/>
  </r>
  <r>
    <s v="B085DTN6R2"/>
    <s v="Portronics Konnect CL 20W POR-1067 Type-C to 8 Pin USB 1.2M Cable with Power Delivery &amp; 3A Quick Charge Support, Nylon Braided for All Type-C and 8 Pin Devices, Green"/>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n v="2033538"/>
  </r>
  <r>
    <s v="B09PL79D2X"/>
    <s v="boAt Airdopes 181 in-Ear True Wireless Earbuds with ENx  Tech, Beast  Mode(Low Latency Upto 60ms) for Gaming, with Mic, ASAP  Charge, 20H Playtime, Bluetooth v5.2, IPX4 &amp; IWP (Cool Grey)"/>
    <x v="24"/>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32934850"/>
  </r>
  <r>
    <s v="B098K3H92Z"/>
    <s v="TP-Link USB Bluetooth Adapter for PC, 5.0 Bluetooth Dongle Receiver (UB500) Supports Windows 11/10/8.1/7 for Desktop, Laptop, Mouse, Keyboard, Printers, Headsets, Speakers, PS4/ Xbox Controllers"/>
    <x v="75"/>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85509284"/>
  </r>
  <r>
    <s v="B09KLVMZ3B"/>
    <s v="Portronics Konnect L 1.2M POR-1401 Fast Charging 3A 8 Pin USB Cable with Charge &amp; Sync Function (White)"/>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n v="1902432"/>
  </r>
  <r>
    <s v="B084PJSSQ1"/>
    <s v="SanDisk Ultra Dual Drive Luxe USB Type C Flash Drive (Silver, 128 GB, 5Y - SDDDC4-128G-I35)"/>
    <x v="44"/>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69066000"/>
  </r>
  <r>
    <s v="B097R25DP7"/>
    <s v="Noise ColorFit Pulse Smartwatch with 3.56 cm (1.4&quot;) Full Touch HD Display, SpO2, Heart Rate, Sleep Monitors &amp; 10-Day Battery - Jet Black"/>
    <x v="19"/>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n v="339687049"/>
  </r>
  <r>
    <s v="B097C564GC"/>
    <s v="rts [2 Pack] Mini USB C Type C Adapter Plug, Type C Female to USB A Male Charger Charging Cable Adapter Converter compatible for iPhone, Samsung S20 ultra/S21/S10/S8/S9/MacBook Pro iPad Silver"/>
    <x v="76"/>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22125574"/>
  </r>
  <r>
    <s v="B08CYNJ5KY"/>
    <s v="HP 682 Black Original Ink Cartridge"/>
    <x v="61"/>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3932187"/>
  </r>
  <r>
    <s v="B00Y4ORQ46"/>
    <s v="Logitech H111 Wired On Ear Headphones With Mic Black"/>
    <x v="39"/>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10968615"/>
  </r>
  <r>
    <s v="B074CWD7MS"/>
    <s v="Digitek DTR 550 LW (67 Inch) Tripod For DSLR, Camera |Operating Height: 5.57 Feet | Maximum Load Capacity up to 4.5kg | Portable Lightweight Aluminum Tripod with 360 Degree Ball Head | Carry Bag Included (Black) (DTR 550LW)"/>
    <x v="77"/>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37766815"/>
  </r>
  <r>
    <s v="B083342NKJ"/>
    <s v="MI Braided USB Type-C Cable for Charging Adapter (Red)"/>
    <x v="0"/>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n v="7484043"/>
  </r>
  <r>
    <s v="B09C6HXFC1"/>
    <s v="Duracell USB Lightning Apple Certified (Mfi) Braided Sync &amp; Charge Cable For Iphone, Ipad And Ipod. Fast Charging Lightning Cable, 3.9 Feet (1.2M) - Black"/>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n v="1466185"/>
  </r>
  <r>
    <s v="B00A0VCJPI"/>
    <s v="TP-Link TL-WA850RE Single_Band 300Mbps RJ45 Wireless Range Extender, Broadband/Wi-Fi Extender, Wi-Fi Booster/Hotspot with 1 Ethernet Port, Plug and Play, Built-in Access Point Mode, White"/>
    <x v="59"/>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391438362"/>
  </r>
  <r>
    <s v="B00UGZWM2I"/>
    <s v="COI Note Pad/Memo Book with Sticky Notes &amp; Clip Holder with Pen for Gifting"/>
    <x v="78"/>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7475200"/>
  </r>
  <r>
    <s v="B00R1P3B4O"/>
    <s v="Fujifilm Instax Mini Single Pack 10 Sheets Instant Film for Fuji Instant Cameras"/>
    <x v="79"/>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2676375"/>
  </r>
  <r>
    <s v="B0B3MWYCHQ"/>
    <s v="Fire-Boltt Ring 3 Smart Watch 1.8 Biggest Display with Advanced Bluetooth Calling Chip, Voice Assistance,118 Sports Modes, in Built Calculator &amp; Games, SpO2, Heart Rate Monitoring"/>
    <x v="19"/>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n v="208789119"/>
  </r>
  <r>
    <s v="B09DG9VNWB"/>
    <s v="Samsung Galaxy Watch4 Bluetooth(4.4 cm, Black, Compatible with Android only)"/>
    <x v="19"/>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142315256"/>
  </r>
  <r>
    <s v="B09Y5MP7C4"/>
    <s v="Noise Buds Vs104 Bluetooth Truly Wireless in Ear Earbuds with Mic, 30-Hours of Playtime, Instacharge, 13Mm Driver and Hyper Sync (Charcoal Black)"/>
    <x v="24"/>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43569548"/>
  </r>
  <r>
    <s v="B01DJJVFPC"/>
    <s v="Duracell Ultra Alkaline AAA Battery, 8 Pcs"/>
    <x v="51"/>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5610150"/>
  </r>
  <r>
    <s v="B07DFYJRQV"/>
    <s v="JBL C200SI, Premium in Ear Wired Earphones with Mic, Signature Sound, One Button Multi-Function Remote, Angled Earbuds for Comfort fit (Blue)"/>
    <x v="24"/>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80418352"/>
  </r>
  <r>
    <s v="B08L879JSN"/>
    <s v="Acer EK220Q 21.5 Inch (54.61 cm) Full HD (1920x1080) VA Panel LCD Monitor with LED Back Light I 250 Nits I HDMI, VGA Ports I Eye Care Features Like Bluelight Shield, Flickerless &amp; Comfy View (Black)"/>
    <x v="80"/>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27692500"/>
  </r>
  <r>
    <s v="B08TDJNM3G"/>
    <s v="E-COSMOS 5V 1.2W Portable Flexible USB LED Light (Colors May Vary, Small) - Set of 2 Pieces"/>
    <x v="81"/>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351522"/>
  </r>
  <r>
    <s v="B06XSK3XL6"/>
    <s v="boAt Dual Port Rapid Car Charger (Qualcomm Certified) with Quick Charge 3.0 + Free Micro USB Cable - (Black)"/>
    <x v="25"/>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38182779"/>
  </r>
  <r>
    <s v="B07YNTJ8ZM"/>
    <s v="Zebronics ZEB-COUNTY 3W Wireless Bluetooth Portable Speaker With Supporting Carry Handle, USB, SD Card, AUX, FM &amp; Call Function. (Green)"/>
    <x v="71"/>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64640295"/>
  </r>
  <r>
    <s v="B09KGV7WSV"/>
    <s v="KINGONE Upgraded Stylus Pen, iPad Pencil, Ultra High Precision &amp; Sensitivity, Palm Rejection, Prevents False ON/Off Touch, Power Display, Tilt Sensitivity, Magnetic Adsorption for iPad 2018 and Later"/>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n v="102756871"/>
  </r>
  <r>
    <s v="B08DPLCM6T"/>
    <s v="LG 80 cm (32 inches) HD Ready Smart LED TV 32LM563BPTC (Dark Iron Gray)"/>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n v="263352240"/>
  </r>
  <r>
    <s v="B07KR5P3YD"/>
    <s v="Zebronics Wired Keyboard and Mouse Combo with 104 Keys and a USB Mouse with 1200 DPI - JUDWAA 750"/>
    <x v="54"/>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12126252"/>
  </r>
  <r>
    <s v="B08FB2LNSZ"/>
    <s v="JBL Tune 215BT, 16 Hrs Playtime with Quick Charge, in Ear Bluetooth Wireless Earphones with Mic, 12.5mm Premium Earbuds with Pure Bass, BT 5.0, Dual Pairing, Type C &amp; Voice Assistant Support (Black)"/>
    <x v="24"/>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263306202"/>
  </r>
  <r>
    <s v="B01IBRHE3E"/>
    <s v="Gizga Essentials Professional 3-in-1 Cleaning Kit for Camera, Lens, Binocular, Laptop, TV, Monitor, Smartphone, Tablet (Includes: Cleaning Liquid 100ml, Plush Microfiber Cloth, Dust Removal Brush)"/>
    <x v="82"/>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12191568"/>
  </r>
  <r>
    <s v="B01N6LU1VF"/>
    <s v="SanDisk Ultra Dual 64 GB USB 3.0 OTG Pen Drive (Black)"/>
    <x v="44"/>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264745600"/>
  </r>
  <r>
    <s v="B07XLML2YS"/>
    <s v="TP-Link Tapo 360¬∞ 2MP 1080p Full HD Pan/Tilt Home Security Wi-Fi Smart Camera| Alexa Enabled| 2-Way Audio| Night Vision| Motion Detection| Sound and Light Alarm| Indoor CCTV (Tapo C200) White"/>
    <x v="83"/>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307176488"/>
  </r>
  <r>
    <s v="B086WMSCN3"/>
    <s v="boAt Airdopes 171 in Ear Bluetooth True Wireless Earbuds with Upto 13 Hours Battery, IPX4, Bluetooth v5.0, Dual Tone Finish with Mic (Mysterious Blue)"/>
    <x v="24"/>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285078479"/>
  </r>
  <r>
    <s v="B003B00484"/>
    <s v="Duracell Plus AAA Rechargeable Batteries (750 mAh) Pack of 4"/>
    <x v="74"/>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13573299"/>
  </r>
  <r>
    <s v="B085194JFL"/>
    <s v="tizum HDMI to VGA Adapter Cable 1080P for Projector, Computer, Laptop, TV, Projectors &amp; TV"/>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n v="5470038"/>
  </r>
  <r>
    <s v="B09F6S8BT6"/>
    <s v="Samsung 80 cm (32 Inches) Wondertainment Series HD Ready LED Smart TV UA32T4340BKXXL (Glossy Black)"/>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n v="373247100"/>
  </r>
  <r>
    <s v="B003L62T7W"/>
    <s v="Logitech B100 Wired USB Mouse, 3 yr Warranty, 800 DPI Optical Tracking, Ambidextrous PC/Mac/Laptop - Black"/>
    <x v="45"/>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11825250"/>
  </r>
  <r>
    <s v="B09P18XVW6"/>
    <s v="Noise Pulse Buzz 1.69&quot; Bluetooth Calling Smart Watch with Call Function, 150 Watch Faces, 60 Sports Modes, Spo2 &amp; Heart Rate Monitoring, Calling Smart Watch for Men &amp; Women - Jet Black"/>
    <x v="19"/>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37847429"/>
  </r>
  <r>
    <s v="B00LZLPYHW"/>
    <s v="Classmate 2100117 Soft Cover 6 Subject Spiral Binding Notebook, Single Line, 300 Pages"/>
    <x v="73"/>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1045920"/>
  </r>
  <r>
    <s v="B09NHVCHS9"/>
    <s v="Flix Micro Usb Cable For Smartphone (Black)"/>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n v="1866023"/>
  </r>
  <r>
    <s v="B00NNQMYNE"/>
    <s v="AirCase Rugged Hard Drive Case for 2.5-inch Western Digital, Seagate, Toshiba, Portable Storage Shell for Gadget Hard Disk USB Cable Power Bank Mobile Charger Earphone, Waterproof (Black)"/>
    <x v="66"/>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10483990"/>
  </r>
  <r>
    <s v="B0B217Z5VK"/>
    <s v="Noise Buds VS402 Truly Wireless in Ear Earbuds, 35-Hours of Playtime, Instacharge, Quad Mic with ENC, Hyper Sync, Low Latency, 10mm Driver, Bluetooth v5.3 and Breathing LED Lights (Neon Black)"/>
    <x v="24"/>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14064483"/>
  </r>
  <r>
    <s v="B07B88KQZ8"/>
    <s v="JBL Go 2, Wireless Portable Bluetooth Speaker with Mic, JBL Signature Sound, Vibrant Color Options with IPX7 Waterproof &amp; AUX (Blue)"/>
    <x v="71"/>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191633101"/>
  </r>
  <r>
    <s v="B01M4GGIVU"/>
    <s v="Tizum High Speed HDMI Cable with Ethernet | Supports 3D 4K | for All HDMI Devices Laptop Computer Gaming Console TV Set Top Box (1.5 Meter/ 5 Feet)"/>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n v="8494947"/>
  </r>
  <r>
    <s v="B07Z3K96FR"/>
    <s v="Robustrion Tempered Glass Screen Protector for iPad 10.2 inch 9th Gen Generation 2021 8th Gen 2020 7th Gen 2019"/>
    <x v="84"/>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8589270"/>
  </r>
  <r>
    <s v="B0756CLQWL"/>
    <s v="Redgear Pro Wireless Gamepad with 2.4GHz Wireless Technology, Integrated Dual Intensity Motor, Illuminated Keys for PC(Compatible with Windows 7/8/8.1/10 only)"/>
    <x v="85"/>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101926512"/>
  </r>
  <r>
    <s v="B004IO5BMQ"/>
    <s v="Logitech M235 Wireless Mouse, 1000 DPI Optical Tracking, 12 Month Life Battery, Compatible with Windows, Mac, Chromebook/PC/Laptop"/>
    <x v="45"/>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54132975"/>
  </r>
  <r>
    <s v="B09Z6WH2N1"/>
    <s v="STRIFF 12 Pieces Highly Flexible Silicone Micro USB Protector, Mouse Cable Protector, Suit for All Cell Phones, Computers and Chargers (White)"/>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n v="972551"/>
  </r>
  <r>
    <s v="B01HGCLUH6"/>
    <s v="TP-link N300 WiFi Wireless Router TL-WR845N | 300Mbps Wi-Fi Speed | Three 5dBi high gain Antennas | IPv6 Compatible | AP/RE/WISP Mode | Parental Control | Guest Network"/>
    <x v="69"/>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208090122"/>
  </r>
  <r>
    <s v="B01N4EV2TL"/>
    <s v="Logitech MK240 Nano Wireless USB Keyboard and Mouse Set, 12 Function Keys 2.4GHz Wireless, 1000DPI, Spill-Resistant Design, PC/Mac, Black/Chartreuse Yellow"/>
    <x v="54"/>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14445795"/>
  </r>
  <r>
    <s v="B08MZQBFLN"/>
    <s v="Callas Multipurpose Foldable Laptop Table with Cup Holder | Drawer | Mac Holder | Table Holder Study Table, Breakfast Table, Foldable and Portable/Ergonomic &amp; Rounded Edges/Non-Slip Legs (WA-27-Black)"/>
    <x v="47"/>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102264543"/>
  </r>
  <r>
    <s v="B0752LL57V"/>
    <s v="Casio MJ-12D 150 Steps Check and Correct Desktop Calculator"/>
    <x v="86"/>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3788400"/>
  </r>
  <r>
    <s v="B08K4PSZ3V"/>
    <s v="Tukzer Capacitive Stylus Pen for Touch Screens Devices, Fine Point, Lightweight Metal Body with Magnetism Cover Cap for Smartphones/Tablets/iPad/iPad Pro/iPhone (Grey)"/>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n v="16540443"/>
  </r>
  <r>
    <s v="B09Z28BQZT"/>
    <s v="Amazon Basics Multipurpose Foldable Laptop Table with Cup Holder, Brown"/>
    <x v="47"/>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4346913"/>
  </r>
  <r>
    <s v="B094DQWV9B"/>
    <s v="Kanget [2 Pack] Type C Female to USB A Male Charger | Charging Cable Adapter Converter compatible for iPhone 14, 13, 12,11 Pro Max/Mini/XR/XS/X/SE, Samsung S20 ultra/S21/S10/S8/S9/MacBook Pro iPad (Grey)"/>
    <x v="76"/>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614460"/>
  </r>
  <r>
    <s v="B0BBMPH39N"/>
    <s v="Amazon Basics Magic Slate 8.5-inch LCD Writing Tablet with Stylus Pen, for Drawing, Playing, Noting by Kids &amp; Adults, Black"/>
    <x v="46"/>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400599"/>
  </r>
  <r>
    <s v="B097JQ1J5G"/>
    <s v="Zebronics ZEB-90HB USB Hub, 4 Ports, Pocket Sized, Plug &amp; Play, for Laptop &amp; Computers"/>
    <x v="87"/>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4683115"/>
  </r>
  <r>
    <s v="B07YY1BY5B"/>
    <s v="Noise ColorFit Pro 2 Full Touch Control Smart Watch with 35g Weight &amp; Upgraded LCD Display,IP68 Waterproof,Heart Rate Monitor,Sleep &amp; Step Tracker,Call &amp; Message Alerts &amp; Long Battery Life (Jet Black)"/>
    <x v="19"/>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462847412"/>
  </r>
  <r>
    <s v="B08VRMK55F"/>
    <s v="Zebronics Zeb Buds C2 in Ear Type C Wired Earphones with Mic, Braided 1.2 Metre Cable, Metallic Design, 10mm Drivers, in Line Mic &amp; Volume Controller (Blue)"/>
    <x v="24"/>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2414346"/>
  </r>
  <r>
    <s v="B08CHZ3ZQ7"/>
    <s v="Redgear A-15 Wired Gaming Mouse with Upto 6400 DPI, RGB &amp; Driver Customization for PC(Black)"/>
    <x v="63"/>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12616210"/>
  </r>
  <r>
    <s v="B08SCCG9D4"/>
    <s v="JBL Commercial CSLM20B Auxiliary Omnidirectional Lavalier Microphone with Battery for Content Creation, Voiceover/Dubbing, Recording (Black,Small)"/>
    <x v="88"/>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29938000"/>
  </r>
  <r>
    <s v="B0972BQ2RS"/>
    <s v="Fire-Boltt India's No 1 Smartwatch Brand Ring Bluetooth Calling with SpO2 &amp; 1.7‚Äù Metal Body with Blood Oxygen Monitoring, Continuous Heart Rate, Full Touch &amp; Multiple Watch Faces"/>
    <x v="19"/>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421347861"/>
  </r>
  <r>
    <s v="B00ZRBWPA0"/>
    <s v="Eveready Red 1012 AAA Batteries - Pack of 10"/>
    <x v="51"/>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178020"/>
  </r>
  <r>
    <s v="B0B2DD66GS"/>
    <s v="SanDisk Extreme microSD UHS I Card 128GB for 4K Video on Smartphones,Action Cams 190MB/s Read,90MB/s Write"/>
    <x v="22"/>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56909600"/>
  </r>
  <r>
    <s v="B09M869Z5V"/>
    <s v="Portronics MPORT 31C 4-in-1 USB Hub (Type C to 4 USB-A Ports) with Fast Data Transfer"/>
    <x v="87"/>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3197799"/>
  </r>
  <r>
    <s v="B07W6VWZ8C"/>
    <s v="Infinity (JBL Fuze Pint, Wireless Ultra Portable Mini Speaker with Mic, Deep Bass, Dual Equalizer, Bluetooth 5.0 with Voice Assistant Support for Mobiles (Black)"/>
    <x v="89"/>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60907531"/>
  </r>
  <r>
    <s v="B07Z1X6VFC"/>
    <s v="AirCase Protective Laptop Bag Sleeve fits Upto 13.3&quot; Laptop/ MacBook, Wrinkle Free, Padded, Waterproof Light Neoprene case Cover Pouch, for Men &amp; Women, Black- 6 Months Warranty"/>
    <x v="90"/>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9930060"/>
  </r>
  <r>
    <s v="B07YL54NVJ"/>
    <s v="Brand Conquer 6 in 1 with OTG, SD Card Reader, USB Type C, USB 3.0 and Micro USB, for Memory Card | Portable Card Reader | Compatible with TF, SD, Micro SD, SDHC, SDXC, MMC, RS-MMC, Micro SDXC"/>
    <x v="91"/>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7750242"/>
  </r>
  <r>
    <s v="B0759QMF85"/>
    <s v="TP-Link AC750 Dual Band Wireless Cable Router, 4 10/100 LAN + 10/100 WAN Ports, Support Guest Network and Parental Control, 750Mbps Speed Wi-Fi, 3 Antennas (Archer C20) Blue, 2.4 GHz"/>
    <x v="69"/>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164113191"/>
  </r>
  <r>
    <s v="B00LM4X0KU"/>
    <s v="Parker Quink Ink Bottle, Blue"/>
    <x v="92"/>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309500"/>
  </r>
  <r>
    <s v="B08PFSZ7FH"/>
    <s v="STRIFF Laptop Stand Adjustable Laptop Computer Stand Multi-Angle Stand Phone Stand Portable Foldable Laptop Riser Notebook Holder Stand Compatible for 9 to 15.6‚Äù Laptops Black(Black)"/>
    <x v="48"/>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1353597"/>
  </r>
  <r>
    <s v="B012MQS060"/>
    <s v="Logitech MK215 Wireless Keyboard and Mouse Combo for Windows, 2.4 GHz Wireless, Compact Design, 2-Year Battery Life(Keyboard),5 Month Battery Life(Mouse) PC/Laptop- Black"/>
    <x v="54"/>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46258945"/>
  </r>
  <r>
    <s v="B01MF8MB65"/>
    <s v="boAt Bassheads 225 in Ear Wired Earphones with Mic(Blue)"/>
    <x v="24"/>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272915811"/>
  </r>
  <r>
    <s v="B00LHZWD0C"/>
    <s v="Luxor 5 Subject Single Ruled Notebook - A4, 70 GSM, 300 pages"/>
    <x v="93"/>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1192275"/>
  </r>
  <r>
    <s v="B08QDPB1SL"/>
    <s v="Duracell Chhota Power AA Battery Set of 10 Pcs"/>
    <x v="51"/>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630520"/>
  </r>
  <r>
    <s v="B07BRKK9JQ"/>
    <s v="Zebronics Zeb-Transformer Gaming Keyboard and Mouse Combo (USB, Braided Cable)"/>
    <x v="54"/>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43529577"/>
  </r>
  <r>
    <s v="B01EZ0X3L8"/>
    <s v="SanDisk Ultra 64 GB USB Pen Drives (SDDDC2-064G-I35, Black, Silver)"/>
    <x v="44"/>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135887400"/>
  </r>
  <r>
    <s v="B00LM4W1N2"/>
    <s v="Parker Classic Gold Gold Trim Ball Pen"/>
    <x v="94"/>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3431400"/>
  </r>
  <r>
    <s v="B0949SBKMP"/>
    <s v="boAt Flash Edition Smart Watch with Activity Tracker, Multiple Sports Modes, 1.3&quot; Screen, 170+ Watch Faces, Sleep Monitor, Gesture, Camera &amp; Music Control, IP68 &amp; 7 Days Battery Life(Lightning Black)"/>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n v="187891200"/>
  </r>
  <r>
    <s v="B08YD264ZS"/>
    <s v="Tarkan Portable Folding Laptop Desk for Bed, Lapdesk with Handle, Drawer, Cup &amp; Mobile/Tablet Holder for Study, Eating, Work (Black)"/>
    <x v="47"/>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4223310"/>
  </r>
  <r>
    <s v="B094JNXNPV"/>
    <s v="Ambrane Unbreakable 3 in 1 Fast Charging Braided Multipurpose Cable for Speaker with 2.1 A Speed - 1.25 meter, Black"/>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n v="1103634"/>
  </r>
  <r>
    <s v="B00GZLB57U"/>
    <s v="Quantum RJ45 Ethernet Patch Cable/LAN Router Cable with Heavy Duty Gold Plated Connectors Supports Hi-Speed Gigabit Upto 1000Mbps, Waterproof and Durable,1-Year Warranty-32.8 Feet (10 Meters)(White)"/>
    <x v="95"/>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5852028"/>
  </r>
  <r>
    <s v="B07V82W5CN"/>
    <s v="HP USB Wireless Spill Resistance Keyboard and Mouse Set with 10m Working Range 2.4G Wireless Technology / 3 Years Warranty (4SC12PA), Black"/>
    <x v="54"/>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15634374"/>
  </r>
  <r>
    <s v="B077Z65HSD"/>
    <s v="boAt A400 USB Type-C to USB-A 2.0 Male Data Cable, 2 Meter (Black)"/>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n v="20829150"/>
  </r>
  <r>
    <s v="B08HD7JQHX"/>
    <s v="HUMBLE Dynamic Lapel Collar Mic Voice Recording Filter Microphone for Singing Youtube SmartPhones, Black"/>
    <x v="88"/>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1399196"/>
  </r>
  <r>
    <s v="B0B31FR4Y2"/>
    <s v="Boult Audio Omega with 30dB ANC+ ENC, 32H Playtime, 45ms Latency Gaming Mode, Quad Mic Zen ENC, 3 Equalizer Modes, ANC, Type-C Fast Charging, IPX5 True Wireless in Ear Bluetooth Earbuds (Black)"/>
    <x v="24"/>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19858014"/>
  </r>
  <r>
    <s v="B09Y14JLP3"/>
    <s v="STRIFF UPH2W Multi Angle Tablet/Mobile Stand. Holder for iPhone, Android, Samsung, OnePlus, Xiaomi. Portable,Foldable Stand.Perfect for Bed,Office, Home,Gift and Desktop (White)"/>
    <x v="31"/>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1223049"/>
  </r>
  <r>
    <s v="B09ZHCJDP1"/>
    <s v="Amazon Basics Wireless Mouse | 2.4 GHz Connection, 1600 DPI | Type - C Adapter | Upto 12 Months of Battery Life | Ambidextrous Design | Suitable for PC/Mac/Laptop"/>
    <x v="45"/>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23000"/>
  </r>
  <r>
    <s v="B08C4Z69LN"/>
    <s v="Crucial RAM 8GB DDR4 3200MHz CL22 (or 2933MHz or 2666MHz) Laptop Memory CT8G4SFRA32A"/>
    <x v="96"/>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91679000"/>
  </r>
  <r>
    <s v="B016XVRKZM"/>
    <s v="APC Back-UPS BX600C-IN 600VA / 360W, 230V, UPS System, an Ideal Power Backup &amp; Protection for Home Office, Desktop PC &amp; Home Electronics"/>
    <x v="97"/>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64710300"/>
  </r>
  <r>
    <s v="B00LHZW3XY"/>
    <s v="Luxor 5 Subject Single Ruled Notebook - A5 Size, 70 GSM, 300 Pages"/>
    <x v="93"/>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1449540"/>
  </r>
  <r>
    <s v="B098JYT4SY"/>
    <s v="Zebronics Zeb-Jaguar Wireless Mouse, 2.4GHz with USB Nano Receiver, High Precision Optical Tracking, 4 Buttons, Plug &amp; Play, Ambidextrous, for PC/Mac/Laptop (Black+Grey)"/>
    <x v="45"/>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3342710"/>
  </r>
  <r>
    <s v="B08CFCK6CW"/>
    <s v="Boult Audio Truebuds with 30H Playtime, IPX7 Waterproof, Lightning Boult‚Ñ¢ Type C Fast Charging (10 Min=100Mins), BoomX‚Ñ¢ Tech Rich Bass, Pro+ Calling HD Mic, Touch Controls in Ear Earbuds TWS (Grey)"/>
    <x v="24"/>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207254090"/>
  </r>
  <r>
    <s v="B09P564ZTJ"/>
    <s v="Wembley LCD Writing Pad/Tab | Writing, Drawing, Reusable, Portable Pad with Colorful Letters | 9 Inch Graphic Tablet (Assorted)"/>
    <x v="46"/>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1875627"/>
  </r>
  <r>
    <s v="B07MSLTW8Z"/>
    <s v="Gizga Essentials Multi-Purpose Portable &amp; Foldable Wooden Desk for Bed Tray, Laptop Table, Study Table (Black)"/>
    <x v="47"/>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12837578"/>
  </r>
  <r>
    <s v="B09N6TTHT6"/>
    <s v="E-COSMOS Plug in LED Night Light Mini USB LED Light Flexible USB LED Ambient Light Mini USB LED Light, LED Portable car Bulb, Indoor, Outdoor, Reading, Sleep (4 pcs)"/>
    <x v="81"/>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23859"/>
  </r>
  <r>
    <s v="B09W5XR9RT"/>
    <s v="Duracell USB C To Lightning Apple Certified (Mfi) Braided Sync &amp; Charge Cable For Iphone, Ipad And Ipod. Fast Charging Lightning Cable, 3.9 Feet (1.2M) - Black"/>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n v="367816"/>
  </r>
  <r>
    <s v="B098R25TGC"/>
    <s v="Noise Buds VS201 V2 in-Ear Truly Wireless Earbuds with Dual Equalizer | with Mic | Total 14-Hour Playtime | Full Touch Control | IPX5 Water Resistance and Bluetooth v5.1 (Olive Green)"/>
    <x v="24"/>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43872371"/>
  </r>
  <r>
    <s v="B0B2PQL5N3"/>
    <s v="Lapster Gel Mouse pad with Wrist Rest , Gaming Mouse Pad with Lycra Cloth Nonslip for Laptop , Computer, , Home &amp; Office (Black)"/>
    <x v="65"/>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1526472"/>
  </r>
  <r>
    <s v="B07DKZCZ89"/>
    <s v="Gizga Essentials Earphone Carrying Case, Multi-Purpose Pocket Storage Travel Organizer for Earphones, Headset, Pen Drives, SD Cards, Shock-Proof Ballistic Nylon, Soft Fabric, Mesh Pocket, Green"/>
    <x v="98"/>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7500968"/>
  </r>
  <r>
    <s v="B08GYG6T12"/>
    <s v="SanDisk Ultra SDHC UHS-I Card 32GB 120MB/s R for DSLR Cameras, for Full HD Recording, 10Y Warranty"/>
    <x v="99"/>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55668000"/>
  </r>
  <r>
    <s v="B09BN2NPBD"/>
    <s v="DIGITEK¬Æ (DRL-14C) Professional (31cm) Dual Temperature LED Ring Light with Tripod Stand &amp; Mini Tripod for YouTube, Photo-Shoot, Video Shoot, Live Stream, Makeup, Vlogging &amp; More"/>
    <x v="100"/>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50226645"/>
  </r>
  <r>
    <s v="B00J4YG0PC"/>
    <s v="Classmate Long Notebook - 140 Pages, Single Line, 297mm x 210mm (Pack of 12)"/>
    <x v="93"/>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2291040"/>
  </r>
  <r>
    <s v="B073BRXPZX"/>
    <s v="Lenovo 300 Wired Plug &amp; Play USB Mouse, High Resolution 1600 DPI Optical Sensor, 3-Button Design with clickable Scroll Wheel, Ambidextrous, Ergonomic Mouse for Comfortable All-Day Grip (GX30M39704)"/>
    <x v="45"/>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15272740"/>
  </r>
  <r>
    <s v="B08LHTJTBB"/>
    <s v="Dyazo 6 Angles Adjustable Aluminum Ergonomic Foldable Portable Tabletop Laptop/Desktop Riser Stand Holder Compatible for MacBook, HP, Dell, Lenovo &amp; All Other Notebook (Silver)"/>
    <x v="48"/>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9467264"/>
  </r>
  <r>
    <s v="B07VTFN6HM"/>
    <s v="Western Digital WD 2TB My Passport Portable Hard Disk Drive, USB 3.0 with¬† Automatic Backup, 256 Bit AES Hardware Encryption,Password Protection,Compatible with Windows and Mac, External HDD-Black"/>
    <x v="55"/>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536586750"/>
  </r>
  <r>
    <s v="B008QS9J6Y"/>
    <s v="Logitech C270 Digital HD Webcam with Widescreen HD Video Calling, HD Light Correction, Noise-Reducing Mic, for Skype, FaceTime, Hangouts, WebEx, PC/Mac/Laptop/MacBook/Tablet - (Black, HD 720p/30fps)"/>
    <x v="101"/>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52932810"/>
  </r>
  <r>
    <s v="B09M8888DM"/>
    <s v="Portronics MPORT 31 4 Ports USB Hub (USB A to 4 USB-A Ports 4 in 1 Connector USB HUB(Grey)"/>
    <x v="87"/>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1697875"/>
  </r>
  <r>
    <s v="B07Z1YVP72"/>
    <s v="AirCase Protective Laptop Bag Sleeve fits Upto 15.6&quot; Laptop/ MacBook, Wrinkle Free, Padded, Waterproof Light Neoprene case Cover Pouch, for Men &amp; Women, Black- 6 Months Warranty"/>
    <x v="90"/>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11318670"/>
  </r>
  <r>
    <s v="B082FTPRSK"/>
    <s v="Zinq Five Fan Cooling Pad and Laptop Stand with Dual Height Adjustment and Dual USB Port Extension (Black)"/>
    <x v="102"/>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54854559"/>
  </r>
  <r>
    <s v="B09RF2QXGX"/>
    <s v="Gizga Essentials Webcam Cover, Privacy Protector Webcam Cover Slide, Compatible with Laptop, Desktop, PC, Smartphone, Protect Your Privacy and Security, Strong Adhesive, Set of 3, Black"/>
    <x v="40"/>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76245"/>
  </r>
  <r>
    <s v="B01KK0HU3Y"/>
    <s v="HP Z3700 Wireless Optical Mouse with USB Receiver and 2.4GHz Wireless Connection/ 1200DPI / 16 Months Long Battery Life /Ambidextrous and Slim Design (Modern Gold)"/>
    <x v="45"/>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34737826"/>
  </r>
  <r>
    <s v="B07JF9B592"/>
    <s v="MAONO AU-400 Lavalier Auxiliary Omnidirectional Microphone (Black)"/>
    <x v="50"/>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14132382"/>
  </r>
  <r>
    <s v="B086394NY5"/>
    <s v="TABLE MAGIC Multipurpose Laptop Table Mat Finish Top Work at Home Study Table (TM Regular- Black) (Alloy Steel)"/>
    <x v="103"/>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27574260"/>
  </r>
  <r>
    <s v="B00NH11PEY"/>
    <s v="AmazonBasics USB 2.0 - A-Male to A-Female Extension Cable for Personal Computer, Printer (Black, 9.8 Feet/3 Meter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n v="56232000"/>
  </r>
  <r>
    <s v="B017PDR9N0"/>
    <s v="GIZGA Essentials Portable Tabletop Tablet Stand Mobile Holder, Desktop Stand, Cradle, Dock for iPad, Smartphone, Kindle, E-Reader, Fully Foldable, Adjustable Angle, Anti-Slip Pads, Black"/>
    <x v="104"/>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12777893"/>
  </r>
  <r>
    <s v="B07NC12T2R"/>
    <s v="boAt Stone 650 10W Bluetooth Speaker with Upto 7 Hours Playback, IPX5 and Integrated Controls (Blue)"/>
    <x v="71"/>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205717740"/>
  </r>
  <r>
    <s v="B07WKBD37W"/>
    <s v="ESnipe Mart Worldwide Travel Adapter with Build in Dual USB Charger Ports with 125V 6A, 250V Protected Electrical Plug for Laptops, Cameras (White)"/>
    <x v="105"/>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2578419"/>
  </r>
  <r>
    <s v="B08JMC1988"/>
    <s v="boAt Stone 180 5W Bluetooth Speaker with Upto 10 Hours Playback, 1.75&quot; Driver, IPX7 &amp; TWS Feature(Black)"/>
    <x v="89"/>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45644190"/>
  </r>
  <r>
    <s v="B09GFN8WZL"/>
    <s v="Portronics Ruffpad 8.5M Multicolor LCD Writing Pad with Screen 21.5cm (8.5-inch) for Drawing, Playing, Handwriting Gifts for Kids &amp; Adults, India's first notepad to save and share your child's first creatives via Ruffpad app on your Smartphone(Black)"/>
    <x v="46"/>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1777221"/>
  </r>
  <r>
    <s v="B095X38CJS"/>
    <s v="BRUSTRO Copytinta Coloured Craft Paper A4 Size 80 GSM Mixed Bright Colour 40 Sheets Pack (10 cols X 4 Sheets) Double Side Color for Office Printing, Art and Craft."/>
    <x v="106"/>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38412"/>
  </r>
  <r>
    <s v="B07ZKD8T1Q"/>
    <s v="Cuzor 12V Mini ups for WiFi Router | Power Backup up to 4 Hours | Replaceable Battery | Ups for Wi-Fi Router and Modem | Ups for Router up to 2A | ups for uninterrupted wi-fi"/>
    <x v="69"/>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25959344"/>
  </r>
  <r>
    <s v="B07G3YNLJB"/>
    <s v="Crucial BX500 240GB 3D NAND SATA 6.35 cm (2.5-inch) SSD (CT240BX500SSD1)"/>
    <x v="107"/>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288067500"/>
  </r>
  <r>
    <s v="B00P93X2H6"/>
    <s v="Classmate Pulse Spiral Notebook - 240 mm x 180 mm, Soft Cover, 200 Pages, Unruled"/>
    <x v="93"/>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95175"/>
  </r>
  <r>
    <s v="B0798PJPCL"/>
    <s v="Portronics My buddy plus Adjustable Laptop cooling Table (Brown)"/>
    <x v="47"/>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46946406"/>
  </r>
  <r>
    <s v="B09GFWJDY1"/>
    <s v="ZEBRONICS Zeb-Evolve Wireless in Ear Neckband Earphone with Supporting Bluetooth v5.0, Voice Assistant, Rapid Charge, Call Function &amp; Magnetic Earpiece, with mic (Metallic Blue)"/>
    <x v="24"/>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13744331"/>
  </r>
  <r>
    <s v="B09MZ6WZ6V"/>
    <s v="INOVERA World Map Extended Anti Slip Rubber Gaming Stitched Mouse Pad Desk Mat for Computer Laptop (Black, 900L x 400B x 2H mm)"/>
    <x v="65"/>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1028970"/>
  </r>
  <r>
    <s v="B094QZLJQ6"/>
    <s v="Seagate One Touch 2TB External HDD with Password Protection ‚Äì Black, for Windows and Mac, with 3 yr Data Recovery Services, and 4 Months Adobe CC Photography (STKY2000400)"/>
    <x v="55"/>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402133727"/>
  </r>
  <r>
    <s v="B07L3NDN24"/>
    <s v="ZEBRONICS Zeb-Fame 5watts 2.0 Multi Media Speakers with AUX, USB and Volume Control (Black)"/>
    <x v="108"/>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5386858"/>
  </r>
  <r>
    <s v="B08WD18LJZ"/>
    <s v="TVARA LCD Writing Tablet 8.5 Inch E-Note Pad LCD Writing Tablet, Kids Drawing Pad 8.5 Inch Doodle Board, Toddler Boy and Girl Learning Gift for 3 4 5 6 Years Old, Black"/>
    <x v="46"/>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724800"/>
  </r>
  <r>
    <s v="B09CMM3VGK"/>
    <s v="Ambrane 60W / 3A Type C Fast Charging Unbreakable 1.5m L Shaped Braided Cable, PD Technology, 480Mbps Data Transfer for Smartphones, Tablet, Laptops &amp; other type c devices (ABLC10, Black)"/>
    <x v="0"/>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n v="964567"/>
  </r>
  <r>
    <s v="B06XDKWLJH"/>
    <s v="Western Digital WD 1.5TB Elements Portable Hard Disk Drive, USB 3.0, Compatible with PC, PS4 and Xbox, External HDD (WDBU6Y0015BBK-WESN)"/>
    <x v="55"/>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143384404"/>
  </r>
  <r>
    <s v="B01J1CFO5I"/>
    <s v="Redgear MP35 Speed-Type Gaming Mousepad (Black/Red)"/>
    <x v="85"/>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18388700"/>
  </r>
  <r>
    <s v="B07J2NGB69"/>
    <s v="Lenovo 400 Wireless Mouse, 1200DPI Optical Sensor, 2.4GHz Wireless Nano USB, 3-Button (Left,Right,Scroll) Upto 8M Left/Right &amp; 100K Scroll clicks &amp; 1yr Battery, Ambidextrous, Ergonomic GY50R91293"/>
    <x v="45"/>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8758390"/>
  </r>
  <r>
    <s v="B00MUTWLW4"/>
    <s v="Logitech K480 Wireless Multi-Device Keyboard for Windows, macOS, iPadOS, Android or Chrome OS, Bluetooth, Compact, Compatible with PC, Mac, Laptop, Smartphone, Tablet - Black"/>
    <x v="49"/>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74526310"/>
  </r>
  <r>
    <s v="B08QSC1XY8"/>
    <s v="Zoul USB C 60W Fast Charging 3A 6ft/2M Long Type C Nylon Braided Data Cable Quick Charger Cable QC 3.0 for Samsung Galaxy M31S M30 S10 S9 S20 Plus, Note 10 9 8, A20e A40 A50 A70 (2M, Grey)"/>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n v="1070426"/>
  </r>
  <r>
    <s v="B017NC2IPM"/>
    <s v="RESONATE RouterUPS CRU12V2A | Zero Drop | UPS for WiFi Router | Mini UPS | Up to 4 Hours PowerBackup | Battery Replacement Program | Router UPS Compatible with 12V &lt;2A Routers, FTTH, Modem, Set Top Box, Alexa, Mini Camera"/>
    <x v="69"/>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59215562"/>
  </r>
  <r>
    <s v="B00N1U7JXM"/>
    <s v="3M Post-it Sticky Note Cube, 200 Sheets (4 Colors x 50 Sheets) | 3&quot; x 3&quot; Size | For notes, reminders, study, school and organizing"/>
    <x v="78"/>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1300075"/>
  </r>
  <r>
    <s v="B08HQL67D6"/>
    <s v="OFIXO Multi-Purpose Laptop Table/Study Table/Bed Table/Foldable and Portable Wooden/Writing Desk (Wooden)"/>
    <x v="47"/>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15827377"/>
  </r>
  <r>
    <s v="B09RKFBCV7"/>
    <s v="Fire-Boltt Ninja Calling 1.69&quot; Bluetooth Calling Smart Watch, Dial Pad, Speaker, AI Voice Assistant with 450 NITS Peak Brightness, Wrist Gaming &amp; 100+ Watch Faces with SpO2, HR, Multiple Sports Mode"/>
    <x v="19"/>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250408695"/>
  </r>
  <r>
    <s v="B08KHM9VBJ"/>
    <s v="Airtel AMF-311WW Data Card (Black), 4g Hotspot Support with 2300 Mah Battery"/>
    <x v="109"/>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36442250"/>
  </r>
  <r>
    <s v="B01IOZUHRS"/>
    <s v="Gizga Essentials Laptop Power Cable Cord- 3 Pin Adapter Isi Certified(1 Meter/3.3 Feet)"/>
    <x v="110"/>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5076826"/>
  </r>
  <r>
    <s v="B00CEQEGPI"/>
    <s v="Logitech MK270r USB Wireless Keyboard and Mouse Set for Windows, 2.4 GHz Wireless, Spill-resistant Design, 8 Multimedia &amp; Shortcut Keys, 2-Year Battery Life, PC/Laptop- Black"/>
    <x v="54"/>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39962835"/>
  </r>
  <r>
    <s v="B08B6XWQ1C"/>
    <s v="DIGITEK¬Æ (DTR-200MT) (18 CM) Portable &amp; Flexible Mini Tripod with Mobile Holder &amp; 360 Degree Ball Head, For Smart Phones, Compact Cameras, GoPro, Maximum Operating Height: 7.87 Inch, Maximum Load Upto: 1 kgs"/>
    <x v="60"/>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6642620"/>
  </r>
  <r>
    <s v="B01DGVKBC6"/>
    <s v="FEDUS Cat6 Ethernet Cable, 10 Meter High Speed 550MHZ / 10 Gigabit Speed UTP LAN Cable, Network Cable Internet Cable RJ45 Cable LAN Wire, Patch Computer Cord Gigabit Category 6 Wires for Modem, Router"/>
    <x v="95"/>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4029924"/>
  </r>
  <r>
    <s v="B008FWZGSG"/>
    <s v="Samsung Original Type C to C Cable - 3.28 Feet (1 Meter), White"/>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n v="212645"/>
  </r>
  <r>
    <s v="B08JD36C6H"/>
    <s v="Kingston DataTraveler Exodia DTX/32 GB Pen Drive USB 3.2 Gen 1 (Multicolor)"/>
    <x v="44"/>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8395200"/>
  </r>
  <r>
    <s v="B00E3DVQFS"/>
    <s v="Duracell Rechargeable AA 2500mAh Batteries, 4 Pcs"/>
    <x v="51"/>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35043291"/>
  </r>
  <r>
    <s v="B0B4HJNPV4"/>
    <s v="pTron Solero T351 3.5Amps Fast Charging Type-C to Type-C PD Data &amp; Charging USB Cable, Made in India, 480Mbps Data Sync, Durable 1 Meter Long Cable for Type-C Smartphones, Tablets &amp; Laptops (Black)"/>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n v="1073925"/>
  </r>
  <r>
    <s v="B00BN5SNF0"/>
    <s v="ENVIE¬Æ (AA10004PLNi-CD) AA Rechargeable Batteries, Low Self Discharge, AA 1000mAh Ni-CD (Pack of 4)"/>
    <x v="74"/>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3492750"/>
  </r>
  <r>
    <s v="B09SGGRKV8"/>
    <s v="ZEBRONICS Zeb-Buds 30 3.5Mm Stereo Wired in Ear Earphones with Mic for Calling, Volume Control, Multifunction Button, 14Mm Drivers, Stylish Eartip,1.2 Meter Durable Cable and Lightweight Design(Red)"/>
    <x v="24"/>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1243508"/>
  </r>
  <r>
    <s v="B07XLCFSSN"/>
    <s v="Amazonbasics Nylon Braided Usb-C To Lightning Cable, Fast Charging Mfi Certified Smartphone, Iphone Charger (6-Foot, Dark Grey)"/>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n v="25748800"/>
  </r>
  <r>
    <s v="B09RZS1NQT"/>
    <s v="Sounce 65W OnePlus Dash Warp Charge Cable, 6.5A Type-C to USB C PD Data Sync Fast Charging Cable Compatible with One Plus 8T/ 9/ 9R/ 9 pro/ 9RT/ 10R/ Nord &amp; for All Type C Devices ‚Äì Red, 1 Meter"/>
    <x v="0"/>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n v="574425"/>
  </r>
  <r>
    <s v="B084BR3QX8"/>
    <s v="LAPSTER Accessories Power Cable Cord 2 Pin Laptop Adapter and Tape Recorder 1.5M"/>
    <x v="110"/>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2520477"/>
  </r>
  <r>
    <s v="B09VC2D2WG"/>
    <s v="Portronics Ruffpad 12E Re-Writable LCD Writing Pad with 30.4cm (12 inch) Writing Area, Single Tap Erase, Smart Lock, Long Battery Life, India's first notepad to save and share your child's first creatives via Ruffpad app on your Smartphone(Black)"/>
    <x v="46"/>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527648"/>
  </r>
  <r>
    <s v="B09163Q5CD"/>
    <s v="Verilux¬Æ USB C Hub Multiport Adapter- 6 in 1 Portable Aluminum Type C Hub with 4K HDMI Output, USB 2.0/3.0 Ports, SD/Micro SD Card Reader Compatible for MacBook Pro 2016-2020, MacBook Air 2018-2020, Type-C Devices"/>
    <x v="87"/>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3205998"/>
  </r>
  <r>
    <s v="B08K9PX15C"/>
    <s v="Zebronics Zeb Wonderbar 10 USB Powered 2.0 Computer Speaker with RGB Lights"/>
    <x v="111"/>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11020648"/>
  </r>
  <r>
    <s v="B083RD1J99"/>
    <s v="HP Wired Mouse 100 with 1600 DPI Optical Sensor, USB Plug-and -Play,ambidextrous Design, Built-in Scrolling and 3 Handy Buttons. 3-Years Warranty (6VY96AA)"/>
    <x v="45"/>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1372959"/>
  </r>
  <r>
    <s v="B09Z7YGV3R"/>
    <s v="Anjaney Enterprise Smart Multipurpose Foldable Laptop Table with Cup Holder, Study Table, Bed Table, Breakfast Table, Foldable and Portable/Ergonomic &amp; Rounded Edges/Non-Slip (Black)"/>
    <x v="47"/>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65007"/>
  </r>
  <r>
    <s v="B00N3XLDW0"/>
    <s v="ENVIE ECR-20 Charger for AA &amp; AAA Rechargeable Batteries"/>
    <x v="112"/>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16358000"/>
  </r>
  <r>
    <s v="B07Z53L5QL"/>
    <s v="ProElite Faux Leather Smart Flip Case Cover for Apple iPad 10.2&quot; 9th Gen (2021) / 8th Gen / 7th Gen with Stylus Pen, Black"/>
    <x v="113"/>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16497994"/>
  </r>
  <r>
    <s v="B00P93X0VO"/>
    <s v="Classmate Pulse 6 Subject Notebook - Unruled, 300 Pages, Spiral Binding, 240mm*180mm"/>
    <x v="73"/>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1072560"/>
  </r>
  <r>
    <s v="B07SBGFDX9"/>
    <s v="Pentonic Multicolor Ball Point Pen, Pack of 10"/>
    <x v="114"/>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516960"/>
  </r>
  <r>
    <s v="B09C6HWG18"/>
    <s v="Duracell Type C To Type C 5A (100W) Braided Sync &amp; Fast Charging Cable, 3.9 Feet (1.2M). USB C to C Cable, Supports PD &amp; QC 3.0 Charging, 5 GBPS Data Transmission ‚Äì Black"/>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n v="923538"/>
  </r>
  <r>
    <s v="B00NH11KIK"/>
    <s v="AmazonBasics USB 2.0 Cable - A-Male to B-Male - for Personal Computer, Printer- 6 Feet (1.8 Meters), Black"/>
    <x v="0"/>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n v="74841770"/>
  </r>
  <r>
    <s v="B07X2L5Z8C"/>
    <s v="Logitech Pebble M350 Wireless Mouse with Bluetooth or USB - Silent, Slim Computer Mouse with Quiet Click for Laptop, Notebook, PC and Mac - Graphite"/>
    <x v="45"/>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24446340"/>
  </r>
  <r>
    <s v="B00VA7YYUO"/>
    <s v="Apsara Platinum Pencils Value Pack - Pack of 20"/>
    <x v="115"/>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498564"/>
  </r>
  <r>
    <s v="B07L9FW9GF"/>
    <s v="Zebronics Zeb-Power Wired USB Mouse, 3-Button, 1200 DPI Optical Sensor, Plug &amp; Play, for Windows/Mac"/>
    <x v="45"/>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1259193"/>
  </r>
  <r>
    <s v="B08D64C9FN"/>
    <s v="Ant Esports GM320 RGB Optical Wired Gaming Mouse | 8 Programmable Buttons | 12800 DPI"/>
    <x v="63"/>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23895063"/>
  </r>
  <r>
    <s v="B07XJYYH7L"/>
    <s v="Wecool Nylon Braided Multifunction Fast Charging Cable For Android Smartphone, Ios And Type C Usb Devices, 3 In 1 Charging Cable, 3A, (3 Feet) (Black)"/>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n v="9782208"/>
  </r>
  <r>
    <s v="B00LOD70SC"/>
    <s v="Pilot V7 Liquid Ink Roller Ball Pen (2 Blue + 1 Black)"/>
    <x v="94"/>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514500"/>
  </r>
  <r>
    <s v="B09X76VL5L"/>
    <s v="boAt Airdopes 191G True Wireless Earbuds with ENx‚Ñ¢ Tech Equipped Quad Mics, Beast‚Ñ¢ Mode(Low Latency- 65ms) for Gaming, 2x6mm Dual Drivers, 30H Playtime, IPX5, IWP‚Ñ¢, Appealing Case LEDs(Sport Blue)"/>
    <x v="24"/>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2359240"/>
  </r>
  <r>
    <s v="B091JF2TFD"/>
    <s v="Boult Audio BassBuds Oak in-Ear Wired Earphones with 10mm Extra Bass Driver and HD Sound with mic(Brown)"/>
    <x v="24"/>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1523727"/>
  </r>
  <r>
    <s v="B07S7DCJKS"/>
    <s v="IT2M Designer Mouse Pad for Laptop/Computer (9.2 X 7.6 Inches, 12788)"/>
    <x v="65"/>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4989002"/>
  </r>
  <r>
    <s v="B09NC2TY11"/>
    <s v="Noise ColorFit Ultra Buzz Bluetooth Calling Smart Watch with 1.75&quot; HD Display, 320x385 px Resolution, 100 Sports Modes, Stock Market Info Smartwatch for Men &amp; Women (Olive Green)"/>
    <x v="19"/>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35106148"/>
  </r>
  <r>
    <s v="B0BDS8MY8J"/>
    <s v="Lapster Caddy for ssd and HDD, Optical Bay 2nd Hard Drive Caddy, Caddy 9.5mm for Laptop"/>
    <x v="116"/>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361638"/>
  </r>
  <r>
    <s v="B09X7DY7Q4"/>
    <s v="SanDisk Extreme SD UHS I 64GB Card for 4K Video for DSLR and Mirrorless Cameras 170MB/s Read &amp; 80MB/s Write"/>
    <x v="22"/>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369093600"/>
  </r>
  <r>
    <s v="B09YV575RK"/>
    <s v="Fire-Boltt Ring Pro Bluetooth Calling, 1.75‚Äù 320*385px High Res, IP68 &amp; SpO2 Monitoring, Pin Code Locking Functionality &amp; Split Screen Access, Built in Mic &amp; Speaker for HD Calls, Black, Free Size"/>
    <x v="19"/>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90890910"/>
  </r>
  <r>
    <s v="B08LW31NQ6"/>
    <s v="Lenovo 600 Bluetooth 5.0 Silent Mouse: Compact, Portable, Dongle-Free Multi-Device connectivity with Microsoft Swift Pair | 3-Level Adjustable DPI up to 2400 | Battery Life: up to 1 yr"/>
    <x v="45"/>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11846110"/>
  </r>
  <r>
    <s v="B09ND94ZRG"/>
    <s v="Boult Audio Airbass Propods X TWS Bluetooth Truly Wireless in Ear Earbuds with Mic, 32H Playtime, Fast Charging Type-C, Ipx5 Water Resistant, Touch Controls and Voice Assistant (Red)"/>
    <x v="24"/>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77783034"/>
  </r>
  <r>
    <s v="B00P93X6EK"/>
    <s v="Classmate Soft Cover 6 Subject Spiral Binding Notebook, Unruled, 300 Pages"/>
    <x v="73"/>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708480"/>
  </r>
  <r>
    <s v="B07KRCW6LZ"/>
    <s v="TP-Link Nano AC600 USB Wi-Fi Adapter(Archer T2U Nano)- 2.4G/5G Dual Band Wireless Network Adapter for PC Desktop Laptop, Mini Travel Size, Supports Windows 11,10, 8.1, 8, 7, XP/Mac OS 10.9-10.15"/>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n v="19336707"/>
  </r>
  <r>
    <s v="B0994GP1CX"/>
    <s v="LS LAPSTER Quality Assured Universal Silicone 15.6&quot; Keyboard Protector Skin|| Keyboard Dust Cover|| Keyboard Skin for 15.6&quot; Laptop| 15.6&quot; Keyguard| (3.93 x 11.81 x 0.39 inches)"/>
    <x v="62"/>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5686308"/>
  </r>
  <r>
    <s v="B07H8W9PB6"/>
    <s v="KLAM LCD Writing Tablet Screenwriting Toys Board Smart Digital E-Note Pad 8.5 Inch Light Weight Magic Slate for Drawing Playing Noting by Kids and Adults Best Birthday Gift Girls Boys, Multicolor"/>
    <x v="46"/>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10479"/>
  </r>
  <r>
    <s v="B09NNHFSSF"/>
    <s v="CP PLUS 2MP Full HD Smart Wi-fi CCTV Security Camera | 360¬∞ with Pan Tilt | Two Way Talk | Cloud Monitor | Motion Detect | Night Vision | Supports SD Card (Up to 128 GB) | Alexa &amp; Ok Google | CP-E21A"/>
    <x v="83"/>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8836000"/>
  </r>
  <r>
    <s v="B08D9NDZ1Y"/>
    <s v="HP Deskjet 2331 Colour Printer, Scanner and Copier for Home/Small Office, Compact Size, Reliable, Easy Set-Up Through Smart App On Your Pc Connected Through USB, Ideal for Home."/>
    <x v="117"/>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94293875.519999996"/>
  </r>
  <r>
    <s v="B0085IATT6"/>
    <s v="D-Link DIR-615 Wi-fi Ethernet-N300 Single_band 300Mbps Router, Mobile App Support, Router | AP | Repeater | Client Modes(Black)"/>
    <x v="69"/>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40275000"/>
  </r>
  <r>
    <s v="B08WJ86PV2"/>
    <s v="RPM Euro Games Gaming Mousepad Speed Type Extended Large (Size - 800 mm x 300 mm x 3 mm)"/>
    <x v="65"/>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2428470"/>
  </r>
  <r>
    <s v="B078HRR1XV"/>
    <s v="Wacom One by CTL-472/K0-CX Digital Drawing Graphics Pen Tablet (Red &amp; Black) Small (6-inch x 3.5-inch)(15x8cm) | Battery Free Cordless Pen with 2048 Pressure Level"/>
    <x v="46"/>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63643256"/>
  </r>
  <r>
    <s v="B09P22HXH6"/>
    <s v="Lenovo 300 FHD Webcam with Full Stereo Dual Built-in mics | FHD 1080P 2.1 Megapixel CMOS Camera |Privacy Shutter | Ultra-Wide 95 Lens | 360 Rotation | Flexible Mount, Plug-n-Play | Cloud Grey"/>
    <x v="101"/>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60258240"/>
  </r>
  <r>
    <s v="B00LM4X3XE"/>
    <s v="Parker Quink Ink Bottle (Black)"/>
    <x v="92"/>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306100"/>
  </r>
  <r>
    <s v="B09YLFHFDW"/>
    <s v="Sony WI-C100 Wireless Headphones with Customizable Equalizer for Deep Bass &amp; 25 Hrs Battery, DSEE-Upscale, Splash Proof, 360RA, Fast Pair, in-Ear Bluetooth Headset with mic for Phone Calls (Black)"/>
    <x v="24"/>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6338880"/>
  </r>
  <r>
    <s v="B07YWS9SP9"/>
    <s v="Zebronics, ZEB-NC3300 USB Powered Laptop Cooling Pad with Dual Fan, Dual USB Port and Blue LED Lights"/>
    <x v="102"/>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7593399"/>
  </r>
  <r>
    <s v="B002PD61Y4"/>
    <s v="D-Link DWA-131 300 Mbps Wireless Nano USB Adapter (Black)"/>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n v="9822248"/>
  </r>
  <r>
    <s v="B08WLY8V9S"/>
    <s v="Tukzer Gel Mouse Pad Wrist Rest Memory-Foam Ergonomic Mousepad| Cushion Wrist Support &amp; Pain Relief| Suitable for Gaming, Computer, Laptop, Home &amp; Office Non-Slip Rubber Base (Blue)"/>
    <x v="65"/>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3792881"/>
  </r>
  <r>
    <s v="B0873L7J6X"/>
    <s v="Infinity (JBL Glide 510, 72 Hrs Playtime with Quick Charge, Wireless On Ear Headphone with Mic, Deep Bass, Dual Equalizer, Bluetooth 5.0 with Voice Assistant Support (Black)"/>
    <x v="39"/>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171057225"/>
  </r>
  <r>
    <s v="B07YNHCW6N"/>
    <s v="Robustrion Smart Trifold Hard Back Flip Stand Case Cover for Apple iPad 10.2 Cover iPad 9th Generation Cover 2021 8th Gen 2020 7th Gen 2019 Generation Case - Black"/>
    <x v="113"/>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13884444"/>
  </r>
  <r>
    <s v="B07232M876"/>
    <s v="Amazonbasics Micro Usb Fast Charging Cable For Android Smartphone,Personal Computer,Printer With Gold Plated Connectors (6 Feet, Black)"/>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n v="36575025"/>
  </r>
  <r>
    <s v="B01MQ2A86A"/>
    <s v="Logitech M331 Silent Plus Wireless Mouse, 2.4GHz with USB Nano Receiver, 1000 DPI Optical Tracking, 3 Buttons, 24 Month Life Battery, PC/Mac/Laptop - Black"/>
    <x v="45"/>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20356875"/>
  </r>
  <r>
    <s v="B00KIE28X0"/>
    <s v="Camel Artist Acrylic Color Box - 9ml Tubes, 12 Shades"/>
    <x v="64"/>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1823420"/>
  </r>
  <r>
    <s v="B08BQ947H3"/>
    <s v="LIRAMARK Webcam Cover Slide, Ultra Thin Laptop Camera Cover Slide Blocker for Computer MacBook Pro iMac PC Tablet (Pack of 3)"/>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n v="1614117"/>
  </r>
  <r>
    <s v="B0BHYJ8CVF"/>
    <s v="Portronics Key2 Combo Multimedia USB Wireless Keyboard and Mouse Set with 2.4 GHz Wireless Technology, Soft &amp; Silent Button, Compact Size (Grey)"/>
    <x v="54"/>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15654057"/>
  </r>
  <r>
    <s v="B0BCVJ3PVP"/>
    <s v="SupCares Laptop Stand 7 Height Adjustable, Aluminium, Ventilated, Foldable, Portable Laptop Holder for Desk &amp; Table Mount Upto 15.6 inch Laptop with Carry Pouch (Silver)"/>
    <x v="47"/>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563766"/>
  </r>
  <r>
    <s v="B0B2931FCV"/>
    <s v="ZEBRONICS Zeb-Sound Bomb N1 True Wireless in Ear Earbuds with Mic ENC, Gaming Mode (up to 50ms), up to 18H Playback, BT V5.2, Fidget Case, Voice Assistant, Splash Proof, Type C (Midnight Black)"/>
    <x v="24"/>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8032687"/>
  </r>
  <r>
    <s v="B09TMZ1MF8"/>
    <s v="Western Digital WD Green SATA 240GB Internal SSD Solid State Drive - SATA 6Gb/s 2.5 inches - WDS240G3G0A"/>
    <x v="107"/>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12116000"/>
  </r>
  <r>
    <s v="B07VV37FT4"/>
    <s v="Classmate Octane Neon- 25 Blue Gel Pens | Smooth Writing Pens| Water-proof Ink For Smudge-free Writing| Preferred By Students For Exam &amp; Class Notes| Study At Home Essential"/>
    <x v="52"/>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657000"/>
  </r>
  <r>
    <s v="B07P681N66"/>
    <s v="TP-Link AC600 600 Mbps WiFi Wireless Network USB Adapter for Desktop PC with 2.4GHz/5GHz High Gain Dual Band 5dBi Antenna Wi-Fi, Supports Windows 11/10/8.1/8/7/XP, Mac OS 10.15 and earlier (Archer T2U Plus)"/>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n v="54491220"/>
  </r>
  <r>
    <s v="B07JB2Y4SR"/>
    <s v="Classmate Octane Colour Burst-Multicolour Gel Pens (Pack of 10) | Gold &amp; Silver Glitter Sparkle Pens|10 colour ink shades for art lovers and kids|Fun at home essentials"/>
    <x v="118"/>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1071800"/>
  </r>
  <r>
    <s v="B08KRMK9LZ"/>
    <s v="Tukzer Stylus Pen, iPad Pencil with Palm Rejection Tilt Sensor| 2nd Gen for 2018-2022 iPad 6/7/8/9th Gen; iPad 10.2&quot;, Pro 12.9/11&quot;, Mini 6/5th, Air 5/4/3rd, Precise for Writing/Drawing (3 Spare Tips)"/>
    <x v="35"/>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37391767"/>
  </r>
  <r>
    <s v="B08LT9BMPP"/>
    <s v="Logitech G102 USB Light Sync Gaming Mouse with Customizable RGB Lighting, 6 Programmable Buttons, Gaming Grade Sensor, 8K DPI Tracking, 16.8mn Color, Light Weight - Black"/>
    <x v="63"/>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21029295"/>
  </r>
  <r>
    <s v="B082T6V3DT"/>
    <s v="AmazonBasics New Release Nylon USB-A to Lightning Cable Cord, Fast Charging MFi Certified Charger for Apple iPhone, iPad (6-Ft, Rose Gold)"/>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n v="17194800"/>
  </r>
  <r>
    <s v="B0814ZY6FP"/>
    <s v="Zebronics ZEB-VITA Wireless Bluetooth 10W Portable Bar Speaker With Supporting USB, SD Card, AUX, FM, TWS &amp; Call Function"/>
    <x v="71"/>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12890449"/>
  </r>
  <r>
    <s v="B09F3PDDRF"/>
    <s v="Lapster USB 3.0 sata Cable for 2.5 inch SSD and HDD , USB 3.0 to SATA III Hard Driver Adapter , sata to USB Cable-(Blue)"/>
    <x v="119"/>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816183"/>
  </r>
  <r>
    <s v="B07X963JNS"/>
    <s v="URBN 10000 mAh Lithium Power Bank UPR10K with 12 Watt Fast Charging, Blue"/>
    <x v="20"/>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90923616"/>
  </r>
  <r>
    <s v="B09LD3116F"/>
    <s v="Qubo Smart Cam 360 from Hero Group | Made in India | 2MP 1080p Full HD | CCTV Wi-Fi Camera | 360 Degree Coverage| Two Way Talk | Mobile App Connectivity | Night Vision | Cloud &amp; SD Card Recording"/>
    <x v="83"/>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14387940"/>
  </r>
  <r>
    <s v="B08Y5QJTVK"/>
    <s v="Duracell CR2025 3V Lithium Coin Battery, 5 pcs, 2025 Coin Button Cell Battery, DL2025"/>
    <x v="72"/>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71400"/>
  </r>
  <r>
    <s v="B00LY1FN1K"/>
    <s v="Camel Fabrica Acrylic Ultra Color - 15ml each, 10 Shades"/>
    <x v="64"/>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2339100"/>
  </r>
  <r>
    <s v="B07DJ5KYDZ"/>
    <s v="Lenovo GX20L29764 65W Laptop Adapter/Charger with Power Cord for Select Models of Lenovo (Round pin) (Black)"/>
    <x v="110"/>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12856008"/>
  </r>
  <r>
    <s v="B009LJ2BXA"/>
    <s v="Hp Wired On Ear Headphones With Mic With 3.5 Mm Drivers, In-Built Noise Cancelling, Foldable And Adjustable For Laptop/Pc/Office/Home/ 1 Year Warranty (B4B09Pa)"/>
    <x v="120"/>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7214778"/>
  </r>
  <r>
    <s v="B09BVCVTBC"/>
    <s v="Redragon K617 Fizz 60% Wired RGB Gaming Keyboard, 61 Keys Compact Mechanical Keyboard w/White and Grey Color Keycaps, Linear Red Switch, Pro Driver/Software Supported"/>
    <x v="121"/>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4447229"/>
  </r>
  <r>
    <s v="B0BFWGBX61"/>
    <s v="Ambrane Unbreakable 3A Fast Charging Braided Type C Cable    1.5 Meter (RCT15, Blue) Supports QC 2.0/3.0 Charging"/>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n v="109586"/>
  </r>
  <r>
    <s v="B07SY4C3TD"/>
    <s v="HP GT 53 XL Cartridge Ink"/>
    <x v="61"/>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2327337"/>
  </r>
  <r>
    <s v="B094JB13XL"/>
    <s v="Noise ColorFit Ultra Smart Watch with 1.75&quot; HD Display, Aluminium Alloy Body, 60 Sports Modes, Spo2, Lightweight, Stock Market Info, Calls &amp; SMS Reply (Space Blue)"/>
    <x v="19"/>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233235121"/>
  </r>
  <r>
    <s v="B08CRRQK6Z"/>
    <s v="Zebronics Zeb-JUKEBAR 3900, 80W Multimedia soundbar with subwoofer Supporting Bluetooth, HDMI(ARC), Coaxial Input, AUX, USB &amp; Remote Control (Black)"/>
    <x v="122"/>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56757959"/>
  </r>
  <r>
    <s v="B08MTLLSL8"/>
    <s v="boAt Bassheads 102 Wired in Ear Earphones with Mic (Mint Green)"/>
    <x v="24"/>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98094180"/>
  </r>
  <r>
    <s v="B08Y57TPDM"/>
    <s v="Duracell CR2016 3V Lithium Coin Battery, 5 pcs, 2016 Coin Button Cell Battery, DL2016"/>
    <x v="72"/>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97000"/>
  </r>
  <r>
    <s v="B09CYTJV3N"/>
    <s v="MI 360¬∞ Home Security Wireless Camera 2K Pro with Bluetooth Gateway BLE 4.2 l Dual Band Wi-fi Connection l 3 Million 1296p| Full Color in Low-Light | AI Human Detection, White"/>
    <x v="83"/>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268131304"/>
  </r>
  <r>
    <s v="B07GLNJC25"/>
    <s v="ZEBRONICS Zeb-100HB 4 Ports USB Hub for Laptop, PC Computers, Plug &amp; Play, Backward Compatible - Black"/>
    <x v="87"/>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4274434"/>
  </r>
  <r>
    <s v="B08FY4FG5X"/>
    <s v="Boult Audio Bass Buds Q2 Lightweight Stereo Wired Over Ear Headphones Set with Mic with Deep Bass, Comfortable Ear Cushions, &amp; Long Cord (Black)"/>
    <x v="70"/>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32609451"/>
  </r>
  <r>
    <s v="B07TMCXRFV"/>
    <s v="ESR Screen Protector Compatible with iPad Pro 11 Inch (2022/2021/2020/2018) and iPad Air 5/4 (2022/2020, 10.9 Inch), Tempered-Glass Film with Alignment Frame, Scratch Resistant, HD Clarity, 2 Pack"/>
    <x v="84"/>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26671320"/>
  </r>
  <r>
    <s v="B01FSYQ2A4"/>
    <s v="boAt Rockerz 400 Bluetooth On Ear Headphones With Mic With Upto 8 Hours Playback &amp; Soft Padded Ear Cushions(Grey/Green)"/>
    <x v="39"/>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n v="290550260"/>
  </r>
  <r>
    <s v="B00LZPQVMK"/>
    <s v="Parker Vector Standard Chrome Trim Ball Pen (Ink - Black)"/>
    <x v="114"/>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1179520"/>
  </r>
  <r>
    <s v="B08X77LM8C"/>
    <s v="Silicone Rubber Earbuds Tips, Eartips, Earpads, Earplugs, for Replacement in Earphones and Bluetooth Medium Size (10 Pcs Black)"/>
    <x v="123"/>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593406"/>
  </r>
  <r>
    <s v="B01EJ5MM5M"/>
    <s v="Canon PIXMA MG2577s All-in-One Inkjet Colour Printer with 1 Additional Colour Cartridge"/>
    <x v="124"/>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47216875"/>
  </r>
  <r>
    <s v="B08J82K4GX"/>
    <s v="Samsung 24-inch(60.46cm) FHD Monitor, IPS, 75 Hz, Bezel Less Design, AMD FreeSync, Flicker Free, HDMI, D-sub, (LF24T350FHWXXL, Dark Blue Gray)"/>
    <x v="80"/>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50125530"/>
  </r>
  <r>
    <s v="B07Z1Z77ZZ"/>
    <s v="AirCase Protective Laptop Bag Sleeve fits Upto 14.1&quot; Laptop/ MacBook, Wrinkle Free, Padded, Waterproof Light Neoprene case Cover Pouch, for Men &amp; Women, Black- 6 Months Warranty"/>
    <x v="90"/>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9691299"/>
  </r>
  <r>
    <s v="B00DJ5N9VK"/>
    <s v="Faber-Castell Connector Pen Set - Pack of 25 (Assorted)"/>
    <x v="125"/>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2380050"/>
  </r>
  <r>
    <s v="B0B4DT8MKT"/>
    <s v="Wecool Unbreakable 3 in 1 Charging Cable with 3A Speed, Fast Charging Multi Purpose Cable 1.25 Mtr Long, Type C cable, Micro Usb Cable and Cable for iPhone, White"/>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n v="983344"/>
  </r>
  <r>
    <s v="B08FGNPQ9X"/>
    <s v="Zinq UPS for Router, Mini UPS for 12V WiFi Router Broadband Modem with Upto 4 Hours Power Backup, Upto 2Amp, Works with Existing Adapter, Also Works with Set-top Box, Smart Camera, CCTV (Black)"/>
    <x v="69"/>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32164275"/>
  </r>
  <r>
    <s v="B07NTKGW45"/>
    <s v="SaleOn‚Ñ¢ Portable Storage Organizer Bag for Earphone USB Cable Power Bank Mobile Charger Digital Gadget Hard Disk, Water Resistance Material - Dark Grey"/>
    <x v="66"/>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2719475"/>
  </r>
  <r>
    <s v="B08CDKQ8T6"/>
    <s v="Portronics Konnect L 1.2Mtr, Fast Charging 3A Micro USB Cable with Charge &amp; Sync Function (Grey)"/>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n v="2465336"/>
  </r>
  <r>
    <s v="B08J4PL1Z3"/>
    <s v="RPM Euro Games Laptop/PC Controller Wired for Windows - 7, 8, 8.1, 10 and XP, Ps3(Upgraded with XYAB Buttons)"/>
    <x v="85"/>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8546640"/>
  </r>
  <r>
    <s v="B07XJWTYM2"/>
    <s v="realme Buds Wireless in Ear Bluetooth Earphones with mic, 11.2mm Bass Boost Driver, Magnetic Fast Pair, Fast Charging and 12 Hrs Playtime (Yellow)"/>
    <x v="24"/>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145053437"/>
  </r>
  <r>
    <s v="B09939XJX8"/>
    <s v="TVARA LCD Writing Tablet, 8.5&quot; Inch Colorful Toddler Doodle Board Drawing Tablet, Erasable Reusable Electronic Drawing Pads, Educational and Learning Tool for 3-6 Years Old Boy and Girls Mix Colors"/>
    <x v="46"/>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1539000"/>
  </r>
  <r>
    <s v="B09MDCZJXS"/>
    <s v="Wings Phantom Pro Earphones Gaming Earbuds with LED Battery Indicator, 50ms Low Latency, Bluetooth 5.3, 40 Hours Playtime, MEMs Mic, IPX4 Resist, 12mm Driver, 500mah case, Headphones, (Black TWS)"/>
    <x v="126"/>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11234457"/>
  </r>
  <r>
    <s v="B08CTQP51L"/>
    <s v="Robustrion [Anti-Scratch] &amp; [Smudge Proof] [S Pen Compatible] Premium Tempered Glass Screen Protector for Samsung Tab S6 Lite 10.4 inch SM-P610/615 [Bubble Free]"/>
    <x v="84"/>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6219351"/>
  </r>
  <r>
    <s v="B0BG62HMDJ"/>
    <s v="Cablet 2.5 Inch SATA USB 3.0 HDD/SSD Portable External Enclosure for 7mm and 9.5mm, Tool-Free Design, Supports UASP Max 6TB"/>
    <x v="55"/>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57350"/>
  </r>
  <r>
    <s v="B08GTYFC37"/>
    <s v="SanDisk 1TB Extreme Portable SSD 1050MB/s R, 1000MB/s W,Upto 2 Meter Drop Protection with IP55 Water/dust Resistance, HW Encryption, PC,MAC &amp; TypeC Smartphone Compatible, 5Y Warranty, External SSD"/>
    <x v="127"/>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1324736000"/>
  </r>
  <r>
    <s v="B08SBH499M"/>
    <s v="ZEBRONICS Zeb-Warrior II 10 watts 2.0 Multimedia Speaker with RGB Lights, USB Powered, AUX Input, Volume Control Pod for PC, Laptops, Desktop"/>
    <x v="111"/>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6753500"/>
  </r>
  <r>
    <s v="B08FYB5HHK"/>
    <s v="TP-Link UE300C USB Type-C to RJ45 Gigabit Ethernet Network Adapter/RJ45 LAN Wired Adapter for Ultrabook, Chromebook, Laptop, Desktop, Plug &amp; Play, USB 3.0, Foldable and Portable Design"/>
    <x v="128"/>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44817580"/>
  </r>
  <r>
    <s v="B0994GFWBH"/>
    <s v="Lapster 1.5 mtr USB 2.0 Type A Male to USB A Male Cable for computer and laptop"/>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n v="1311687"/>
  </r>
  <r>
    <s v="B0B5GJRTHB"/>
    <s v="Wecool Moonwalk M1 ENC True Wireless in Ear Earbuds with Mic, Titanium Drivers for Rich Bass Experience, 40+ Hours Play Time, Type C Fast Charging, Low Latency, BT 5.3, IPX5, Deep Bass (Black)"/>
    <x v="24"/>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4565716"/>
  </r>
  <r>
    <s v="B09GBBJV72"/>
    <s v="HP 330 Wireless Black Keyboard and Mouse Set with Numeric Keypad, 2.4GHz Wireless Connection and 1600 DPI, USB Receiver, LED Indicators , Black(2V9E6AA)"/>
    <x v="54"/>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938973"/>
  </r>
  <r>
    <s v="B07P434WJY"/>
    <s v="RC PRINT GI 790 Ink Refill for Canon G1000, G1010, G1100, G2000, G2002, G2010, G2012, G2100, G3000, G3010, G3012, G3100, G4000, G4010"/>
    <x v="129"/>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2732633"/>
  </r>
  <r>
    <s v="B07T9FV9YP"/>
    <s v="Redgear Cloak Wired RGB Wired Over Ear Gaming Headphones with Mic for PC"/>
    <x v="126"/>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23745001"/>
  </r>
  <r>
    <s v="B01GGKZ0V6"/>
    <s v="AmazonBasics USB Type-C to USB Type-C 2.0 Cable - 3 Feet Laptop (0.9 Meters) - White"/>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n v="25135370"/>
  </r>
  <r>
    <s v="B08WKFSN84"/>
    <s v="Wayona Type C To Type C 65W/3.25A Nylon Braided Fast Charging Cable Compatible For Laptop, Macbook, Samsung Galaxy M33 M53 M51 S20 Ultra, A71, A53, A51, Ipad Pro 2018 (1M, Grey)"/>
    <x v="0"/>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3083794"/>
  </r>
  <r>
    <s v="B09TBCVJS3"/>
    <s v="Amazfit GTS2 Mini (New Version) Smart Watch with Always-on AMOLED Display, Alexa Built-in, SpO2, 14 Days' Battery Life, 68 Sports Modes, GPS, HR, Sleep &amp; Stress Monitoring (Meteor Black)"/>
    <x v="19"/>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242809645"/>
  </r>
  <r>
    <s v="B08TR61BVK"/>
    <s v="Tabelito¬Æ Polyester Foam, Nylon Hybrid laptopss Bag Sleeve Case Cover Pouch for laptopss Apple/Dell/Lenovo/ Asus/ Hp/Samsung/Mi/MacBook/Ultrabook/Thinkpad/Ideapad/Surfacepro (15.6 inches /39.6cm, Blue) laptopsss"/>
    <x v="90"/>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4299132"/>
  </r>
  <r>
    <s v="B0B2CPVXHX"/>
    <s v="Robustrion Anti-Scratch &amp; Smudge Proof Tempered Glass Screen Protector for Xiaomi Mi Pad 5 11 inch"/>
    <x v="84"/>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1004330"/>
  </r>
  <r>
    <s v="B08XNL93PL"/>
    <s v="Portronics Ruffpad 15 Re-Writable LCD Screen 38.1cm (15-inch) Writing Pad for Drawing, Playing, Handwriting Gifts for Kids &amp; Adults (Grey)"/>
    <x v="130"/>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10586470"/>
  </r>
  <r>
    <s v="B088GXTJM3"/>
    <s v="DIGITEK¬Æ (DLS-9FT) Lightweight &amp; Portable Aluminum Alloy Light Stand for Ring Light, Reflector, Flash Units, Diffuser, Portrait, Softbox, Studio Lighting &amp; More Ideal for Outdoor &amp; Indoor Shoots"/>
    <x v="131"/>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8031717"/>
  </r>
  <r>
    <s v="B099S26HWG"/>
    <s v="Classmate Pulse 1 Subject Notebook - 240mm x 180mm , Soft Cover, 180 Pages, Single Line, Pack of 4"/>
    <x v="93"/>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125700"/>
  </r>
  <r>
    <s v="B08461VC1Z"/>
    <s v="Scarters Mouse Pad, Desk Mat Extended for Work from Home/Office/Gaming | Vegan PU Leather | Anti-Skid, Anti-Slip, Reversible Splash-Proof ‚Äì Deskspread ~ Navy Blue &amp; Yellow"/>
    <x v="65"/>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14597415"/>
  </r>
  <r>
    <s v="B00K32PEW4"/>
    <s v="Casio MJ-120D 150 Steps Check and Correct Desktop Calculator with Tax Keys, Black"/>
    <x v="132"/>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2367910"/>
  </r>
  <r>
    <s v="B09F9YQQ7B"/>
    <s v="Redmi 80 cm (32 inches) Android 11 Series HD Ready Smart LED TV | L32M6-RA/L32M7-RA (Black)"/>
    <x v="3"/>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n v="1130879763"/>
  </r>
  <r>
    <s v="B07LFWP97N"/>
    <s v="Gizga Essentials Laptop Bag Sleeve Case Cover Pouch with Handle for 14.1 Inch Laptop for Men &amp; Women, Padded Laptop Compartment, Premium Zipper Closure, Water Repellent Nylon Fabric, Grey"/>
    <x v="90"/>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1200108"/>
  </r>
  <r>
    <s v="B0746N6WML"/>
    <s v="Parker Vector Camouflage Gift Set - Roller Ball Pen &amp; Parker Logo Keychain (Black Body, Blue Ink), 2 Piece Set"/>
    <x v="114"/>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1121850"/>
  </r>
  <r>
    <s v="B07W9KYT62"/>
    <s v="TP-Link AC1200 Archer A6 Smart WiFi, 5GHz Gigabit Dual Band MU-MIMO Wireless Internet Router, Long Range Coverage by 4 Antennas, Qualcomm Chipset"/>
    <x v="69"/>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50703321"/>
  </r>
  <r>
    <s v="B0B5ZF3NRK"/>
    <s v="CEDO 65W OnePlus Dash Warp Charge Cable, USB A to Type C Data Sync Fast Charging Cable Compatible with One Plus 3 /3T /5 /5T /6 /6T /7 /7T /7 pro &amp; for All Type C Devices - 1 Meter, Red"/>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n v="125790"/>
  </r>
  <r>
    <s v="B08D9MNH4B"/>
    <s v="HP Deskjet 2723 AIO Printer, Copy, Scan, WiFi, Bluetooth, USB, Simple Setup Smart App, Ideal for Home."/>
    <x v="117"/>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29413995"/>
  </r>
  <r>
    <s v="B078G6ZF5Z"/>
    <s v="Oraimo 18W USB &amp; Type-C Dual Output Super Fast Charger Wall Adapter PE2.0&amp;Quick Charge 3.0 &amp; Power Delivery 3.0 Compatible for iPhone 13/13 Mini/13 Pro Max/12/12 Pro Max, iPad Mini/Pro, Pixel, Galaxy, Airpods Pro"/>
    <x v="27"/>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n v="17269197"/>
  </r>
  <r>
    <s v="B09MKG4ZCM"/>
    <s v="Xiaomi Mi 4A Dual_Band Ethernet 1200Mbps Speed Router| 2.4GHz &amp; 5GHz Frequency|128MB RAM | DualCore 4 Thread CPU|4 Omni Directional Antenna|Mi Wi-Fi app-Parental Control &amp; Anti Hacking|Repeater, White"/>
    <x v="69"/>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33327887"/>
  </r>
  <r>
    <s v="B07RZZ1QSW"/>
    <s v="SLOVIC¬Æ Tripod Mount Adapter| Tripod Mobile Holder|Tripod Phone Mount(Made in India)| Smartphone Clip Clipper 360 Degree for Taking Magic Video Shots &amp; Pictures."/>
    <x v="57"/>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8607627"/>
  </r>
  <r>
    <s v="B08BCKN299"/>
    <s v="Sounce Gold Plated 3.5 mm Headphone Splitter for Computer 2 Male to 1 Female 3.5mm Headphone Mic Audio Y Splitter Cable Smartphone Headset to PC Adapter ‚Äì (Black,20cm)"/>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n v="6484509"/>
  </r>
  <r>
    <s v="B07222HQKP"/>
    <s v="Orico 2.5&quot;(6.3cm) USB 3.0 HDD Enclosure Case Cover for SATA SSD HDD | SATA SSD HDD Enclosure High Speed USB 3.0 | Tool Free Installation | Black"/>
    <x v="55"/>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13930056"/>
  </r>
  <r>
    <s v="B00NFD0ETQ"/>
    <s v="Logitech G402 Hyperion Fury USB Wired Gaming Mouse, 4,000 DPI, Lightweight, 8 Programmable Buttons, Compatible for PC/Mac - Black"/>
    <x v="63"/>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31150200"/>
  </r>
  <r>
    <s v="B075DB1F13"/>
    <s v="Panasonic Eneloop BQ-CC55N Advanced, Smart and Quick Charger for AA &amp; AAA Rechargeable Batteries, White"/>
    <x v="72"/>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38994000"/>
  </r>
  <r>
    <s v="B0148NPH9I"/>
    <s v="Logitech K380 Wireless Multi-Device Keyboard for Windows, Apple iOS, Apple TV Android or Chrome, Bluetooth, Compact Space-Saving Design, PC/Mac/Laptop/Smartphone/Tablet (Dark Grey)"/>
    <x v="49"/>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51586470"/>
  </r>
  <r>
    <s v="B01JOFKL0A"/>
    <s v="Canon PIXMA E477 All-in-One Wireless Ink Efficient Colour Printer (White/Blue)"/>
    <x v="117"/>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52619400"/>
  </r>
  <r>
    <s v="B09Q8HMKZX"/>
    <s v="Portronics Konnect L 20W PD Quick Charge Type-C to 8-Pin USB Mobile Charging Cable, 1.2M, Tangle Resistant, Fast Data Sync(Grey)"/>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n v="314550"/>
  </r>
  <r>
    <s v="B079S811J3"/>
    <s v="Redgear Cosmo 7,1 Usb Gaming Wired Over Ear Headphones With Mic With Virtual Surround Sound,50Mm Driver, Rgb Leds &amp; Remote Control(Black)"/>
    <x v="126"/>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42696763"/>
  </r>
  <r>
    <s v="B0083T231O"/>
    <s v="Belkin Essential Series 4-Socket Surge Protector Universal Socket with 5ft Heavy Duty Cable (Grey)"/>
    <x v="133"/>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30981332"/>
  </r>
  <r>
    <s v="B086PXQ2R4"/>
    <s v="Classmate Long Book - Unruled, 160 Pages, 314 mm x 194 mm - Pack Of 3"/>
    <x v="93"/>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276210"/>
  </r>
  <r>
    <s v="B07L1N3TJX"/>
    <s v="Artis AR-45W-MG2 45 Watts MG2 Laptop Adapter/Charger Compatible with MB Air 13‚Äù &amp; MB Air 11‚Äù (14.5 V, 3.1 A) Connector: MG2 (T Tip Connector)"/>
    <x v="110"/>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26903811"/>
  </r>
  <r>
    <s v="B07YFWVRCM"/>
    <s v="Imou 360¬∞ 1080P Full HD Security Camera, Human Detection, Motion Tracking, 2-Way Audio, Night Vision, Dome Camera with WiFi &amp; Ethernet Connection, Alexa Google Assistant, Up to 256GB SD Card Support"/>
    <x v="83"/>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41655000"/>
  </r>
  <r>
    <s v="B01GGKYKQM"/>
    <s v="Amazon Basics USB Type-C to USB-A 2.0 Male Fast Charging Cable for Laptop - 3 Feet (0.9 Meters), Black"/>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n v="14037100"/>
  </r>
  <r>
    <s v="B08TDJ5BVF"/>
    <s v="E-COSMOS 5V 1.2W Portable Flexible USB LED Light (Colours May Vary, Small, EC-POF1)"/>
    <x v="81"/>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130416"/>
  </r>
  <r>
    <s v="B09XXZXQC1"/>
    <s v="Xiaomi Pad 5| Qualcomm Snapdragon 860| 120Hz Refresh Rate| 6GB, 128GB| 2.5K+ Display (10.95-inch/27.81cm)|1 Billion Colours| Dolby Vision Atmos| Quad Speakers| Wi-Fi| Gray"/>
    <x v="134"/>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109665114"/>
  </r>
  <r>
    <s v="B083T5G5PM"/>
    <s v="Sennheiser CX 80S in-Ear Wired Headphones with in-line One-Button Smart Remote with Microphone Black"/>
    <x v="24"/>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195517500"/>
  </r>
  <r>
    <s v="B0BHVPTM2C"/>
    <s v="HB Plus Folding Height Adjustable Aluminum Foldable Portable Adjustment Desktop Laptop Holder Riser Stand"/>
    <x v="47"/>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146175"/>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n v="133951"/>
  </r>
  <r>
    <s v="B01NBX5RSB"/>
    <s v="HP 65W AC Laptops Charger Adapter 4.5mm for HP Pavilion Black (Without Power Cable)"/>
    <x v="110"/>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3998995"/>
  </r>
  <r>
    <s v="B08MWJTST6"/>
    <s v="Tukzer Fully Foldable Tabletop Desktop Tablet Mobile Stand Holder - Angle &amp; Height Adjustable for Desk, Cradle, Dock, Compatible with Smartphones &amp; Tablets (White)"/>
    <x v="31"/>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6588528"/>
  </r>
  <r>
    <s v="B07R99NBVB"/>
    <s v="Gizga Essentials Cable Organiser, Cord Management System for PC, TV, Home Theater, Speaker &amp; Cables, Reusable Cable Organizer for Desk, WFH Accessories, Organizer Tape Roll, Reusable Cable Ties Strap"/>
    <x v="135"/>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3585015"/>
  </r>
  <r>
    <s v="B08R69VDHT"/>
    <s v="Pinnaclz Original Combo of 2 Micro USB Fast Charging Cable, USB Charging Cable for Data Transfer Perfect for Android Smart Phones White 1.2 Meter Made in India (Pack of 2)"/>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n v="3858268"/>
  </r>
  <r>
    <s v="B00LY12TH6"/>
    <s v="Camel Oil Pastel with Reusable Plastic Box - 50 Shades"/>
    <x v="136"/>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2168210"/>
  </r>
  <r>
    <s v="B09RWZRCP1"/>
    <s v="boAt Type C A750 Stress Resistant, Tangle-free, Sturdy Flat Cable with 6.5A Fast Charging &amp; 480Mbps Data Transmission, 10000+ Bends Lifespan and Extended 1.5m Length(Rebellious Black)"/>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n v="1778220"/>
  </r>
  <r>
    <s v="B08497Z1MQ"/>
    <s v="HP M270 Backlit USB Wired Gaming Mouse with 6 Buttons, 4-Speed Customizable 2400 DPI, Ergonomic Design, Breathing LED Lighting, Metal Scroll Wheel, Lightweighted / 3 Years Warranty (7ZZ87AA), Black"/>
    <x v="63"/>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1610700"/>
  </r>
  <r>
    <s v="B07KNM95JK"/>
    <s v="Foxin FTC 12A / Q2612A Black Laser Toner Cartridge Compatible with Laserjet 1020,M1005,1018,1010,1012,1015,1020 Plus,1022,3015,3020,3030,3050, 3050Z, 3052,3055 (Black)"/>
    <x v="137"/>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2915250"/>
  </r>
  <r>
    <s v="B09Q3M3WLJ"/>
    <s v="Robustrion [Anti-Scratch] &amp; [Smudge Proof] [Bubble Free] Premium Tempered Glass Screen Protector Guard for Samsung Galaxy Tab A8 10.5 inch [SM-X200/X205/X207] 2022"/>
    <x v="84"/>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1035809"/>
  </r>
  <r>
    <s v="B09B9SPC7F"/>
    <s v="PC SQUARE Laptop Tabletop Stand/ Computer Tablet Stand 6 Angles Adjustable Aluminum Ergonomic Foldable Portable Desktop Holder Compatible with MacBook, HP, Dell, Lenovo &amp; All Other Notebook (Silver)"/>
    <x v="47"/>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3559260"/>
  </r>
  <r>
    <s v="B09CMP1SC8"/>
    <s v="Ambrane 2 in 1 Type-C &amp; Micro USB Cable with 60W / 3A Fast Charging, 480 mbps High Data, PD Technology &amp; Quick Charge 3.0, Compatible with All Type-C &amp; Micro USB Devices (ABDC-10, Black)"/>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n v="300398"/>
  </r>
  <r>
    <s v="B099SD8PRP"/>
    <s v="Lenovo 130 Wireless Compact Mouse, 1K DPI Optical sensor, 2.4GHz Wireless NanoUSB, 10m range, 3button(left,right,scroll) upto 3M left/right clicks, 10 month battery, Ambidextrous, Ergonomic GY51C12380"/>
    <x v="45"/>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3795380"/>
  </r>
  <r>
    <s v="B09YLXYP7Y"/>
    <s v="Ambrane 60W / 3A Fast Charging Output Cable with Type-C to USB for Mobile, Neckband, True Wireless Earphone Charging, 480mbps Data Sync Speed, 1m Length (ACT - AZ10, Black)"/>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n v="567777"/>
  </r>
  <r>
    <s v="B00S2SEV7K"/>
    <s v="Pilot Frixion Clicker Roller Pen (Blue), (9000019529)"/>
    <x v="138"/>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619900"/>
  </r>
  <r>
    <s v="B08WKCTFF3"/>
    <s v="ZEBRONICS Aluminium Alloy Laptop Stand, Compatible with 9-15.6 inch Laptops, 7 Angles Adjustable, Anti Slip Silicon Rubber Pads, Foldable, Velvet Pouch Inside, Zeb-NS2000 (Dark Grey)"/>
    <x v="47"/>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3332333"/>
  </r>
  <r>
    <s v="B08498D67S"/>
    <s v="HP K500F Backlit Membrane Wired Gaming Keyboard with Mixed Color Lighting, Metal Panel with Logo Lighting, 26 Anti-Ghosting Keys, and Windows Lock Key / 3 Years Warranty(7ZZ97AA)"/>
    <x v="121"/>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8501400"/>
  </r>
  <r>
    <s v="B00C3GBCIS"/>
    <s v="GIZGA Club-laptop Neoprene Reversible for 15.6-inches Laptop Sleeve - Black-Red"/>
    <x v="90"/>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11407140"/>
  </r>
  <r>
    <s v="B00URH5E34"/>
    <s v="Inventis 5V 1.2W Portable Flexible USB LED Light Lamp (Colors may vary)"/>
    <x v="81"/>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529308"/>
  </r>
  <r>
    <s v="B00EYW1U68"/>
    <s v="TP-Link TL-WA855RE 300 Mbps Wi-Fi Range Extender (White)"/>
    <x v="59"/>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58239018"/>
  </r>
  <r>
    <s v="B08SMJT55F"/>
    <s v="boAt Stone 250 Portable Wireless Speaker with 5W RMS Immersive Audio, RGB LEDs, Up to 8HRS Playtime, IPX7 Water Resistance, Multi-Compatibility Modes(Black)"/>
    <x v="71"/>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11602920"/>
  </r>
  <r>
    <s v="B0B2DJDCPX"/>
    <s v="SWAPKART Fast Charging Cable and Data Sync USB Cable Compatible for iPhone 6/6S/7/7+/8/8+/10/11, 12, 13 Pro max iPad Air/Mini, iPod and iOS Devices (White)"/>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n v="267464"/>
  </r>
  <r>
    <s v="B08Y7MXFMK"/>
    <s v="Offbeat¬Æ - DASH 2.4GHz Wireless + Bluetooth 5.1 Mouse, Multi-Device Dual Mode Slim Rechargeable Silent Click Buttons Wireless Bluetooth Mouse, 3 Adjustable DPI, Works on 2 devices at the same time with a switch button for Windows/Mac/Android/Ipad/Smart TV"/>
    <x v="45"/>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3560125"/>
  </r>
  <r>
    <s v="B086Q3QMFS"/>
    <s v="Classmate Drawing Book - Unruled, 40 Pages, 210 mm x 297 mm - Pack Of 4"/>
    <x v="93"/>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594120"/>
  </r>
  <r>
    <s v="B08498H13H"/>
    <s v="HP GK320 Wired Full Size RGB Backlight Mechanical Gaming Keyboard, 4 LED Indicators, Mechanical Switches, Double Injection Key Caps, and Windows Lock Key(4QN01AA)"/>
    <x v="121"/>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1427592"/>
  </r>
  <r>
    <s v="B07LFQLKFZ"/>
    <s v="Parker Moments Vector Timecheck Gold Trim Roller Ball Pen (Black)"/>
    <x v="138"/>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808920"/>
  </r>
  <r>
    <s v="B00LY17RHI"/>
    <s v="Camlin Elegante Fountain Pen - Black/Blue/Red"/>
    <x v="139"/>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1079550"/>
  </r>
  <r>
    <s v="B07W14CHV8"/>
    <s v="CARECASE¬Æ Optical Bay 2nd Hard Drive Caddy, 9.5 mm CD/DVD Drive Slot for SSD and HDD"/>
    <x v="140"/>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5859067"/>
  </r>
  <r>
    <s v="B0B9BXKBC7"/>
    <s v="WeCool S5 Long Selfie Stick, with Large Reinforced Tripod Stand up to 61 Inch / 156 Cms, Ultra Long Multi Function Bluetooth Selfie Stick with 1/4 Screw Compatible with Gopro, Camera, and Ring Light"/>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n v="979755"/>
  </r>
  <r>
    <s v="B09F5Z694W"/>
    <s v="Canon E4570 All-in-One Wi-Fi Ink Efficient Colour Printer with FAX/ADF/Duplex Printing (Black)- Smart Speaker Compatible, Standard"/>
    <x v="124"/>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35150500"/>
  </r>
  <r>
    <s v="B0B25LQQPC"/>
    <s v="Crucial P3 500GB PCIe 3.0 3D NAND NVMe M.2 SSD, up to 3500MB/s - CT500P3SSD8"/>
    <x v="107"/>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15341500"/>
  </r>
  <r>
    <s v="B07GVGTSLN"/>
    <s v="Wayona Usb Type C Fast Charger Cable Fast Charging Usb C Cable/Cord Compatible For Samsung Galaxy S10E S10 S9 S8 Plus S10+,Note 10 Note 9 Note 8,S20,M31S,M40,Realme X3,Pixel 2 Xl (3 Ft Pack Of 1,Grey)"/>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n v="13738224"/>
  </r>
  <r>
    <s v="B01LYLJ99X"/>
    <s v="HP v222w 64GB USB 2.0 Pen Drive (Silver)"/>
    <x v="44"/>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6446700"/>
  </r>
  <r>
    <s v="B014SZPBM4"/>
    <s v="Duracell Ultra Alkaline D Battery, 2 Pcs"/>
    <x v="51"/>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844400"/>
  </r>
  <r>
    <s v="B08CZHGHKH"/>
    <s v="BESTOR¬Æ LCD Writing Tablet/pad 12 inches | Electronic Writing Scribble Board for Kids | Kids Learning Toy | Portable Ruff for LCD Paperless Memo Digital Tablet Notepad E-Writer/Writing/Drawing Pad Home/School/Office (Black)"/>
    <x v="46"/>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2045338"/>
  </r>
  <r>
    <s v="B0B2RBP83P"/>
    <s v="Lenovo IdeaPad 3 11th Gen Intel Core i3 15.6&quot; FHD Thin &amp; Light Laptop(8GB/512GB SSD/Windows 11/Office 2021/2Yr Warranty/3months Xbox Game Pass/Platinum Grey/1.7Kg), 81X800LGIN"/>
    <x v="141"/>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19344470"/>
  </r>
  <r>
    <s v="B078W65FJ7"/>
    <s v="boAt BassHeads 900 On-Ear Wired Headphones with Mic (White)"/>
    <x v="39"/>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227058120"/>
  </r>
  <r>
    <s v="B08S74GTBT"/>
    <s v="Zebronics Astra 10 Portable Wireless BT v5.0 Speaker, 10W RMS Power, 15* Hours Backup, 2.25&quot; Drive Size, up to 6.4&quot; Mobile Holder Support, Carry Handle, USB, mSD, AUX Input and FM Radio with Antenna"/>
    <x v="89"/>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835582"/>
  </r>
  <r>
    <s v="B0B9BD2YL4"/>
    <s v="KINGONE Wireless Charging Pencil (2nd Generation) for iPad with Magnetic and Tilt Sensitive, Palm Rejection, Compatible with Apple iPad Pro 11 inch 1/2/3/4, iPad Pro 12.9 Inch 3/4/5/6, iPad Air 4/5, mini6"/>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n v="10680474"/>
  </r>
  <r>
    <s v="B0BMXMLSMM"/>
    <s v="Lapster 65W compatible for OnePlus Dash Warp Charge Cable , type c to c cable fast charging Data Sync Cable Compatible with One Plus 10R / 9RT/ 9 pro/ 9R/ 8T/ 9/ Nord &amp; for All Type C Devices ‚Äì Red, 1 Meter"/>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n v="126873"/>
  </r>
  <r>
    <s v="B0141EZMAI"/>
    <s v="Gizga Essentials USB WiFi Adapter for PC, 150 Mbps Wireless Network Adapter for Desktop - Nano Size WiFi Dongle Compatible with Windows, Mac OS &amp; Linux Kernel | WPA/WPA2 Encryption Standards| Black"/>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n v="8107200"/>
  </r>
  <r>
    <s v="B07QMRHWJD"/>
    <s v="SWAPKART Portable Flexible Adjustable Eye Protection USB LED Desk Light Table Lamp for Reading, Working on PC, Laptop, Power Bank, Bedroom ( Multicolour )"/>
    <x v="81"/>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1550448"/>
  </r>
  <r>
    <s v="B07W7Z6DVL"/>
    <s v="Infinity (JBL Fuze 100, Wireless Portable Bluetooth Speaker with Mic, Deep Bass, Dual Equalizer, IPX7 Waterproof, Rugged Fabric Design (Black)"/>
    <x v="89"/>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75760738"/>
  </r>
  <r>
    <s v="B07WMS7TWB"/>
    <s v="Pigeon by Stovekraft Amaze Plus Electric Kettle (14289) with Stainless Steel Body, 1.5 litre, used for boiling Water, making tea and coffee, instant noodles, soup etc. 1500 Watt (Silver)"/>
    <x v="142"/>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153589425"/>
  </r>
  <r>
    <s v="B00H47GVGY"/>
    <s v="USHA Quartz Room Heater with Overheating Protection (3002, Ivory, 800 Watts)"/>
    <x v="143"/>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22543500"/>
  </r>
  <r>
    <s v="B07VX71FZP"/>
    <s v="Amazon Brand - Solimo 2000/1000 Watts Room Heater with Adjustable Thermostat (ISI certified, White colour, Ideal for small to medium room/area)"/>
    <x v="144"/>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37086000"/>
  </r>
  <r>
    <s v="B07NCKMXVZ"/>
    <s v="StyleHouse Lint Remover for Woolen Clothes, Electric Lint Remover, Best Lint Shaver for Clothes"/>
    <x v="145"/>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3574422"/>
  </r>
  <r>
    <s v="B0B61DSF17"/>
    <s v="beatXP Kitchen Scale Multipurpose Portable Electronic Digital Weighing Scale | Weight Machine With Back light LCD Display | White |10 kg | 2 Year Warranty |"/>
    <x v="146"/>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4059969"/>
  </r>
  <r>
    <s v="B07VQGVL68"/>
    <s v="Glun Multipurpose Portable Electronic Digital Weighing Scale Weight Machine (10 Kg - with Back Light)"/>
    <x v="146"/>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22452006"/>
  </r>
  <r>
    <s v="B01LWYDEQ7"/>
    <s v="Pigeon Polypropylene Mini Handy and Compact Chopper with 3 Blades for Effortlessly Chopping Vegetables and Fruits for Your Kitchen (12420, Green, 400 ml)"/>
    <x v="147"/>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133928685"/>
  </r>
  <r>
    <s v="B07VNFP3C2"/>
    <s v="Prestige 1.5 Litre Kettle 1500-watts, Red"/>
    <x v="142"/>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39569835"/>
  </r>
  <r>
    <s v="B00LUGTJGO"/>
    <s v="Bajaj RHX-2 800-Watt Room Heater (White)"/>
    <x v="143"/>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4030498"/>
  </r>
  <r>
    <s v="B01MQZ7J8K"/>
    <s v="Prestige Electric Kettle PKOSS - 1500watts, Steel (1.5Ltr), Black"/>
    <x v="142"/>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91540750"/>
  </r>
  <r>
    <s v="B01GFTEV5Y"/>
    <s v="Pigeon by Stovekraft Cruise 1800 watt Induction Cooktop (Black)"/>
    <x v="148"/>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172524176"/>
  </r>
  <r>
    <s v="B00NW4UWN6"/>
    <s v="Prestige PKGSS 1.7L 1500W Electric Kettle (Stainless Steel)"/>
    <x v="142"/>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20971240"/>
  </r>
  <r>
    <s v="B01NCVJMKX"/>
    <s v="SHOPTOSHOP Electric Lint Remover, Best Lint Shaver for Clothes,Lint Remover for Woolen Clothes ,Lint Remover for Sweaters"/>
    <x v="145"/>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4854141"/>
  </r>
  <r>
    <s v="B00O24PUO6"/>
    <s v="Orpat OEH-1260 2000-Watt Fan Heater (Grey)"/>
    <x v="144"/>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23298000"/>
  </r>
  <r>
    <s v="B07GXPDLYQ"/>
    <s v="PRO365 Indo Mocktails/Coffee Foamer/Cappuccino/Lemonade/Milk Frother (6 Months Warranty)"/>
    <x v="149"/>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4205073"/>
  </r>
  <r>
    <s v="B01C8P29N0"/>
    <s v="Bajaj DX-6 1000W Dry Iron with Advance Soleplate and Anti-bacterial German Coating Technology, White"/>
    <x v="150"/>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32642400"/>
  </r>
  <r>
    <s v="B08KDBLMQP"/>
    <s v="Croma 500W Mixer Grinder with 3 Stainless Steel Leak-proof Jars, 3 speed &amp; Pulse function, 2 years warranty (CRAK4184, White &amp; Purple)"/>
    <x v="151"/>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16325000"/>
  </r>
  <r>
    <s v="B078JDNZJ8"/>
    <s v="Havells Instanio 3-Litre Instant Geyser (White/Blue)"/>
    <x v="152"/>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73809560"/>
  </r>
  <r>
    <s v="B01M5F614J"/>
    <s v="Morphy Richards OFR Room Heater, 09 Fin 2000 Watts Oil Filled Room Heater , ISI Approved (OFR 9 Grey)"/>
    <x v="153"/>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41451039"/>
  </r>
  <r>
    <s v="B083GKDRKR"/>
    <s v="Havells Aqua Plus 1.2 litre Double Wall Kettle / 304 Stainless Steel Inner Body / Cool touch outer body / Wider mouth/ 2 Year warranty (Black, 1500 Watt)"/>
    <x v="142"/>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70334580"/>
  </r>
  <r>
    <s v="B097R2V1W8"/>
    <s v="Bajaj Splendora 3 Litre 3KW IWH Instant Water Heater (Geyser), White"/>
    <x v="152"/>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128301870"/>
  </r>
  <r>
    <s v="B07YR26BJ3"/>
    <s v="KENT 16052 Elegant Electric Glass Kettle 1.8L 2000 W | Blue LED Illumination | Borosilicate Glass Body | Boil Drying Protection | Used as Boiler | Milk | Tea | Water &amp; Soup | 1 Year Warranty"/>
    <x v="154"/>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28060000"/>
  </r>
  <r>
    <s v="B097R45BH8"/>
    <s v="Bajaj New Shakti Neo 15L Vertical Storage Water Heater (Geyser 15 litres) 4 Star BEE Rated Heater For Water Heating with Titanium Armour, Swirl Flow Technology, Glasslined Tank (White), 1 Yr Warranty"/>
    <x v="155"/>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84133700"/>
  </r>
  <r>
    <s v="B09X5C9VLK"/>
    <s v="Lifelong LLMG23 Power Pro 500-Watt Mixer Grinder with 3 Jars (Liquidizing, Wet Grinding and Chutney Jar), Stainless Steel blades, 1 Year Warranty (Black)"/>
    <x v="151"/>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154175000"/>
  </r>
  <r>
    <s v="B01C8P29T4"/>
    <s v="Bajaj Majesty DX-11 1000W Dry Iron with Advance Soleplate and Anti-bacterial German Coating Technology, White and Blue"/>
    <x v="150"/>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19033895"/>
  </r>
  <r>
    <s v="B00HVXS7WC"/>
    <s v="Bajaj Rex 500W Mixer Grinder with Nutri-Pro Feature, 3 Jars, White"/>
    <x v="151"/>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132730290"/>
  </r>
  <r>
    <s v="B096YCN3SD"/>
    <s v="Lifelong LLEK15 Electric Kettle 1.5L with Stainless Steel Body, Easy and Fast Boiling of Water for Instant Noodles, Soup, Tea etc. (1 Year Warranty, Silver)"/>
    <x v="154"/>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1074000"/>
  </r>
  <r>
    <s v="B09LQH3SD9"/>
    <s v="Lifelong LLQH922 Regalia 800 W (ISI Certified) Quartz Room Heater with 2 Power settings, Overheating Protection, 2 Rod Heater (1 Year Warranty, White)"/>
    <x v="143"/>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2326000"/>
  </r>
  <r>
    <s v="B09KNMLH4Y"/>
    <s v="R B Nova Lint/Fabric Shaver for Cloths, Lint Remover for Woolen Sweaters, Blankets, Jackets/Burr Remover Pill Remover from Carpets, Pack of 1"/>
    <x v="145"/>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513743"/>
  </r>
  <r>
    <s v="B00ABMASXG"/>
    <s v="Bajaj Immersion Rod Water Heater 1500 Watts, Silver"/>
    <x v="156"/>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25932240"/>
  </r>
  <r>
    <s v="B07QDSN9V6"/>
    <s v="INALSA Electric Kettle 1.5 Litre with Stainless Steel Body - Absa|Auto Shut Off &amp; Boil Dry Protection Safety Features| Cordless Base &amp; Cord Winder|Hot Water Kettle |Water Heater Jug"/>
    <x v="142"/>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12903550"/>
  </r>
  <r>
    <s v="B00YMJ0OI8"/>
    <s v="Prestige PIC 20 1600 Watt Induction Cooktop with Push button (Black)"/>
    <x v="148"/>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114409260"/>
  </r>
  <r>
    <s v="B0B8XNPQPN"/>
    <s v="Pigeon Healthifry Digital Air Fryer, 360¬∞ High Speed Air Circulation Technology 1200 W with Non-Stick 4.2 L Basket - Green"/>
    <x v="157"/>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1081200"/>
  </r>
  <r>
    <s v="B0814P4L98"/>
    <s v="PrettyKrafts Laundry Basket for clothes with Lid &amp; Handles, Toys Organiser, 75 Ltr Black &amp; Grey"/>
    <x v="158"/>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5374620"/>
  </r>
  <r>
    <s v="B008QTK47Q"/>
    <s v="Philips GC1905 1440-Watt Steam Iron with Spray (Blue)"/>
    <x v="159"/>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66264630"/>
  </r>
  <r>
    <s v="B088ZTJT2R"/>
    <s v="Havells Immersion HB15 1500 Watt (White Blue)"/>
    <x v="156"/>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22297310"/>
  </r>
  <r>
    <s v="B0BK1K598K"/>
    <s v="AGARO LR2007 Lint Remover, Rechargeable, for Woolen Sweaters, Blankets, Jackets, Burr Remover, Pill Remover From Carpets, Curtains"/>
    <x v="145"/>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1349100"/>
  </r>
  <r>
    <s v="B09Y5FZK9N"/>
    <s v="Pigeon 1.5 litre Hot Kettle and Stainless Steel Water Bottle Combo used for boiling Water, Making Tea and Coffee, Instant Noodles, Soup, 1500 Watt with Auto Shut- off Feature - (Silver)"/>
    <x v="154"/>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1507920"/>
  </r>
  <r>
    <s v="B09J2SCVQT"/>
    <s v="NutriPro Juicer Mixer Grinder - Smoothie Maker - 500 Watts (3 Jars 2 Blades)"/>
    <x v="160"/>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24635000"/>
  </r>
  <r>
    <s v="B00TDD0YM4"/>
    <s v="Philips GC026/30 Fabric Shaver, Lint Remover for Woolen Sweaters, Blankets, Jackets/Burr Remover Pill Remover from Carpets, Curtains (White)"/>
    <x v="145"/>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6005385"/>
  </r>
  <r>
    <s v="B078KRFWQB"/>
    <s v="Havells Cista Room Heater, White, 2000 Watts"/>
    <x v="143"/>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10777740"/>
  </r>
  <r>
    <s v="B07SRM58TP"/>
    <s v="AGARO Regal 800 Watts Handheld Vacuum Cleaner, Lightweight &amp; Durable Body, Small/Mini Size ( Black)"/>
    <x v="161"/>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30158432"/>
  </r>
  <r>
    <s v="B00EDJJ7FS"/>
    <s v="Philips Viva Collection HD4928/01 2100-Watt Induction Cooktop with Feather Touch Sensor and Crystal Glass Plate (Black)"/>
    <x v="148"/>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210338580"/>
  </r>
  <r>
    <s v="B0832W3B7Q"/>
    <s v="Pigeon By Stovekraft ABS Plastic Acer Plus Induction Cooktop 1800 Watts With Feather Touch Control - Black"/>
    <x v="148"/>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35198645"/>
  </r>
  <r>
    <s v="B07WNK1FFN"/>
    <s v="AGARO Esteem Multi Kettle 1.2 Litre, 600W with 3 Heating Modes &amp; Rapid Boil Technology"/>
    <x v="142"/>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4911809"/>
  </r>
  <r>
    <s v="B009P2LK08"/>
    <s v="Bajaj Minor 1000 Watts Radiant Room Heater (Steel, ISI Approved)"/>
    <x v="143"/>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2761534"/>
  </r>
  <r>
    <s v="B07DGD4Z4C"/>
    <s v="Butterfly Jet Elite Mixer Grinder, 750W, 4 Jars (Grey)"/>
    <x v="151"/>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146845300"/>
  </r>
  <r>
    <s v="B07GMFY9QM"/>
    <s v="SOFLIN Egg Boiler Electric Automatic Off 7 Egg Poacher for Steaming, Cooking, Boiling and Frying (400 Watts, Blue)"/>
    <x v="162"/>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3092904"/>
  </r>
  <r>
    <s v="B0BGPN4GGH"/>
    <s v="Lifelong LLQH925 Dyno Quartz Heater 2 Power settings Tip Over Cut-off Switch 800 Watt Silent operation Power Indicator 2 Rod Room Heater (1 Year Warranty, Grey)"/>
    <x v="143"/>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9600"/>
  </r>
  <r>
    <s v="B0B2DZ5S6R"/>
    <s v="Amazon Basics 1500 W Electric Kettle (Stainless Steel Body, 1.5 L)"/>
    <x v="154"/>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154581"/>
  </r>
  <r>
    <s v="B07S851WX5"/>
    <s v="Prestige Sandwich Maker PGMFD 01, Black"/>
    <x v="163"/>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52097694"/>
  </r>
  <r>
    <s v="B01MY839VW"/>
    <s v="Orient Electric Fabrijoy DIFJ10BP 1000-Watt Dry Iron, Non-Stick (White and Blue)"/>
    <x v="150"/>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14201610"/>
  </r>
  <r>
    <s v="B09LV1CMGH"/>
    <s v="Lifelong LLFH921 Regalia 2000 W Fan Heater, 3 Air Settings, Room Heater with Overheating Protection, 1 Year Warranty ( White, (ISI Certified, Ideal for small to medium room/area)"/>
    <x v="144"/>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582000"/>
  </r>
  <r>
    <s v="B01EY310UM"/>
    <s v="Philips GC181 Heavy Weight 1000-Watt Dry Iron, Pack of 1"/>
    <x v="150"/>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23874885"/>
  </r>
  <r>
    <s v="B09NL7LBWT"/>
    <s v="Bulfyss USB Rechargeable Lint Remover Fabric Shaver Pet Hair Remover, Effectively and Quickly Remove Fuzz for Clothes, Sweater, Couch, Sofa, Blanket, Curtain, Wool, Cashmere (Grey, 1 Year Warranty)"/>
    <x v="145"/>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1207396"/>
  </r>
  <r>
    <s v="B008YW8M0G"/>
    <s v="Bajaj DX-7 1000W Dry Iron with Advance Soleplate and Anti-bacterial German Coating Technology, White"/>
    <x v="150"/>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40816125"/>
  </r>
  <r>
    <s v="B097R3XH9R"/>
    <s v="Bajaj New Shakti Neo 25L Vertical Storage Water Heater (Geyser 25 Litres) 4 Star BEE Rated Heater For Water Heating with Titanium Armour, Swirl Flow Technology, Glasslined Tank(White), 1 Yr Warranty"/>
    <x v="155"/>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49367910"/>
  </r>
  <r>
    <s v="B08TM71L54"/>
    <s v="PHILIPS Handheld Garment Steamer STH3000/20 - Compact &amp; Foldable, Convenient Vertical Steaming, 1000 Watt Quick Heat Up, up to 20g/min, Kills 99.9%* Bacteria (Reno Blue), Small"/>
    <x v="159"/>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5377990"/>
  </r>
  <r>
    <s v="B0BPBXNQQT"/>
    <s v="Room Heater Warmer Wall-Outlet 400 Watts Electric Handy Room Heater (Room Heaters Home for Bedroom, Reading Books, Work, bathrooms, Rooms, Offices, Home Offices,2022"/>
    <x v="143"/>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139230"/>
  </r>
  <r>
    <s v="B00W56GLOQ"/>
    <s v="Wonderchef Nutri-blend Mixer, Grinder &amp; Blender | Powerful 400W 22000 RPM motor | Stainless steel Blades | 2 unbreakable jars | 2 Years warranty | Online recipe book by Chef Sanjeev Kapoor | Black"/>
    <x v="160"/>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130820000"/>
  </r>
  <r>
    <s v="B0883KDSXC"/>
    <s v="USHA Armor AR1100WB 1100 W Dry Iron with Black Weilburger Soleplate (Purple)"/>
    <x v="150"/>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16004340"/>
  </r>
  <r>
    <s v="B078V8R9BS"/>
    <s v="Butterfly EKN 1.5-Litre Electric Kettle (Silver with Black)"/>
    <x v="154"/>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39654923"/>
  </r>
  <r>
    <s v="B08GSQXLJ2"/>
    <s v="Crompton Arno Neo 15-L 5 Star Rated Storage Water Heater (Geyser) with Advanced 3 Level Safety (Grey)"/>
    <x v="155"/>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149666400"/>
  </r>
  <r>
    <s v="B01M5B0TPW"/>
    <s v="Borosil Chef Delite BCH20DBB21 300-Watt Chopper (Black)"/>
    <x v="164"/>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19785540"/>
  </r>
  <r>
    <s v="B082KVTRW8"/>
    <s v="KENT 16055 Amaze Cool Touch Electric Kettle 1.8 L 1500 W | Plastic Outer &amp; Stainless Steel Inside body | Auto shut off Over heating protection | Multipurpose hot water Kettle | 1 Year Warranty"/>
    <x v="154"/>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3353500"/>
  </r>
  <r>
    <s v="B08CFJBZRK"/>
    <s v="Prestige IRIS Plus 750 watt mixer grinder"/>
    <x v="151"/>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88520290"/>
  </r>
  <r>
    <s v="B07H3WDC4X"/>
    <s v="Simxen Egg Boiler Electric Automatic Off 7 Egg Poacher for Steaming, Cooking Also Boiling and Frying 400 W (Blue, Pink)"/>
    <x v="162"/>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15630354"/>
  </r>
  <r>
    <s v="B09ZTZ9N3Q"/>
    <s v="Amazon Basics 2000/1000 Watt Room Heater with Adjustable Thermostat (ISI certified, White color, Ideal for small to medium room/area)"/>
    <x v="144"/>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188589"/>
  </r>
  <r>
    <s v="B083P71WKK"/>
    <s v="HealthSense Weight Machine for Kitchen, Kitchen Food Weighing Scale for Health, Fitness, Home Baking &amp; Cooking with Hanging Design, Touch Button, Tare Function &amp; 1 Year Warranty ‚Äì Chef-Mate KS 40"/>
    <x v="165"/>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14542500"/>
  </r>
  <r>
    <s v="B097R4D42G"/>
    <s v="Bajaj New Shakti Neo 10L Vertical Storage Water Heater (Geyser 10 Litres) 4 Star BEE Rated Heater For Water Heating with Titanium Armour, Swirl Flow Technology, Glasslined Tank(White), 1 Yr Warranty"/>
    <x v="155"/>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17099800"/>
  </r>
  <r>
    <s v="B07MKMFKPG"/>
    <s v="Bosch Pro 1000W Mixer Grinder MGM8842MIN - Black"/>
    <x v="151"/>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121774410"/>
  </r>
  <r>
    <s v="B0949FPSFY"/>
    <s v="Bulfyss Stainless Steel Digital Kitchen Weighing Scale &amp; Food Weight Machine for Diet, Nutrition, Health, Fitness, Baking &amp; Cooking (5Kgs, Stainless Steel, 2 Years Warranty)"/>
    <x v="146"/>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4321838"/>
  </r>
  <r>
    <s v="B08F47T4X5"/>
    <s v="VR 18 Pcs - 3 Different Size Plastic Food Snack Bag Pouch Clip Sealer Large, Medium, Small Plastic Snack Seal Sealing Bag Clips Vacuum Sealer (Set of 18, Multi-Color) (Multicolor)"/>
    <x v="166"/>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1746269"/>
  </r>
  <r>
    <s v="B01M0505SJ"/>
    <s v="Orient Electric Apex-FX 1200mm Ultra High Speed 400 RPM Ceiling Fan (Brown)"/>
    <x v="167"/>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49695030"/>
  </r>
  <r>
    <s v="B08D6RCM3Q"/>
    <s v="PrettyKrafts Folding Laundry Basket for Clothes with Lid &amp; Handle, Toys Organiser, 75 Litre, (Pack of 1), Mushroom Print"/>
    <x v="158"/>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944849"/>
  </r>
  <r>
    <s v="B009P2LITG"/>
    <s v="Bajaj Majesty RX11 2000 Watts Heat Convector Room Heater (White, ISI Approved)"/>
    <x v="143"/>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5626764"/>
  </r>
  <r>
    <s v="B00V9NHDI4"/>
    <s v="Eureka Forbes Trendy Zip 1000 Watts powerful suction vacuum cleaner with resuable dust bag &amp; 5 accessories,1 year warrantycompact,light weight &amp; easy to use (Black)"/>
    <x v="168"/>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125104869"/>
  </r>
  <r>
    <s v="B07WGPBXY9"/>
    <s v="Pigeon by Stovekraft Quartz Electric Kettle (14299) 1.7 Litre with Stainless Steel Body, used for boiling Water, making tea and coffee, instant noodles, soup etc. 1500 Watt (Silver)"/>
    <x v="142"/>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21762576"/>
  </r>
  <r>
    <s v="B00KRCBA6E"/>
    <s v="Maharaja Whiteline Lava Neo 1200-Watts Halogen Heater (White and Red)"/>
    <x v="153"/>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9445000"/>
  </r>
  <r>
    <s v="B0B3X2BY3M"/>
    <s v="Crompton Gracee 5-L Instant Water Heater (Geyser)"/>
    <x v="152"/>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75354876"/>
  </r>
  <r>
    <s v="B00F159RIK"/>
    <s v="Bajaj DX-2 600W Dry Iron with Advance Soleplate and Anti-bacterial German Coating Technology, Black"/>
    <x v="150"/>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3346875"/>
  </r>
  <r>
    <s v="B08MV82R99"/>
    <s v="Bajaj Waterproof 1500 Watts Immersion Rod Heater"/>
    <x v="156"/>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3433320"/>
  </r>
  <r>
    <s v="B09VKWGZD7"/>
    <s v="AGARO Supreme High Pressure Washer, 1800 Watts, 120 Bars, 6.5L/Min Flow Rate, 8 Meters Outlet Hose, Portable, for Car,Bike and Home Cleaning Purpose, Black and Orange"/>
    <x v="169"/>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9142830"/>
  </r>
  <r>
    <s v="B009P2LK80"/>
    <s v="Bajaj Deluxe 2000 Watts Halogen Room Heater (Steel, ISI Approved), Multicolor"/>
    <x v="170"/>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1289893"/>
  </r>
  <r>
    <s v="B00A7PLVU6"/>
    <s v="Orpat HHB-100E WOB 250-Watt Hand Blender (White)"/>
    <x v="149"/>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16597338"/>
  </r>
  <r>
    <s v="B0B25DJ352"/>
    <s v="GILTON Egg Boiler Electric Automatic Off 7 Egg Poacher for Steaming, Cooking Also Boiling and Frying, Multi Color"/>
    <x v="162"/>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754171"/>
  </r>
  <r>
    <s v="B013B2WGT6"/>
    <s v="HealthSense Chef-Mate KS 33 Digital Kitchen Weighing Scale &amp; Food Weight Machine for Health, Fitness, Home Baking &amp; Cooking with Free Bowl, 1 Year Warranty &amp; Batteries Included"/>
    <x v="146"/>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29009124"/>
  </r>
  <r>
    <s v="B097RJ867P"/>
    <s v="PHILIPS Digital Air Fryer HD9252/90 with Touch Panel, uses up to 90% less fat, 7 Pre-set Menu, 1400W, 4.1 Liter, with Rapid Air Technology (Black), Large"/>
    <x v="157"/>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34564695"/>
  </r>
  <r>
    <s v="B091V8HK8Z"/>
    <s v="Milton Go Electro 2.0 Stainless Steel Electric Kettle, 1 Piece, 2 Litres, Silver | Power Indicator | 1500 Watts | Auto Cut-off | Detachable 360 Degree Connector | Boiler for Water"/>
    <x v="142"/>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4315500"/>
  </r>
  <r>
    <s v="B071VNHMX2"/>
    <s v="Philips Daily Collection HD2582/00 830-Watt 2-Slice Pop-up Toaster (White)"/>
    <x v="171"/>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16653155"/>
  </r>
  <r>
    <s v="B08MVSGXMY"/>
    <s v="Crompton Insta Comfy 800 Watt Room Heater with 2 Heat Settings(Grey Blue)"/>
    <x v="143"/>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218500"/>
  </r>
  <r>
    <s v="B00H0B29DI"/>
    <s v="USHA Heat Convector 812 T 2000-Watt with Instant Heating Feature (Black)"/>
    <x v="172"/>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4658420"/>
  </r>
  <r>
    <s v="B01GZSQJPA"/>
    <s v="Philips HL7756/00 Mixer Grinder, 750W, 3 Jars (Black)"/>
    <x v="151"/>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114002185"/>
  </r>
  <r>
    <s v="B08VGFX2B6"/>
    <s v="Kuber Industries Waterproof Round Non Wovan Laundry Bag/Hamper|Metalic Printed With Handles|Foldable Bin &amp; 45 Liter Capicity|Size 37 x 37 x 49, Pack of 1 (Beige &amp; Brown)-KUBMART11450"/>
    <x v="158"/>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733912"/>
  </r>
  <r>
    <s v="B09GYBZPHF"/>
    <s v="Lifelong LLMG93 500 Watt Duos Mixer Grinder, 2 Stainless Steel Jar (Liquidizing and Chutney Jar)| ABS Body, Stainless Steel Blades, 3 Speed Options with Whip (1 Year Warranty, Black)"/>
    <x v="151"/>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10953117"/>
  </r>
  <r>
    <s v="B0B4KPCBSH"/>
    <s v="IKEA Frother for Milk"/>
    <x v="173"/>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238522"/>
  </r>
  <r>
    <s v="B09CGLY5CX"/>
    <s v="Crompton Insta Comfort Heater 2000 Watts Heat Convector with Adjustable Thermostats, Hybrid Cyan, Standard (‚ÄéACGRH- INSTACOMFORT)"/>
    <x v="143"/>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568800"/>
  </r>
  <r>
    <s v="B09JN37WBX"/>
    <s v="Lint Remover Woolen Clothes Lint Extractor Battery Lint Removing Machine Bhur Remover"/>
    <x v="145"/>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92876"/>
  </r>
  <r>
    <s v="B01I1LDZGA"/>
    <s v="Pigeon Kessel Multipurpose Kettle (12173) 1.2 litres with Stainless Steel Body, used for boiling Water and milk, Tea, Coffee, Oats, Noodles, Soup etc. 600 Watt (Black &amp; Silver)"/>
    <x v="142"/>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26033925"/>
  </r>
  <r>
    <s v="B0BN2576GQ"/>
    <s v="C (DEVICE) Lint Remover for Woolen Clothes, Electric Lint Remover, Best Lint Shaver for Clothes Pack of 1"/>
    <x v="145"/>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9594"/>
  </r>
  <r>
    <s v="B06XPYRWV5"/>
    <s v="Pigeon by Stovekraft 2 Slice Auto Pop up Toaster. A Smart Bread Toaster for Your Home (750 Watt) (black)"/>
    <x v="171"/>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7617980"/>
  </r>
  <r>
    <s v="B01N1XVVLC"/>
    <s v="Bajaj OFR Room Heater, 13 Fin 2900 Watts Oil Filled Room Heater with 400W PTC Ceramic Fan Heater, ISI Approved (Majesty 13F Plus Black)"/>
    <x v="144"/>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16270983"/>
  </r>
  <r>
    <s v="B00O2R38C4"/>
    <s v="Luminous Vento Deluxe 150 mm Exhaust Fan for Kitchen, Bathroom with Strong Air Suction, Rust Proof Body and Dust Protection Shutters (2-Year Warranty, White)"/>
    <x v="174"/>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19368510"/>
  </r>
  <r>
    <s v="B0B2CZTCL2"/>
    <s v="Wipro Vesta 1.8 litre Cool touch electric Kettle with Auto cut off | Double Layer outer body | Triple Protection - Dry Boil, Steam &amp; Over Heat |Stainless Steel Inner Body | (Black, 1500 Watt)"/>
    <x v="154"/>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621689"/>
  </r>
  <r>
    <s v="B00PVT30YI"/>
    <s v="Kitchen Mart Stainless Steel South Indian Filter Coffee Drip Maker, Madras Kappi, Drip Decotion Maker160ml (2 Cup)"/>
    <x v="175"/>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2114762"/>
  </r>
  <r>
    <s v="B00SH18114"/>
    <s v="Ikea 903.391.72 Polypropylene Plastic Solid Bevara Sealing Clip (Multicolour) - 30 Pack, Adjustable"/>
    <x v="166"/>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831519"/>
  </r>
  <r>
    <s v="B00E9G8KOY"/>
    <s v="HUL Pureit Germkill kit for Classic 23 L water purifier - 1500 L Capacity"/>
    <x v="176"/>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6544200"/>
  </r>
  <r>
    <s v="B00H3H03Q4"/>
    <s v="HUL Pureit Germkill kit for Classic 23 L water purifier - 3000 L Capacity"/>
    <x v="177"/>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14972500"/>
  </r>
  <r>
    <s v="B0756K5DYZ"/>
    <s v="Prestige Iris 750 Watt Mixer Grinder with 3 Stainless Steel Jar + 1 Juicer Jar (White and Blue)"/>
    <x v="151"/>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271125650"/>
  </r>
  <r>
    <s v="B0188KPKB2"/>
    <s v="Preethi Blue Leaf Diamond MG-214 mixer grinder 750 watt (Blue/White), 3 jars &amp; Flexi Lid, FBT motor with 2yr Guarantee &amp; Lifelong Free Service"/>
    <x v="151"/>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111833740"/>
  </r>
  <r>
    <s v="B091KNVNS9"/>
    <s v="Themisto 350 Watts Egg Boiler-Blue"/>
    <x v="162"/>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866760"/>
  </r>
  <r>
    <s v="B075JJ5NQC"/>
    <s v="Butterfly Smart Mixer Grinder, 750W, 4 Jars (Grey)"/>
    <x v="151"/>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104324131"/>
  </r>
  <r>
    <s v="B0B5KZ3C53"/>
    <s v="KENT Smart Multi Cooker Cum Kettle 1.2 Liter 800 Watts, Electric Cooker with Steamer &amp; Boiler for Idlis, Instant Noodles, Momos, Eggs, &amp; Steam Vegetables, Inner Stainless Steel &amp; Cool Touch Outer Body"/>
    <x v="178"/>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1278900"/>
  </r>
  <r>
    <s v="B09NTHQRW3"/>
    <s v="InstaCuppa Portable Blender for Smoothie, Milk Shakes, Crushing Ice and Juices, USB Rechargeable Personal Blender Machine for Kitchen with 2000 mAh Rechargeable Battery, 150 Watt Motor, 400 ML"/>
    <x v="149"/>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2583966"/>
  </r>
  <r>
    <s v="B008YW3CYM"/>
    <s v="USHA EI 1602 1000 W Lightweight Dry Iron with Non-Stick Soleplate (Multi-colour)"/>
    <x v="150"/>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44179940"/>
  </r>
  <r>
    <s v="B07QHHCB27"/>
    <s v="KENT 16044 Hand Blender Stainless Steel 400 W | Variable Speed Control | Easy to Clean and Store | Low Noise Operation"/>
    <x v="149"/>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13345500"/>
  </r>
  <r>
    <s v="B0BMFD94VD"/>
    <s v="White Feather Portable Heat Sealer Mini Sealing Machine for Food Storage Vacuum Bag, Chip, Plastic, Snack Bags, Package Home Closer Storage Tool (Multicolor) Random Colour"/>
    <x v="166"/>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5988"/>
  </r>
  <r>
    <s v="B00HZIOGXW"/>
    <s v="Crompton IHL 152 1500-Watt Immersion Water Heater with Copper Heating Element (Black)"/>
    <x v="156"/>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10861125"/>
  </r>
  <r>
    <s v="B09CKSYBLR"/>
    <s v="InstaCuppa Rechargeable Mini Electric Chopper - Stainless Steel Blades, One Touch Operation, for Mincing Garlic, Ginger, Onion, Vegetable, Meat, Nuts, (White, 250 ML, Pack of 1, 45 Watts)"/>
    <x v="164"/>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2467354"/>
  </r>
  <r>
    <s v="B072J83V9W"/>
    <s v="Philips PowerPro FC9352/01 Compact Bagless Vacuum Cleaner (Blue)"/>
    <x v="168"/>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179850030"/>
  </r>
  <r>
    <s v="B09MTLG4TP"/>
    <s v="SAIELLIN Electric Lint Remover for Clothes Fabric Shaver Lint Shaver for Woolen Clothes Blanket Jackets Stainless Steel Blades, Clothes and Furniture Lint Roller for Fabrics Portable Lint Shavers (White Orange)"/>
    <x v="145"/>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609390"/>
  </r>
  <r>
    <s v="B097XJQZ8H"/>
    <s v="Cookwell Bullet Mixer Grinder (5 Jars, 3 Blades, Silver)"/>
    <x v="151"/>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53196000"/>
  </r>
  <r>
    <s v="B00935MD1C"/>
    <s v="Prestige PRWO 1.8-2 700-Watts Delight Electric Rice Cooker with 2 Aluminium Cooking Pans - 1.8 Liters, White"/>
    <x v="178"/>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52886670"/>
  </r>
  <r>
    <s v="B0BR4F878Q"/>
    <s v="Swiffer Instant Electric Water Heater Faucet Tap Home-Kitchen Instantaneous Water Heater Tank less for Tap, LED Electric Head Water Heaters Tail Gallon Comfort(3000W) ((Pack of 1))"/>
    <x v="152"/>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107552197"/>
  </r>
  <r>
    <s v="B0B3G5XZN5"/>
    <s v="InstaCuppa Portable Blender for Smoothie, Milk Shakes, Crushing Ice and Juices, USB Rechargeable Personal Blender Machine for Kitchen with 4000 mAh Rechargeable Battery, 230 Watt Motor, 500 ML"/>
    <x v="149"/>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1910454"/>
  </r>
  <r>
    <s v="B07WKB69RS"/>
    <s v="Lifelong LLWH106 Flash 3 Litres Instant Water Heater for Home Use, 8 Bar Pressure,Power On/Off Indicator and Advanced Safety, (3000W, ISI Certified, 2 Years Warranty)"/>
    <x v="152"/>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29370600"/>
  </r>
  <r>
    <s v="B09DL9978Y"/>
    <s v="Hindware Atlantic Compacto 3 Litre Instant water heater with Stainless Steel Tank, Robust Construction, Pressure Relief Valve And I-thermostat Feature (White And Grey)"/>
    <x v="152"/>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2037960"/>
  </r>
  <r>
    <s v="B06XMZV7RH"/>
    <s v="ATOM Selves-MH 200 GM Digital Pocket Scale"/>
    <x v="146"/>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2287416"/>
  </r>
  <r>
    <s v="B09WMTJPG7"/>
    <s v="Crompton InstaBliss 3-L Instant Water Heater (Geyser) with Advanced 4 Level Safety"/>
    <x v="152"/>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65766800"/>
  </r>
  <r>
    <s v="B09ZK6THRR"/>
    <s v="Croma 1100 W Dry Iron with Weilburger Dual Soleplate Coating (CRSHAH702SIR11, White)"/>
    <x v="150"/>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1559000"/>
  </r>
  <r>
    <s v="B07MP21WJD"/>
    <s v="Lint Roller with 40 Paper Sheets, 22 x 5 cm (Grey)"/>
    <x v="145"/>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496340"/>
  </r>
  <r>
    <s v="B09XB1R2F3"/>
    <s v="Portable Lint Remover Pet Fur Remover Clothes Fuzz Remover Pet Hairball Quick Epilator Shaver Removing Dust Pet Hair from Clothing Furniture Perfect for Clothing,Furniture,Couch,Carpet (Standard)"/>
    <x v="145"/>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105468"/>
  </r>
  <r>
    <s v="B08Y5QJXSR"/>
    <s v="atomberg Renesa 1200mm BLDC Motor with Remote 3 Blade Energy Saving Ceiling Fan (Matt Black)"/>
    <x v="167"/>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148584510"/>
  </r>
  <r>
    <s v="B07WJXCTG9"/>
    <s v="Pigeon by Stovekraft Amaze Plus Electric Kettle (14313) with Stainless Steel Body, 1.8 litre, used for boiling Water, making tea and coffee, instant noodles, soup etc. 1500 Watt (Silver)"/>
    <x v="142"/>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11359870"/>
  </r>
  <r>
    <s v="B09NBZ36F7"/>
    <s v="Usha CookJoy (CJ1600WPC) 1600 Watt Induction cooktop (Black)"/>
    <x v="148"/>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44796000"/>
  </r>
  <r>
    <s v="B0912WJ87V"/>
    <s v="Reffair AX30 [MAX] Portable Air Purifier for Car, Home &amp; Office | Smart Ionizer Function | H13 Grade True HEPA Filter [Internationally Tested] Aromabuds Fragrance Option - Black"/>
    <x v="179"/>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4472000"/>
  </r>
  <r>
    <s v="B0BMTZ4T1D"/>
    <s v="!!1000 Watt/2000-Watt Room Heater!! Fan Heater!!Pure White!!HN-2500!!Made in India!!"/>
    <x v="144"/>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17589"/>
  </r>
  <r>
    <s v="B07Z51CGGH"/>
    <s v="Eureka Forbes Wet &amp; Dry Ultimo 1400 Watts Multipurpose Vacuum Cleaner,Power Suction &amp; Blower with 20 litres Tank Capacity,6 Accessories,1 Year Warranty,Compact,Light Weight &amp; Easy to use (Red)"/>
    <x v="180"/>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43525647"/>
  </r>
  <r>
    <s v="B0BDG6QDYD"/>
    <s v="Activa Heat-Max 2000 Watts Room Heater (White color ) with ABS body"/>
    <x v="144"/>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368150"/>
  </r>
  <r>
    <s v="B00YQLG7GK"/>
    <s v="PHILIPS HL1655/00 Hand Blender, White Jar 250W"/>
    <x v="149"/>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24221550"/>
  </r>
  <r>
    <s v="B00SMJPA9C"/>
    <s v="Bajaj DX-2 600W Dry Iron with Advance Soleplate and Anti-Bacterial German Coating Technology, Grey"/>
    <x v="150"/>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2853840"/>
  </r>
  <r>
    <s v="B0B9RN5X8B"/>
    <s v="V-Guard Zio Instant Water Geyser | 3 Litre | 3000 W Heating | White-Blue | | 2 Year Warranty"/>
    <x v="152"/>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6091200"/>
  </r>
  <r>
    <s v="B08QW937WV"/>
    <s v="Homeistic Applience‚Ñ¢ Instant Electric Water Heater Faucet Tap For Kitchen And Bathroom Sink Digital Water Heating Tap with Shower Head ABS Body- Shock Proof (Pack Of 1. White)"/>
    <x v="152"/>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56981"/>
  </r>
  <r>
    <s v="B0B4PPD89B"/>
    <s v="Kitchenwell 18Pc Plastic Food Snack Bag Pouch Clip Sealer for Keeping Food Fresh for Home, Kitchen, Camping Snack Seal Sealing Bag Clips (Multi-Color) | (Pack of 18)|"/>
    <x v="166"/>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7663"/>
  </r>
  <r>
    <s v="B08GM5S4CQ"/>
    <s v="Havells Instanio 10 Litre Storage Water Heater with Flexi Pipe and Free installation (White Blue)"/>
    <x v="155"/>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25307590"/>
  </r>
  <r>
    <s v="B00NM6MO26"/>
    <s v="Prestige PIC 16.0+ 1900W Induction Cooktop with Soft Touch Push Buttons (Black)"/>
    <x v="148"/>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59309130"/>
  </r>
  <r>
    <s v="B083M7WPZD"/>
    <s v="AGARO 33398 Rapid 1000-Watt, 10-Litre Wet &amp; Dry Vacuum Cleaner, with Blower Function (Red &amp; Black)"/>
    <x v="180"/>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19448758"/>
  </r>
  <r>
    <s v="B07GLSKXS1"/>
    <s v="KENT 16026 Electric Kettle Stainless Steel 1.8 L | 1500W | Superfast Boiling | Auto Shut-Off | Boil Dry Protection | 360¬∞ Rotating Base | Water Level Indicator"/>
    <x v="154"/>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5522400"/>
  </r>
  <r>
    <s v="B09F6KL23R"/>
    <s v="SKYTONE Stainless Steel Electric Meat Grinders with Bowl 700W Heavy for Kitchen Food Chopper, Meat, Vegetables, Onion , Garlic Slicer Dicer, Fruit &amp; Nuts Blender (2L, 700 Watts)"/>
    <x v="164"/>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4192902"/>
  </r>
  <r>
    <s v="B094G9L9LT"/>
    <s v="KENT 16088 Vogue Electric Kettle 1.8 Litre 1500 W | Stainless Steel body | Auto shut off over heating protection | 1 Year Warranty"/>
    <x v="142"/>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594750"/>
  </r>
  <r>
    <s v="B09FZ89DK6"/>
    <s v="Eureka Forbes Supervac 1600 Watts Powerful Suction,bagless Vacuum Cleaner with cyclonic Technology,7 Accessories,1 Year Warranty,Compact,Lightweight &amp; Easy to use (Red)"/>
    <x v="168"/>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11908809"/>
  </r>
  <r>
    <s v="B0811VCGL5"/>
    <s v="Mi Air Purifier 3 with True HEPA Filter, removes air pollutants, smoke, odor, bacteria &amp; viruses with 99.97% efficiency, coverage area up to 484 sq. ft., Wi-Fi &amp; Voice control - Alexa/GA (white)"/>
    <x v="181"/>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52632951"/>
  </r>
  <r>
    <s v="B07FXLC2G2"/>
    <s v="Tata Swach Bulb 6000-Litre Cartridge, 1 Piece, White, Hollow Fiber Membrane"/>
    <x v="182"/>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2208840"/>
  </r>
  <r>
    <s v="B01LYU3BZF"/>
    <s v="Havells Ambrose 1200mm Ceiling Fan (Gold Mist Wood)"/>
    <x v="167"/>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30783500"/>
  </r>
  <r>
    <s v="B083RC4WFJ"/>
    <s v="PrettyKrafts Laundry Bag / Basket for Dirty Clothes, Folding Round Laundry Bag,Set of 2, Black Wave"/>
    <x v="183"/>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3072954"/>
  </r>
  <r>
    <s v="B09SFRNKSR"/>
    <s v="FABWARE Lint Remover for Clothes - Sticky Lint Roller for Clothes, Furniture, Wool, Coat, Car Seats, Carpet, Fabric, Dust Cleaner, Pet Hair Remover with 1 Handle &amp; 1 Refill Total 60 Sheets &amp; 1 Cover"/>
    <x v="145"/>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144710"/>
  </r>
  <r>
    <s v="B07NRTCDS5"/>
    <s v="Brayden Fito Atom Rechargeable Smoothie Blender with 2000 mAh Battery and 3.7V Motor with 400ml Tritan Jar (Blue)"/>
    <x v="160"/>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3306794"/>
  </r>
  <r>
    <s v="B07SPVMSC6"/>
    <s v="Bajaj Frore 1200 mm Ceiling Fan (Brown)"/>
    <x v="167"/>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24868340"/>
  </r>
  <r>
    <s v="B09H3BXWTK"/>
    <s v="Venus Digital Kitchen Weighing Scale &amp; Food Weight Machine for Health, Fitness, Home Baking &amp; Cooking Scale, 2 Year Warranty &amp; Battery Included (Weighing Scale Without Bowl) Capacity 10 Kg, 1 Gm"/>
    <x v="146"/>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1617822"/>
  </r>
  <r>
    <s v="B0073QGKAS"/>
    <s v="Bajaj ATX 4 750-Watt Pop-up Toaster (White)"/>
    <x v="171"/>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13987169"/>
  </r>
  <r>
    <s v="B08GJ57MKL"/>
    <s v="Coway Professional Air Purifier for Home, Longest Filter Life 8500 Hrs, Green True HEPA Filter, Traps 99.99% Virus &amp; PM 0.1 Particles, Warranty 7 Years (AirMega 150 (AP-1019C))"/>
    <x v="181"/>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229836300"/>
  </r>
  <r>
    <s v="B009DA69W6"/>
    <s v="KENT Gold Optima Gravity Water Purifier (11016) | UF Technology Based | Non-Electric &amp; Chemical Free | Counter Top | 10L Storage | White"/>
    <x v="182"/>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21766400"/>
  </r>
  <r>
    <s v="B099PR2GQJ"/>
    <s v="HOMEPACK 750W Radiant Room Home Office Heaters For Winter"/>
    <x v="143"/>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48951"/>
  </r>
  <r>
    <s v="B08G8H8DPL"/>
    <s v="Bajaj Rex 750W Mixer Grinder with Nutri Pro Feature, 4 Jars, White"/>
    <x v="151"/>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31734750"/>
  </r>
  <r>
    <s v="B08VGM3YMF"/>
    <s v="Heart Home Waterproof Round Non Wovan Laundry Bag/Hamper|Metalic Printed With Handles|Foldable Bin &amp; 45 Liter Capicity|Size 37 x 37 x 49, Pack of 1 (Grey &amp; Black)-HEARTXY11447"/>
    <x v="158"/>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996004"/>
  </r>
  <r>
    <s v="B08TTRVWKY"/>
    <s v="MILTON Smart Egg Boiler 360-Watts (Transparent and Silver Grey), Boil Up to 7 Eggs"/>
    <x v="162"/>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3439089"/>
  </r>
  <r>
    <s v="B07T4D9FNY"/>
    <s v="iBELL SEK15L Premium 1.5 Litre Stainless Steel Electric Kettle,1500W Auto Cut-Off Feature,Silver with Black"/>
    <x v="142"/>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3275020"/>
  </r>
  <r>
    <s v="B07RX42D3D"/>
    <s v="Tosaa T2STSR Sandwich Gas Toaster Regular (Black)"/>
    <x v="163"/>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4594450"/>
  </r>
  <r>
    <s v="B08WRKSF9D"/>
    <s v="V-Guard Divino 5 Star Rated 15 Litre Storage Water Heater (Geyser) with Advanced Safety Features, White"/>
    <x v="155"/>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49852500"/>
  </r>
  <r>
    <s v="B09R83SFYV"/>
    <s v="Akiara¬Æ - Makes life easy Mini Sewing Machine with Table Set | Tailoring Machine | Hand Sewing Machine with extension table, foot pedal, adapter"/>
    <x v="184"/>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2666433"/>
  </r>
  <r>
    <s v="B07989VV5K"/>
    <s v="Usha Steam Pro SI 3713, 1300 W Steam Iron, Powerful steam Output up to 18 g/min, Non-Stick Soleplate (White &amp; Blue)"/>
    <x v="159"/>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7614360"/>
  </r>
  <r>
    <s v="B07FL3WRX5"/>
    <s v="Wonderchef Nutri-blend Complete Kitchen Machine | 22000 RPM Mixer Grinder, Blender, Chopper, Juicer | 400W Powerful motor | SS Blades | 4 Unbreakable Jars | 2 Years Warranty | Online Recipe Book By Chef Sanjeev Kapoor | Black"/>
    <x v="160"/>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72910500"/>
  </r>
  <r>
    <s v="B0BPCJM7TB"/>
    <s v="WIDEWINGS Electric Handheld Milk Wand Mixer Frother for Latte Coffee Hot Milk, Milk Frother for Coffee, Egg Beater, Hand Blender, Coffee Beater with Stand"/>
    <x v="149"/>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42957"/>
  </r>
  <r>
    <s v="B08H673XKN"/>
    <s v="Morphy Richards Icon Superb 750W Mixer Grinder, 4 Jars, Silver and Black"/>
    <x v="151"/>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36355880"/>
  </r>
  <r>
    <s v="B07DXRGWDJ"/>
    <s v="Philips Handheld Garment Steamer GC360/30 - Vertical &amp; Horizontal Steaming, 1200 Watt, up to 22g/min"/>
    <x v="159"/>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12661440"/>
  </r>
  <r>
    <s v="B08243SKCK"/>
    <s v="Vedini Transparent Empty Refillable Reusable Fine Mist Spray Bottle for Perfume, Travel with DIY Sticker Set ( 100ml, Pack of 4)"/>
    <x v="185"/>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818363"/>
  </r>
  <r>
    <s v="B09SPTNG58"/>
    <s v="Crompton Sea Sapphira 1200 mm Ultra High Speed 3 Blade Ceiling Fan (Lustre Brown, Pack of 1)"/>
    <x v="167"/>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21185631"/>
  </r>
  <r>
    <s v="B083J64CBB"/>
    <s v="Kuber Industries Waterproof Canvas Laundry Bag/Hamper|Metalic Printed With Handles|Foldable Bin &amp; 45 Liter Capicity|Size 37 x 37 x 46, Pack of 1 (Brown)"/>
    <x v="158"/>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5106766"/>
  </r>
  <r>
    <s v="B08JV91JTK"/>
    <s v="JM SELLER 180 W 2021 Edition Electric Beater High Speed Hand Mixer Egg Beater for Cake Making and Whipping Cream with 7 Speed Control (White) with Free Spatula and Oil Brush"/>
    <x v="186"/>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714450"/>
  </r>
  <r>
    <s v="B0BQ3K23Y1"/>
    <s v="Oratech Coffee Frother electric, milk frother electric, coffee beater, cappuccino maker, Coffee Foamer, Mocktail Mixer, Coffee Foam Maker, coffee whisker electric, Froth Maker, coffee stirrers electric, coffee frothers, Coffee Blender, (6 Month Warranty) (Multicolour)"/>
    <x v="149"/>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13972"/>
  </r>
  <r>
    <s v="B09MT94QLL"/>
    <s v="Havells Glaze 74W Pearl Ivory Gold Ceiling Fan, Sweep: 1200 Mm"/>
    <x v="167"/>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6460575"/>
  </r>
  <r>
    <s v="B07NKNBTT3"/>
    <s v="Pick Ur Needs¬Æ Lint Remover for Clothes High Range Rechargeable Lint Shaver for All Types of Clothes, Fabrics, Blanket with 1 Extra Blade Multicolor (Rechargeable)"/>
    <x v="145"/>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2629740"/>
  </r>
  <r>
    <s v="B09KPXTZXN"/>
    <s v="Rico Japanese Technology Rechargeable Wireless Electric Chopper with Replacement Warranty - Stainless Steel Blades, One Touch Operation, 10 Seconds Chopping, Mincing Vegetable, Meat - 250 ML, 30 Watts"/>
    <x v="164"/>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3356321"/>
  </r>
  <r>
    <s v="B078HG2ZPS"/>
    <s v="Butterfly Smart Wet Grinder, 2L (White) with Coconut Scrapper Attachment, Output - 150 W, Input 260 W"/>
    <x v="187"/>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66187572"/>
  </r>
  <r>
    <s v="B07N2MGB3G"/>
    <s v="AGARO Marvel 9 Liters Oven Toaster Griller, Cake Baking OTG (Black)"/>
    <x v="188"/>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17737127"/>
  </r>
  <r>
    <s v="B008LN8KDM"/>
    <s v="Philips GC1920/28 1440-Watt Non-Stick Soleplate Steam Iron"/>
    <x v="159"/>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16091695"/>
  </r>
  <r>
    <s v="B08MZNT7GP"/>
    <s v="Havells OFR 13 Wave Fin with PTC Fan Heater 2900 Watts (Black)"/>
    <x v="144"/>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6383650"/>
  </r>
  <r>
    <s v="B009P2L7CO"/>
    <s v="Bajaj DHX-9 1000W Heavy Weight Dry Iron with Advance Soleplate and Anti-Bacterial German Coating Technology, Ivory"/>
    <x v="150"/>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18762240"/>
  </r>
  <r>
    <s v="B07YC8JHMB"/>
    <s v="Aquasure From Aquaguard Amaze RO+UV+MTDS,7L storage water purifier,suitable for borewell,tanker,municipal water (Grey) from Eureka Forbes"/>
    <x v="182"/>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295952000"/>
  </r>
  <r>
    <s v="B0BNQMF152"/>
    <s v="ROYAL STEP Portable Electric USB Juice Maker Juicer Bottle Blender Grinder Mixer,6 Blades Rechargeable Bottle with (MULTII) (MULTI COLOUR 6 BLED JUICER MIXER)"/>
    <x v="160"/>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116547"/>
  </r>
  <r>
    <s v="B08J7VCT12"/>
    <s v="KENT 16068 Zoom Vacuum Cleaner for Home and Car 130 W | Cordless, Hoseless, Rechargeable HEPA Filters Vacuum Cleaner with Cyclonic Technology | Bagless Design and Multi Nozzle Operation | Blue"/>
    <x v="161"/>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25918272"/>
  </r>
  <r>
    <s v="B0989W6J2F"/>
    <s v="ENEM Sealing Machine | 12 Inch (300 mm) | 1 Year Warranty | Full Customer Support | Beep Sound Function | Plastic Packing Machine | Plastic Bag Sealing Machine | Heat Sealer Machine | Plastic Sealing Machine | Blue | Made in India"/>
    <x v="166"/>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5175723"/>
  </r>
  <r>
    <s v="B0B84KSH3X"/>
    <s v="Wipro Vesta 1200 Watt GD203 Heavyweight Automatic Dry Iron| Quick Heat Up| Anti bacterial German Weilburger Double Coated Black Soleplate |2 Years Warranty"/>
    <x v="150"/>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487500"/>
  </r>
  <r>
    <s v="B08HLC7Z3G"/>
    <s v="Inalsa Electric Kettle Prism Inox - 1350 W with LED Illumination &amp; Boro-Silicate Body, 1.8 L Capacity along with Cordless Base, 2 Year Warranty (Black)"/>
    <x v="154"/>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15508110"/>
  </r>
  <r>
    <s v="B0BN6M3TCM"/>
    <s v="VRPRIME Lint Roller Lint Remover for Clothes, Pet | 360 Sheets Reusable Sticky Easy-Tear Sheet Brush for Clothes, Furniture, Carpet, Dog Fur, Sweater, Dust &amp; Dirt (4 Rolls - 90 Sheet Each Roll)"/>
    <x v="145"/>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78921"/>
  </r>
  <r>
    <s v="B01L6MT7E0"/>
    <s v="Philips AC1215/20 Air purifier, removes 99.97% airborne pollutants, 4-stage filtration with True HEPA filter (white)"/>
    <x v="181"/>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49863215"/>
  </r>
  <r>
    <s v="B0B9F9PT8R"/>
    <s v="Eopora PTC Ceramic Fast Heating Room Heater for Bedroom, 1500/1000 Watts Room Heater for Home, Electric Heater, Electric Fan Heater for Home Office Bedroom (White)"/>
    <x v="143"/>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86971"/>
  </r>
  <r>
    <s v="B0883LQJ6B"/>
    <s v="Usha Goliath GO1200WG Heavy Weight 1200-Watt Dry Iron, 1.8 Kg(Red)"/>
    <x v="150"/>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7740200"/>
  </r>
  <r>
    <s v="B099Z83VRC"/>
    <s v="Wipro Vesta Electric Egg Boiler, 360 Watts, 3 Boiling Modes, Stainless Steel Body and Heating Plate, Boils up to 7 Eggs at a time, Automatic Shut Down, White, Standard (VB021070)"/>
    <x v="162"/>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2513160"/>
  </r>
  <r>
    <s v="B00S9BSJC8"/>
    <s v="Philips Viva Collection HR1832/00 1.5-Litre400-Watt Juicer (Ink Black)"/>
    <x v="189"/>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25275950"/>
  </r>
  <r>
    <s v="B0B4SJKRDF"/>
    <s v="Kitchenwell Multipurpose Portable Electronic Digital Weighing Scale Weight Machine | Weight Machine | 10 Kg"/>
    <x v="165"/>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1673"/>
  </r>
  <r>
    <s v="B0BM4KTNL1"/>
    <s v="FIGMENT Handheld Milk Frother Rechargeable, 3-Speed Electric Frother for Coffee with 2 Whisks and Coffee Decoration Tool, Coffee Frother Mixer, CRESCENT ENTERPRISES VRW0.50BK (A1)"/>
    <x v="149"/>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2764671"/>
  </r>
  <r>
    <s v="B08S6RKT4L"/>
    <s v="Balzano High Speed Nutri Blender/Mixer/Smoothie Maker - 500 Watt - Silver, 2 Jar"/>
    <x v="190"/>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9077640"/>
  </r>
  <r>
    <s v="B09SZ5TWHW"/>
    <s v="Swiss Military VC03 Wireless Car Vacuum Cleaner | Wireless Vacuum Cleaner for Home, Car, Living Room | Wireless Vacuum Cleaner Dust Collection/Lighting Car Pet Hair Vacuum with Powerful Motor"/>
    <x v="161"/>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1338070"/>
  </r>
  <r>
    <s v="B0BLC2BYPX"/>
    <s v="Zuvexa USB Rechargeable Electric Foam Maker - Handheld Milk Wand Mixer Frother for Hot Milk, Hand Blender Coffee, Egg Beater (Black)"/>
    <x v="149"/>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70146"/>
  </r>
  <r>
    <s v="B00P0R95EA"/>
    <s v="Usha IH2415 1500-Watt Immersion Heater (Silver)"/>
    <x v="156"/>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4626560"/>
  </r>
  <r>
    <s v="B07W4HTS8Q"/>
    <s v="ACTIVA Instant 3 LTR 3 KVA SPECIAL Anti Rust Coated Tank Geyser with Full ABS Body with 5 Year Warranty Premium (White)"/>
    <x v="152"/>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14561180"/>
  </r>
  <r>
    <s v="B078JBK4GX"/>
    <s v="Havells Instanio 1-Litre 3KW Instant Water Heater (Geyser), White Blue"/>
    <x v="152"/>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2945760"/>
  </r>
  <r>
    <s v="B08S7V8YTN"/>
    <s v="Lifelong 2-in1 Egg Boiler and Poacher 500-Watt (Transparent and Silver Grey), Boil 8 eggs, Poach 4 eggs, Easy to clean| 3 Boiling Modes, Stainless Steel Body and Heating Plate, Automatic Turn-Off"/>
    <x v="162"/>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6307000"/>
  </r>
  <r>
    <s v="B07H5PBN54"/>
    <s v="INDIAS¬Æ‚Ñ¢ Electro-Instant Water Geyser A.B.S. Body Shock Proof Can be Used in Bathroom, Kitchen, wash Area, Hotels, Hospital etc."/>
    <x v="152"/>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655200"/>
  </r>
  <r>
    <s v="B07YCBSCYB"/>
    <s v="AmazonBasics Induction Cooktop 1600 Watt (Black)"/>
    <x v="148"/>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2574000"/>
  </r>
  <r>
    <s v="B098T9CJVQ"/>
    <s v="Sui Generis Electric Handheld Milk Wand Mixer Frother for Latte Coffee Hot Milk, Milk Frother, Electric Coffee Beater, Egg Beater, Latte Maker, Mini Hand Blender Cappuccino Maker (Multicolor)"/>
    <x v="149"/>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51726"/>
  </r>
  <r>
    <s v="B01KCSGBU2"/>
    <s v="Philips Air Purifier Ac2887/20,Vitashield Intelligent Purification,Long Hepa Filter Life Upto 17000 Hours,Removes 99.9% Airborne Viruses &amp; Bacteria,99.97% Airborne Pollutants,Ideal For Master Bedroom"/>
    <x v="181"/>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47730534"/>
  </r>
  <r>
    <s v="B095XCRDQW"/>
    <s v="Esquire Laundry Basket Brown, 50 Ltr Capacity(Plastic)"/>
    <x v="158"/>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9451689"/>
  </r>
  <r>
    <s v="B09CTWFV5W"/>
    <s v="PHILIPS Air Fryer HD9200/90, uses up to 90% less fat, 1400W, 4.1 Liter, with Rapid Air Technology (Black), Large"/>
    <x v="157"/>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19630180"/>
  </r>
  <r>
    <s v="B0B7NWGXS6"/>
    <s v="Havells Bero Quartz Heater Black 800w 2 Heat Settings 2 Year Product Warranty"/>
    <x v="143"/>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63625"/>
  </r>
  <r>
    <s v="B07DZ986Q2"/>
    <s v="Philips EasyTouch Plus Standing Garment Steamer GC523/60 - 1600 Watt, 5 Steam Settings, Up to 32 g/min steam, with Double Pole"/>
    <x v="159"/>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28424200"/>
  </r>
  <r>
    <s v="B07KKJPTWB"/>
    <s v="Brayden Chopro, Electric Vegetable Chopper for Kitchen with 500 ML Capacity, 400 Watts Copper Motor and 4 Bi-Level SS Blades (Black)"/>
    <x v="164"/>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3114442"/>
  </r>
  <r>
    <s v="B071R3LHFM"/>
    <s v="Wonderchef Nutri-blend Mixer, Grinder &amp; Blender | Powerful 400W 22000 RPM motor | Stainless steel Blades | 3 unbreakable jars | 2 Years warranty | Online recipe book by Chef Sanjeev Kapoor | Black"/>
    <x v="151"/>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49269000"/>
  </r>
  <r>
    <s v="B086X18Q71"/>
    <s v="Usha Janome Dream Stitch Automatic Zig-Zag Electric Sewing Machine with 14 Stitch Function (White and Blue) with Free Sewing KIT Worth RS 500"/>
    <x v="184"/>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160999650"/>
  </r>
  <r>
    <s v="B07WVQG8WZ"/>
    <s v="Black+Decker Handheld Portable Garment Steamer 1500 Watts with Anti Calc (Violet)"/>
    <x v="159"/>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6958035"/>
  </r>
  <r>
    <s v="B0BFBNXS94"/>
    <s v="Personal Size Blender, Portable Blender, Battery Powered USB Blender, with Four Blades, Mini Blender Travel Bottle for Juice, Shakes, and Smoothies (Pink)"/>
    <x v="149"/>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19487"/>
  </r>
  <r>
    <s v="B071113J7M"/>
    <s v="Sujata Powermatic Plus 900 Watts Juicer Mixer Grinder"/>
    <x v="160"/>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54350946"/>
  </r>
  <r>
    <s v="B09YLWT89W"/>
    <s v="Sure From Aquaguard Delight NXT RO+UV+UF+Taste Adjuster(MTDS),6L water purifier,8 stages purification,Suitable for borewell,tanker,municipal water(Black) from Eureka Forbes"/>
    <x v="182"/>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288360000"/>
  </r>
  <r>
    <s v="B0814LP6S9"/>
    <s v="PrettyKrafts Laundry Basket for clothes with Lid &amp; Handles, Toys Organiser, 75 Ltr Grey"/>
    <x v="158"/>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1615530"/>
  </r>
  <r>
    <s v="B07BKSSDR2"/>
    <s v="Dr Trust Electronic Kitchen Digital Scale Weighing Machine (Blue)"/>
    <x v="191"/>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6959700"/>
  </r>
  <r>
    <s v="B09VGS66FV"/>
    <s v="Tesora - Inspired by you Large Premium Electric Kettle 1.8L, Stainless Steel Inner Body - Auto Power Cut, Boil Dry Protection &amp; Cool Touch Double Wall, Portable | 1500 Watts |1 Year Warranty | (White)"/>
    <x v="154"/>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1180300"/>
  </r>
  <r>
    <s v="B07RCGTZ4M"/>
    <s v="AGARO Ace 1600 Watts, 21.5 kPa Suction Power, 21 litres Wet &amp; Dry Stainless Steel Vacuum Cleaner with Blower Function and Washable Dust Bag"/>
    <x v="180"/>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35516448"/>
  </r>
  <r>
    <s v="B0747VDH9L"/>
    <s v="INALSA Hand Blender 1000 Watt with Chopper, Whisker, 600 ml Multipurpose Jar|Variable Speed And Turbo Speed Function |100% Copper Motor |Low Noise |ANTI-SPLASH TECHNOLOGY|2 Year Warranty"/>
    <x v="149"/>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44536260"/>
  </r>
  <r>
    <s v="B08XLR6DSB"/>
    <s v="akiara - Makes life easy Electric Handy Sewing/Stitch Handheld Cordless Portable White Sewing Machine for Home Tailoring, Hand Machine | Mini Silai | White Hand Machine with Adapter"/>
    <x v="184"/>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3671051"/>
  </r>
  <r>
    <s v="B08H6CZSHT"/>
    <s v="Philips EasySpeed Plus Steam Iron GC2145/20-2200W, Quick Heat Up with up to 30 g/min steam, 110 g steam Boost, Scratch Resistant Ceramic Soleplate, Vertical steam &amp; Drip-Stop"/>
    <x v="159"/>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7575205"/>
  </r>
  <r>
    <s v="B07CVR2L5K"/>
    <s v="INALSA Electric Chopper Bullet- 400 Watts with 100% Pure Copper Motor| Chop, Mince, Puree, Dice | Twin Blade Technology| 900 ml Capacity| One Touch Operation, 1.30mtr Long Power Cord (Black/Silver)"/>
    <x v="164"/>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16242765"/>
  </r>
  <r>
    <s v="B09J4YQYX3"/>
    <s v="Borosil Electric Egg Boiler, 8 Egg Capacity, For Hard, Soft, Medium Boiled Eggs, Steamed Vegetables, Transparent Lid, Stainless Steel Exterior (500 Watts)"/>
    <x v="162"/>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1055690"/>
  </r>
  <r>
    <s v="B0B2DD8BQ8"/>
    <s v="Wipro Vesta Grill 1000 Watt Sandwich Maker |Dual function-SW Maker&amp;Griller|Non stick Coat -BPA&amp;PTFE Free |Auto Temp Cut-off| Height Control -180·∂ø&amp;105·∂ø |2 year warranty|SS Finish|Standard size"/>
    <x v="163"/>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873918"/>
  </r>
  <r>
    <s v="B0123P3PWE"/>
    <s v="Rico IRPRO 1500 Watt Japanese Technology Electric Water Heater Immersion Rod Shockproof Protection &amp; Stainless Steel Heating Element for Instant Heating| ISI Certified 1 Year Replacement Warranty"/>
    <x v="156"/>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9970625"/>
  </r>
  <r>
    <s v="B08HDCWDXD"/>
    <s v="Eureka Forbes Active Clean 700 Watts Powerful Suction &amp; Blower Vacuum Cleaner with Washable HEPA Filter &amp; 6 Accessories,1 Year Warranty,Compact,Light Weight &amp; Easy to use (Red &amp; Black)"/>
    <x v="161"/>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5200257"/>
  </r>
  <r>
    <s v="B0836JGZ74"/>
    <s v="CSI INTERNATIONAL¬Æ Instant Water Geyser, Water Heater, Portable Water Heater, Geyser Made of First Class ABS Plastic 3KW (White)"/>
    <x v="152"/>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819672"/>
  </r>
  <r>
    <s v="B0BCKJJN8R"/>
    <s v="Hindware Atlantic Xceed 5L 3kW Instant Water Heater with Copper Heating Element and High Grade Stainless Steel Tank"/>
    <x v="152"/>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6867180"/>
  </r>
  <r>
    <s v="B008P7IF02"/>
    <s v="Morphy Richards New Europa 800-Watt Espresso and Cappuccino 4-Cup Coffee Maker (Black)"/>
    <x v="192"/>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22107925"/>
  </r>
  <r>
    <s v="B08CNLYKW5"/>
    <s v="Lifelong Power - Pro 500 Watt 3 Jar Mixer Grinder with 3 Speed Control and 1100 Watt Dry Non-Stick soleplate Iron Super Combo (White and Grey, 1 Year Warranty)"/>
    <x v="151"/>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27143224"/>
  </r>
  <r>
    <s v="B08C7TYHPB"/>
    <s v="iBELL Castor CTEK15L Premium 1.5 Litre Stainless Steel Electric Kettle,1500W Auto Cut-Off Feature,Silver"/>
    <x v="154"/>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1378250"/>
  </r>
  <r>
    <s v="B08VJFYH6N"/>
    <s v="BAJAJ PYGMY MINI 110 MM 10 W HIGH SPEED OPERATION, USB CHARGING, MULTI-CLIP FUNCTION PERSONAL FAN"/>
    <x v="193"/>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7079400"/>
  </r>
  <r>
    <s v="B08235JZFB"/>
    <s v="Crompton InstaGlide 1000-Watts Dry Iron with American Heritage Coating, Pack of 1 Iron"/>
    <x v="150"/>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7619000"/>
  </r>
  <r>
    <s v="B078XFKBZL"/>
    <s v="Prestige Clean Home Water Purifier Cartridge"/>
    <x v="177"/>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1659520"/>
  </r>
  <r>
    <s v="B01M265AAK"/>
    <s v="Morphy Richards Aristo 2000 Watts PTC Room Heater (White)"/>
    <x v="143"/>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1600220"/>
  </r>
  <r>
    <s v="B0B694PXQJ"/>
    <s v="Gadgetronics Digital Kitchen Weighing Scale &amp; Food Weight Machine for Health, Fitness, Home Baking &amp; Cooking (10 KGs,1 Year Warranty &amp; Batteries Included)"/>
    <x v="146"/>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188937"/>
  </r>
  <r>
    <s v="B00B3VFJY2"/>
    <s v="HUL Pureit Germkill kit for Advanced 23 L water purifier - 3000 L Capacity, Sand, Multicolour"/>
    <x v="176"/>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4645200"/>
  </r>
  <r>
    <s v="B08W9BK4MD"/>
    <s v="Tom &amp; Jerry Folding Laundry Basket for Clothes with Lid &amp; Handle, Toys Organiser, 75 Litre, Green"/>
    <x v="158"/>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266104"/>
  </r>
  <r>
    <s v="B09X5HD5T1"/>
    <s v="Ikea Little Loved Corner PRODUKT Milk-frother, Coffee/Tea Frother, Handheld Milk Wand Mixer Frother, Black"/>
    <x v="194"/>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92315"/>
  </r>
  <r>
    <s v="B08H6B3G96"/>
    <s v="Philips EasySpeed Plus Steam Iron GC2147/30-2400W, Quick Heat up with up to 30 g/min steam, 150g steam Boost, Scratch Resistant Ceramic Soleplate, Vertical steam, Drip-Stop"/>
    <x v="159"/>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7806230"/>
  </r>
  <r>
    <s v="B09N3BFP4M"/>
    <s v="Bajaj New Shakti Neo Plus 15 Litre 4 Star Rated Storage Water Heater (Geyser) with Multiple Safety System, White"/>
    <x v="155"/>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11028500"/>
  </r>
  <r>
    <s v="B09DSQXCM8"/>
    <s v="House of Quirk Reusable Sticky Picker Cleaner Easy-Tear Sheets Travel Pet Hair Lint Rollers Brush (10cm Sheet, Set of 3 Rolls, 180 Sheets, 60 Sheets Each roll Lint Roller Remover, Multicolour)"/>
    <x v="145"/>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506485"/>
  </r>
  <r>
    <s v="B01M69WCZ6"/>
    <s v="Allin Exporters J66 Ultrasonic Humidifier Cool Mist Air Purifier for Dryness, Cold &amp; Cough Large Capacity for Room, Baby, Plants, Bedroom (2.4 L) (1 Year Warranty)"/>
    <x v="195"/>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14104150"/>
  </r>
  <r>
    <s v="B0BM9H2NY9"/>
    <s v="Multifunctional 2 in 1 Electric Egg Boiling Steamer Egg Frying Pan Egg Boiler Electric Automatic Off with Egg Boiler Machine Non-Stick Electric Egg Frying Pan-Tiger Woods (Multy)"/>
    <x v="162"/>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3677700"/>
  </r>
  <r>
    <s v="B099FDW2ZF"/>
    <s v="Maharaja Whiteline Nano Carbon Neo, 500 Watts Room Heater (Black, White), Standard (5200100986)"/>
    <x v="143"/>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304297"/>
  </r>
  <r>
    <s v="B0B935YNR7"/>
    <s v="KENT Electric Chopper-B for Kitchen 250 Watt | Chop, Mince, Puree, Whisk, 400 ml Capacity | Stainless Steel Double Chopping Blades | Transparent Chopping Bowl | Anti-Skid | One Touch Operation | Black"/>
    <x v="164"/>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1322559"/>
  </r>
  <r>
    <s v="B07JGCGNDG"/>
    <s v="Crompton Amica 15-L 5 Star Rated Storage Water Heater (Geyser) with Free Installation (White)"/>
    <x v="155"/>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118542000"/>
  </r>
  <r>
    <s v="B08L12N5H1"/>
    <s v="Eureka Forbes car Vac 100 Watts Powerful Suction Vacuum Cleaner with Washable HEPA Filter, 3 Accessories,Compact,Light Weight &amp; Easy to use (Black and Red)"/>
    <x v="161"/>
    <n v="2099"/>
    <n v="2499"/>
    <n v="0.16"/>
    <n v="1"/>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n v="2479008"/>
  </r>
  <r>
    <s v="B07GWTWFS2"/>
    <s v="KENT 16025 Sandwich Grill 700W | Non-Toxic Ceramic Coating | Automatic Temperature Cut-off with LED Indicator | Adjustable Height Control, Metallic Silver, Standard"/>
    <x v="163"/>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9314100"/>
  </r>
  <r>
    <s v="B09KRHXTLN"/>
    <s v="Candes Gloster All in One Silent Blower Fan Room Heater Ideal for Small and Medium Area, 2000 Watts (White)"/>
    <x v="144"/>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531787"/>
  </r>
  <r>
    <s v="B09H34V36W"/>
    <s v="Inalsa Electric Fan Heater Hotty - 2000 Watts Variable Temperature Control Cool/Warm/Hot Air Selector | Over Heat Protection | ISI Certification, White"/>
    <x v="144"/>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414170"/>
  </r>
  <r>
    <s v="B09J2QCKKM"/>
    <s v="Havells Zella Flap Auto Immersion Rod 1500 Watts"/>
    <x v="156"/>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1060500"/>
  </r>
  <r>
    <s v="B09XRBJ94N"/>
    <s v="iBELL SM1301 3-in-1 Sandwich Maker with Detachable Plates for Toast / Waffle / Grill , 750 Watt (Black)"/>
    <x v="163"/>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2585200"/>
  </r>
  <r>
    <s v="B07SLNG3LW"/>
    <s v="Inalsa Vacuum Cleaner Wet and Dry Micro WD10 with 3in1 Multifunction Wet/Dry/Blowing| 14KPA Suction and Impact Resistant Polymer Tank,(Yellow/Black)"/>
    <x v="180"/>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83338025"/>
  </r>
  <r>
    <s v="B0BNDGL26T"/>
    <s v="MR. BRAND Portable USB Juicer Electric USB Juice Maker Mixer Bottle Blender Grinder Mixer,6 Blades Rechargeable Bottle with (Multi color) (MULTI MIXER 6 BLED)"/>
    <x v="160"/>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239691"/>
  </r>
  <r>
    <s v="B095PWLLY6"/>
    <s v="Crompton Hill Briz Deco 1200mm (48 inch) High Speed Designer Ceiling Fan (Smoked Brown)"/>
    <x v="167"/>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36609160"/>
  </r>
  <r>
    <s v="B07Y9PY6Y1"/>
    <s v="Sujata Powermatic Plus, Juicer Mixer Grinder with Chutney Jar, 900 Watts, 3 Jars (White)"/>
    <x v="160"/>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45308340"/>
  </r>
  <r>
    <s v="B0BJ966M5K"/>
    <s v="Aquadpure Copper + Mineral RO+UV+UF 10 to 12 Liter RO + UV + TDS ADJUSTER Water Purifier with Copper Charge Technology black &amp; copper Best For Home and Office (Made In India)"/>
    <x v="182"/>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3099876"/>
  </r>
  <r>
    <s v="B086GVRP63"/>
    <s v="Amazon Basics 650 Watt Drip Coffee Maker with Borosilicate Carafe"/>
    <x v="175"/>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1483200"/>
  </r>
  <r>
    <s v="B08MVXPTDG"/>
    <s v="Crompton Insta Delight Fan Circulator Room Heater with 3 Heat Settings (Slate Grey &amp; Black, 2000 Watt)"/>
    <x v="144"/>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264600"/>
  </r>
  <r>
    <s v="B0BMZ6SY89"/>
    <s v="!!HANEUL!!1000 Watt/2000-Watt Room Heater!! Fan Heater!!Pure White!!HN-2500!!Made in India!!Thermoset!!"/>
    <x v="144"/>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23985"/>
  </r>
  <r>
    <s v="B09P1MFKG1"/>
    <s v="Melbon VM-905 2000-Watt Room Heater (ISI Certified, White Color) Ideal Electric Fan Heater for Small to Medium Room/Area (Plastic Body)"/>
    <x v="144"/>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26991"/>
  </r>
  <r>
    <s v="B01LY9W8AF"/>
    <s v="Cello Eliza Plastic Laundry Bag/Basket, 50 litres, Light Grey"/>
    <x v="158"/>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9325268"/>
  </r>
  <r>
    <s v="B07ZJND9B9"/>
    <s v="ACTIVA 1200 MM HIGH SPEED 390 RPM BEE APPROVED 5 STAR RATED APSRA CEILING FAN BROWN 2 Years Warranty"/>
    <x v="167"/>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11762890"/>
  </r>
  <r>
    <s v="B0B2CWRDB1"/>
    <s v="Shakti Technology S5 High Pressure Car Washer Machine 1900 Watts and Pressure 125 Bar with 10 Meter Hose Pipe"/>
    <x v="169"/>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1699830"/>
  </r>
  <r>
    <s v="B072NCN9M4"/>
    <s v="AMERICAN MICRONIC- Imported Wet &amp; Dry Vacuum Cleaner, 21 Litre Stainless Steel with Blower &amp; HEPA filter, 1600 Watts 100% Copper Motor 28 KPa suction with washable reusable dust bag (Red/Black/Steel)-AMI-VCD21-1600WDx"/>
    <x v="180"/>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36320250"/>
  </r>
  <r>
    <s v="B08SKZ2RMG"/>
    <s v="Demokrazy New Nova Lint Cum Fuzz Remover for All Woolens Sweaters, Blankets, Jackets Remover Pill Remover from Carpets, Curtains (Pack of 1)"/>
    <x v="145"/>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1019979"/>
  </r>
  <r>
    <s v="B0B53DS4TF"/>
    <s v="Instant Pot Air Fryer, Vortex 2QT, Touch Control Panel, 360¬∞ EvenCrisp‚Ñ¢ Technology, Uses 95 % less Oil, 4-in-1 Appliance: Air Fry, Roast, Bake, Reheat (Vortex 1.97Litre, Black)"/>
    <x v="157"/>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79474236"/>
  </r>
  <r>
    <s v="B08BJN4MP3"/>
    <s v="HUL Pureit Eco Water Saver Mineral RO+UV+MF AS wall mounted/Counter top Black 10L Water Purifier"/>
    <x v="182"/>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222357800"/>
  </r>
  <r>
    <s v="B0BCYQY9X5"/>
    <s v="Livpure Glo Star RO+UV+UF+Mineraliser - 7 L Storage Tank, 15 LPH Water Purifier for Home, Black"/>
    <x v="182"/>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1599530"/>
  </r>
  <r>
    <s v="B009UORDX4"/>
    <s v="Philips Hi113 1000-Watt Plastic Body Ptfe Coating Dry Iron, Pack of 1"/>
    <x v="150"/>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7042425"/>
  </r>
  <r>
    <s v="B08VGDBF3B"/>
    <s v="Kuber Industries Round Non Woven Fabric Foldable Laundry Basket|Toy Storage Basket|Cloth Storage Basket With Handles| Capicity 45 Ltr (Grey &amp; Black)-KUBMART11446"/>
    <x v="158"/>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164670"/>
  </r>
  <r>
    <s v="B012ELCYUG"/>
    <s v="Preethi MGA-502 0.4-Litre Grind and Store Jar (White), stainless steel, Set of 1"/>
    <x v="196"/>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2901950"/>
  </r>
  <r>
    <s v="B07S9M8YTY"/>
    <s v="Usha Aurora 1000 W Dry Iron with Innovative Tail Light Indicator, Weilburger Soleplate (White &amp; Grey)"/>
    <x v="150"/>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6765130"/>
  </r>
  <r>
    <s v="B0B19VJXQZ"/>
    <s v="ECOVACS DEEBOT N8 2-in-1 Robotic Vacuum Cleaner, 2022 New Launch, Most Powerful Suction, Covers 2000+ Sq. Ft in One Charge, Advanced dToF Technology with OZMO Mopping (DEEBOT N8) - White"/>
    <x v="197"/>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317350200"/>
  </r>
  <r>
    <s v="B00SMFPJG0"/>
    <s v="Kent Gold, Optima, Gold+ Spare Kit"/>
    <x v="177"/>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5216620"/>
  </r>
  <r>
    <s v="B0BHYLCL19"/>
    <s v="AVNISH Tap Water Purifier Filter Faucet 6 Layer Carbon Activated Dust Chlorine Remover Water Softener for Drinking Cartridge Alkaline Taps for Kitchen Sink Bathroom Wash Basin (6-Layer Filtration)"/>
    <x v="176"/>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14763"/>
  </r>
  <r>
    <s v="B0BPJBTB3F"/>
    <s v="Khaitan ORFin Fan heater for Home and kitchen-K0 2215"/>
    <x v="144"/>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4990"/>
  </r>
  <r>
    <s v="B08MXJYB2V"/>
    <s v="USHA RapidMix 500-Watt Copper Motor Mixer Grinder with 3 Jars and 5 Years Warranty(Sea Green/White)"/>
    <x v="151"/>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17648340"/>
  </r>
  <r>
    <s v="B081B1JL35"/>
    <s v="CSI INTERNATIONAL¬Æ Instant Water Geyser, Water Heater, Portable Water Heater, Geyser Made of First Class ABS Plastic 3KW (Red)"/>
    <x v="152"/>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1594362"/>
  </r>
  <r>
    <s v="B09VL9KFDB"/>
    <s v="Havells Gatik Neo 400mm Pedestal Fan (Aqua Blue)"/>
    <x v="193"/>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1667400"/>
  </r>
  <r>
    <s v="B0B1MDZV9C"/>
    <s v="INALSA Upright Vacuum Cleaner, 2-in-1,Handheld &amp; Stick for Home &amp; Office Use,800W- with 16KPA Strong Suction &amp; HEPA Filtration|0.8L Dust Tank|Includes Multiple Accessories,(Grey/Black)"/>
    <x v="161"/>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1465370"/>
  </r>
  <r>
    <s v="B08TT63N58"/>
    <s v="ROYAL STEP - AMAZON'S BRAND - Portable Electric USB Juice Maker Juicer Bottle Blender Grinder Mixer,4 Blades Rechargeable Bottle with (Multi color) (MULTI)"/>
    <x v="189"/>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7755873"/>
  </r>
  <r>
    <s v="B08YK7BBD2"/>
    <s v="Nirdambhay Mini Bag Sealer, 2 in 1 Heat Sealer and Cutter Handheld Sealing Machine Portable Bag Resealer Sealer for Plastic Bags Food Storage Snack Fresh Bag Sealer (Including 2 AA Battery)"/>
    <x v="166"/>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616383"/>
  </r>
  <r>
    <s v="B07YQ5SN4H"/>
    <s v="Cello Non-Stick Aluminium Sandwich Gas Toaster(Black)"/>
    <x v="163"/>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186830"/>
  </r>
  <r>
    <s v="B0B7FJNSZR"/>
    <s v="Proven¬Æ Copper + Mineral RO+UV+UF 10 to 12 Liter RO + UV + TDS ADJUSTER Water Purifier with Copper Charge Technology black &amp; copper Best For Home and Office (Made In India)"/>
    <x v="182"/>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10694650"/>
  </r>
  <r>
    <s v="B01N6IJG0F"/>
    <s v="Morphy Richards Daisy 1000W Dry Iron with American Heritage Non-Stick Coated Soleplate, White"/>
    <x v="150"/>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17498250"/>
  </r>
  <r>
    <s v="B0B84QN4CN"/>
    <s v="Wipro Vesta 1200 Watt GD201 Lightweight Automatic Dry Iron| Quick Heat Up| Stylish &amp; Sleek |Anti bacterial German Weilburger Double Coated Soleplate |2 Years Warranty"/>
    <x v="150"/>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100100"/>
  </r>
  <r>
    <s v="B0B8ZM9RVV"/>
    <s v="Zuvexa Egg Boiler Poacher Automatic Off Steaming, Cooking, Boiling Double Layer 14 Egg Boiler (Multicolor)‚Ä¶"/>
    <x v="162"/>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226773"/>
  </r>
  <r>
    <s v="B01892MIPA"/>
    <s v="AO Smith HSE-VAS-X-015 Storage 15 Litre Vertical Water Heater (Geyser) White 4 Star"/>
    <x v="155"/>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130331300"/>
  </r>
  <r>
    <s v="B08ZHYNTM1"/>
    <s v="Havells Festiva 1200mm Dust Resistant Ceiling Fan (Gold Mist)"/>
    <x v="167"/>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28595700"/>
  </r>
  <r>
    <s v="B09SDDQQKP"/>
    <s v="INALSA Vaccum Cleaner Handheld 800W High Powerful Motor- Dura Clean with HEPA Filtration &amp; Strong Powerful 16KPA Suction| Lightweight, Compact &amp; Durable Body|Includes Multiple Accessories,(Grey/Black)"/>
    <x v="161"/>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2263665"/>
  </r>
  <r>
    <s v="B0B5RP43VN"/>
    <s v="iBELL SM1515NEW Sandwich Maker with Floating Hinges, 1000Watt, Panini / Grill / Toast (Black)"/>
    <x v="163"/>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4859250"/>
  </r>
  <r>
    <s v="B096NTB9XT"/>
    <s v="Aquaguard Aura RO+UV+UF+Taste Adjuster(MTDS) with Active Copper &amp; Zinc 7L water purifier,8 stages of purification,suitable for borewell,tanker,municipal water(Black) from Eureka Forbes"/>
    <x v="182"/>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274547000"/>
  </r>
  <r>
    <s v="B078JF6X9B"/>
    <s v="Havells Instanio 3-Litre 4.5KW Instant Water Heater (Geyser), White Blue"/>
    <x v="152"/>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3405270"/>
  </r>
  <r>
    <s v="B08CGW4GYR"/>
    <s v="Milk Frother, Immersion Blender Cordlesss Foam Maker USB Rechargeable Small Mixer Handheld with 2 Stainless WhisksÔºåWisker for Stirring 3-Speed Adjustable Mini Frother for Cappuccino Latte Coffee Egg"/>
    <x v="149"/>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1986012"/>
  </r>
  <r>
    <s v="B00A328ENA"/>
    <s v="Panasonic SR-WA22H (E) Automatic Rice Cooker, Apple Green, 2.2 Liters"/>
    <x v="178"/>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14754300"/>
  </r>
  <r>
    <s v="B0763K5HLQ"/>
    <s v="InstaCuppa Milk Frother for Coffee - Handheld Battery-Operated Electric Milk and Coffee Frother, Stainless Steel Whisk and Stand, Portable Foam Maker for Coffee, Cappuccino, Lattes, and Egg Beaters"/>
    <x v="194"/>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6597099"/>
  </r>
  <r>
    <s v="B09PDZNSBG"/>
    <s v="Goodscity Garment Steamer for Clothes, Steam Iron Press - Vertical &amp; Horizontal Steaming up to 22g/min, 1200 Watt, 230 ml Water tank &amp; 30 sec Fast Heating (GC 111)"/>
    <x v="159"/>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4093700"/>
  </r>
  <r>
    <s v="B085LPT5F4"/>
    <s v="Solidaire 550-Watt Mixer Grinder with 3 Jars (Black) (SLD-550-B)"/>
    <x v="151"/>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6053600"/>
  </r>
  <r>
    <s v="B0B9RZ4G4W"/>
    <s v="Amazon Basics 300 W Hand Blender with Stainless Steel Stem for Hot/Cold Blending and In-Built Cord Hook, ISI-Marked, Black"/>
    <x v="149"/>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164803"/>
  </r>
  <r>
    <s v="B0085W2MUQ"/>
    <s v="Orpat HHB-100E 250-Watt Hand Blender (White)"/>
    <x v="149"/>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5873350"/>
  </r>
  <r>
    <s v="B09474JWN6"/>
    <s v="HealthSense Rechargeable Lint Remover for Clothes | Fuzz and Fur Remover | Electric Fabric Shaver, Trimmer for Clothes, Carpet, Sofa, Sweaters, Curtains | One-Year Warranty Included - New-Feel LR350"/>
    <x v="145"/>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579000"/>
  </r>
  <r>
    <s v="B09G2VTHQM"/>
    <s v="AGARO Classic Portable Yogurt Maker, 1.2L Capacity, Electric, Automatic, Grey and White, Medium (33603)"/>
    <x v="198"/>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721315"/>
  </r>
  <r>
    <s v="B07R679HTT"/>
    <s v="AGARO Imperial 240-Watt Slow Juicer with Cold Press Technology"/>
    <x v="199"/>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54909712"/>
  </r>
  <r>
    <s v="B00B7GKXMG"/>
    <s v="Wipro Smartlife Super Deluxe Dry Iron- 1000W"/>
    <x v="150"/>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940100"/>
  </r>
  <r>
    <s v="B07H3N8RJH"/>
    <s v="AmazonBasics Cylinder Bagless Vacuum Cleaner with Power Suction, Low Sound, High Energy Efficiency and 2 Years Warranty (1.5L, Black)"/>
    <x v="168"/>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71610000"/>
  </r>
  <r>
    <s v="B07K2HVKLL"/>
    <s v="Crompton IHL 251 1500-Watt Immersion Water Heater with Copper Heating Element and IP 68 Protection"/>
    <x v="156"/>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5160180"/>
  </r>
  <r>
    <s v="B09MQ9PDHR"/>
    <s v="SaiEllin Room Heater For Home 2000 Watts Room Heater For Bedroom | ISI Approved With 1 Year Warranty | For 250 Sq. Feet Blower Heater &amp; Room Heaters Home For Winters"/>
    <x v="144"/>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313843"/>
  </r>
  <r>
    <s v="B014HDJ7ZE"/>
    <s v="Bajaj Majesty Duetto Gas 6 Ltr Vertical Water Heater ( LPG), White"/>
    <x v="152"/>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26682880"/>
  </r>
  <r>
    <s v="B07D2NMTTV"/>
    <s v="Black + Decker BD BXIR2201IN 2200-Watt Cord &amp; Cordless Steam Iron (Green)"/>
    <x v="159"/>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6646500"/>
  </r>
  <r>
    <s v="B075K76YW1"/>
    <s v="Inalsa Hand Blender| Hand Mixer|Beater - Easy Mix, Powerful 250 Watt Motor | Variable 7 Speed Control | 1 Year Warranty | (White/Red)"/>
    <x v="186"/>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21276540"/>
  </r>
  <r>
    <s v="B0BNLFQDG2"/>
    <s v="Longway Blaze 2 Rod Quartz Room Heater (White, Gray, 800 watts)"/>
    <x v="143"/>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8796"/>
  </r>
  <r>
    <s v="B082ZQ4479"/>
    <s v="Prestige PWG 07 Wet Grinder, 2L (Multicolor) with Coconut Scraper and Atta Kneader Attachments, 200 Watt"/>
    <x v="187"/>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7196460"/>
  </r>
  <r>
    <s v="B09Y358DZQ"/>
    <s v="Pigeon Zest Mixer Grinder 3 Speed Control 750 Watt Powerful Copper Motor with 3 Stainless Steel Jars for Dry Grinding, Wet Grinding and Making Chutney and 3 Polycarbonate lids - Blue"/>
    <x v="151"/>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1812490"/>
  </r>
  <r>
    <s v="B09M3F4HGB"/>
    <s v="Borosil Volcano 13 Fin Oil Filled Radiator Room Heater, 2900 W, Black"/>
    <x v="143"/>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1500210"/>
  </r>
  <r>
    <s v="B07VZH6ZBB"/>
    <s v="Crompton Solarium Qube 15-L 5 Star Rated Storage Water Heater (Geyser) with Free Installation and Connection Pipes (White and Black)"/>
    <x v="155"/>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64500000"/>
  </r>
  <r>
    <s v="B07F366Z51"/>
    <s v="Singer Aroma 1.8 Liter Electric Kettle High Grade Stainless Steel with Cool and Touch Body and Cordless Base, 1500 watts, Auto Shut Off with Dry Boiling (Silver/Black)"/>
    <x v="142"/>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5511735"/>
  </r>
  <r>
    <s v="B077BTLQ67"/>
    <s v="Orient Electric Aura Neo Instant 3L Water Heater (Geyser), 5-level Safety Shield, Stainless Steel Tank (White &amp; Turquoise)"/>
    <x v="152"/>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2875320"/>
  </r>
  <r>
    <s v="B07YSJ7FF1"/>
    <s v="Crompton Brio 1000-Watts Dry Iron with Weilburger Coating (Sky Blue and White)"/>
    <x v="150"/>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3598100"/>
  </r>
  <r>
    <s v="B07TXCY3YK"/>
    <s v="Butterfly Hero Mixer Grinder, 500W, 3 Jars (Grey)"/>
    <x v="151"/>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42904596"/>
  </r>
  <r>
    <s v="B07TC9F7PN"/>
    <s v="Racold Eterno Pro 25L Vertical 5 Star Storage Water Heater (Geyser) with free Standard Installation and free Installation Pipes"/>
    <x v="155"/>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53992305"/>
  </r>
  <r>
    <s v="B09NS5TKPN"/>
    <s v="LG 1.5 Ton 5 Star AI DUAL Inverter Split AC (Copper, Super Convertible 6-in-1 Cooling, HD Filter with Anti-Virus Protection, 2022 Model, PS-Q19YNZE, White)"/>
    <x v="200"/>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245523690"/>
  </r>
  <r>
    <s v="B00LP9RFSU"/>
    <s v="Eureka Forbes Aquasure Amrit Twin Cartridge (Pack of 2), White"/>
    <x v="176"/>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2677950"/>
  </r>
  <r>
    <s v="B0B7L86YCB"/>
    <s v="Green Tales Heat Seal Mini Food Sealer-Impulse Machine for Sealing Plastic Bags Packaging"/>
    <x v="166"/>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7200"/>
  </r>
  <r>
    <s v="B09VPH38JS"/>
    <s v="SaleOn Instant Coal Heater 500W Charcoal Burner Electric Stove Hot Plate - Mix Colors - Pack of 1 - Only Charcoal Heater"/>
    <x v="148"/>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215856"/>
  </r>
  <r>
    <s v="B01MUAUOCX"/>
    <s v="Sujata Chutney Steel Jar, 400 ml, (White), Stainless Steel"/>
    <x v="201"/>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1703160"/>
  </r>
  <r>
    <s v="B09MB3DKG1"/>
    <s v="KHAITAN AVAANTE KA-2013 1200 Watt 3-Rod Halogen Heater (1200 Watts, Grey)"/>
    <x v="170"/>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1359660"/>
  </r>
  <r>
    <s v="B08QHLXWV3"/>
    <s v="Kenstar 2400 Watts 9 Fins Oil Filled Radiator with PTC Fan Heater (BLACK GOLD)"/>
    <x v="144"/>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1726560"/>
  </r>
  <r>
    <s v="B07G147SZD"/>
    <s v="NEXOMS Instant Heating Water Tap Wall Mounted with 3 Pin Indian Plug (16Amp)"/>
    <x v="152"/>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2761873"/>
  </r>
  <r>
    <s v="B09LH32678"/>
    <s v="JIALTO Mini Waffle Maker 4 Inch- 350 Watts: Stainless Steel Non-Stick Electric Iron Machine for Individual Belgian Waffles, Pan Cakes, Paninis or Other Snacks - Aqua blue"/>
    <x v="202"/>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1663168"/>
  </r>
  <r>
    <s v="B09R1YFL6S"/>
    <s v="Candes BlowHot All in One Silent Blower Fan Room Heater (ABS Body, White, Brown) 2000 Watts"/>
    <x v="144"/>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170943"/>
  </r>
  <r>
    <s v="B07Q4NJQC5"/>
    <s v="Ionix Jewellery Scale | Weight Scale | Digital Weight Machine | weight machine for gold | Electronic weighing machines for Jewellery 0.01G to 200G Small Weight Machine for Shop - Silver"/>
    <x v="146"/>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984756"/>
  </r>
  <r>
    <s v="B097RN7BBK"/>
    <s v="Kitchen Kit Electric Kettle, 1.8L Stainless Steel Tea Kettle, Fast Boil Water Warmer with Auto Shut Off and Boil Dry Protection Tech"/>
    <x v="154"/>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2130934"/>
  </r>
  <r>
    <s v="B097MKZHNV"/>
    <s v="Racold Pronto Pro 3Litres 3KW Vertical Instant Water Heater (Geyser)"/>
    <x v="152"/>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38636832"/>
  </r>
  <r>
    <s v="B07LG96SDB"/>
    <s v="ESN 999 Supreme Quality 1500W Immersion Water Heater Rod (Black)"/>
    <x v="156"/>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162945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726544"/>
  </r>
  <r>
    <s v="B095K14P86"/>
    <s v="Saiyam Stainless Steel Espresso Maker Stovetop Coffee Percolator Italian Coffee Maker Moka Pot (4 Cup - 200 ml, Silver)"/>
    <x v="203"/>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766410"/>
  </r>
  <r>
    <s v="B08K36NZSV"/>
    <s v="KONVIO NEER 10 Inch Spun Filter (PP SPUN) Cartridge Compatible for 10 Inch Pre-Filter Housing of Water Purifier | Pack of 4 Spun"/>
    <x v="176"/>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1434564"/>
  </r>
  <r>
    <s v="B07LDPLSZC"/>
    <s v="Havells Glydo 1000 watt Dry Iron With American Heritage Non Stick Sole Plate, Aerodynamic Design, Easy Grip Temperature Knob &amp; 2 years Warranty. (Charcoal Blue)"/>
    <x v="150"/>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4978960"/>
  </r>
  <r>
    <s v="B07F1T31ZZ"/>
    <s v="Raffles Premium Stainless Steel South Indian Coffee Filter/Drip Coffee Maker, 2-3 Cups, 150 ml"/>
    <x v="175"/>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277200"/>
  </r>
  <r>
    <s v="B0BNDRK886"/>
    <s v="IONIX Activated Carbon Faucet Water Filters Universal Interface Home Kitchen Faucet Tap Water | Tap filter Multilayer | Clean Purifier Filter Cartridge Five Layer Water Filter-Pack of 1"/>
    <x v="176"/>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782294"/>
  </r>
  <r>
    <s v="B09ZVJXN5L"/>
    <s v="KNYUC MART Mini Electric Handy Room Heater Compact Plug-in, The Wall Outlet 400 Watts, Handy Air Warmer Blower Adjustable Timer Digital Display"/>
    <x v="144"/>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7992"/>
  </r>
  <r>
    <s v="B08JKPVDKL"/>
    <s v="INKULTURE Stainless_Steel Measuring Cups &amp; Spoon Combo for Dry or Liquid/Kitchen Gadgets for Cooking &amp; Baking Cakes/Measuring Cup Set Combo with Handles (Set of 4 Cups &amp; 4 Spoons)"/>
    <x v="204"/>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1625874"/>
  </r>
  <r>
    <s v="B09JFR8H3Q"/>
    <s v="Macmillan Aquafresh 5 Micron PS-05 10&quot; in PP Spun Filter Candle Set for All Type RO Water Purifier 10 inch (4)"/>
    <x v="176"/>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1504996"/>
  </r>
  <r>
    <s v="B07LDN9Q2P"/>
    <s v="Havells D'zire 1000 watt Dry Iron With American Heritage Sole Plate, Aerodynamic Design, Easy Grip Temperature Knob &amp; 2 years Warranty. (Mint)"/>
    <x v="150"/>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8288000"/>
  </r>
  <r>
    <s v="B08T8KWNQ9"/>
    <s v="TE‚Ñ¢ Instant Electric Heating Hot and Cold Water Geyser Tap Water with Digital Display (White)"/>
    <x v="152"/>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314937"/>
  </r>
  <r>
    <s v="B07Y1RCCW5"/>
    <s v="ZIGMA WinoteK WinoteK Sun Instant Water Geyser, Water Heater, Portable Water Heater, Geysers Made of First Class ABS Plastic, automatic Reset Model, AE10-3 W (Yellow)"/>
    <x v="152"/>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3011550"/>
  </r>
  <r>
    <s v="B0762HXMTF"/>
    <s v="KENT 11054 Alkaline Water Filter Pitcher 3.5 L | Chemical-Free Water with Balanced pH Levels 8.0 to 9.5 | Solves Acidity Issue | Equipped with Carbon and Sediment Filter - Grey"/>
    <x v="182"/>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3681600"/>
  </r>
  <r>
    <s v="B00K57MR22"/>
    <s v="Sujata Dynamix DX Mixer Grinder, 900W, 3 Jars (White)"/>
    <x v="151"/>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55530900"/>
  </r>
  <r>
    <s v="B07TTSS5MP"/>
    <s v="Lifelong LLMG74 750 Watt Mixer Grinder with 3 Jars (White and Grey)"/>
    <x v="151"/>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6089954"/>
  </r>
  <r>
    <s v="B09ZDVL7L8"/>
    <s v="TTK Prestige Limited Orion Mixer Grinder 500 Watts, 3 Jars (1200ml, 1000ml, 500ml) (Red)"/>
    <x v="151"/>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4226075"/>
  </r>
  <r>
    <s v="B09XHXXCFH"/>
    <s v="AGARO Regal Electric Rice Cooker, 3L Ceramic Inner Bowl, Cooks Up to 600 Gms Raw Rice, SS Steamer, Preset Cooking Functions, Preset Timer, Keep Warm Function, LED Display, Black"/>
    <x v="178"/>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1593550"/>
  </r>
  <r>
    <s v="B0BL3R4RGS"/>
    <s v="VAPJA¬Æ Portable Mini Juicer Cup Blender USB Rechargeable with 4 Blades for Shakes and Smoothies Fruits Vegetables Juice Maker Grinder Mixer Strong Cutting Bottle Sports Travel Outdoors Gym (BOTTLE)"/>
    <x v="160"/>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3996"/>
  </r>
  <r>
    <s v="B07P1BR7L8"/>
    <s v="Philips HD6975/00 25 Litre Digital Oven Toaster Grill, Grey, 25 liter"/>
    <x v="188"/>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87557330"/>
  </r>
  <r>
    <s v="B078WB1VWJ"/>
    <s v="Usha EI 3710 Heavy Weight 1000-Watt Dry Iron with Golden American Heritage Soleplate, 1.75 Kg(White)"/>
    <x v="150"/>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6431178"/>
  </r>
  <r>
    <s v="B0BP89YBC1"/>
    <s v="Campfire Spring Chef Prolix Instant Portable Water Heater Geyser 1Ltr. for Use Home Stainless Steel Baking Rack | Restaurant | Office | Labs | Clinics | Saloon | with Installation Kit (With MCB)"/>
    <x v="152"/>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9068500"/>
  </r>
  <r>
    <s v="B09W9V2PXG"/>
    <s v="Themisto TH-WS20 Digital Kitchen Weighing Scale Stainless Steel (5Kg)"/>
    <x v="146"/>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1063468"/>
  </r>
  <r>
    <s v="B09XTQFFCG"/>
    <s v="FYA Handheld Vacuum Cleaner Cordless, Wireless Hand Vacuum&amp;Air Blower 2-in-1, Mini Portable Car Vacuum Cleaner with Powerful Suction, USB Rechargeable Vacuum for Pet Hair, Home and Car"/>
    <x v="161"/>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831740"/>
  </r>
  <r>
    <s v="B08LVVTGZK"/>
    <s v="Lifelong LLSM120G Sandwich Griller , Classic Pro 750 W Sandwich Maker with 4 Slice Non-Stick Fixed Plates for Sandwiches at Home with 1 Year Warranty (Black)"/>
    <x v="163"/>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2173600"/>
  </r>
  <r>
    <s v="B07J2BQZD6"/>
    <s v="Kuber Industries Nylon Mesh Laundry Basket|Sturdy Material &amp; Durable Handles|Netted Lightweight Laundry Bag, Size 36 x 36 x 58, Capicity 30 Ltr (Pink)"/>
    <x v="158"/>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3170055"/>
  </r>
  <r>
    <s v="B07HK53XM4"/>
    <s v="Bulfyss Plastic Sticky Lint Roller Hair Remover Cleaner Set of 5 Rolls 150 Sheets, 30 Sheets Each roll Lint Roller Remover for Clothes, Furniture, Carpet, Dog Fur, Sweater, Dust &amp; Dirt"/>
    <x v="145"/>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818833"/>
  </r>
  <r>
    <s v="B08RDWBYCQ"/>
    <s v="T TOPLINE 180 W Electric Hand Mixer,Hand Blender , Egg Beater, Cake maker , Beater Cream Mix, Food Blender, Beater for Whipping Cream Beater for Cake With 7 -Speed with spatula and oil brush"/>
    <x v="149"/>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1311687"/>
  </r>
  <r>
    <s v="B09FHHTL8L"/>
    <s v="Empty Mist Trigger Plastic Spray Bottle for Multi use 200ml Pack of 2"/>
    <x v="185"/>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42188"/>
  </r>
  <r>
    <s v="B0BHNHMR3H"/>
    <s v="LONAXA Mini Travel Rechargeable Fruit Juicer - USB Electric Fruit &amp; Vegetable Juice Blender/Grinder for Home and Office Use (Multicolor)‚Ä¶"/>
    <x v="160"/>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84435"/>
  </r>
  <r>
    <s v="B07D8VBYB4"/>
    <s v="SUJATA Powermatic Plus, Juicer Mixer Grinder, 900 Watts, 2 Jars (White)"/>
    <x v="160"/>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21282912"/>
  </r>
  <r>
    <s v="B0B3TBY2YX"/>
    <s v="AGARO Royal Double Layered Kettle, 1.5 Litres, Double Layered Cool Touch , Dry Boiling Protection, Black"/>
    <x v="142"/>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126445"/>
  </r>
  <r>
    <s v="B088WCFPQF"/>
    <s v="Cafe JEI French Press Coffee and Tea Maker 600ml with 4 Level Filtration System, Heat Resistant Borosilicate Glass (Black, 600ml)"/>
    <x v="205"/>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1597500"/>
  </r>
  <r>
    <s v="B07JZSG42Y"/>
    <s v="Borosil Prime Grill Sandwich Maker (Grey)"/>
    <x v="163"/>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6156430"/>
  </r>
  <r>
    <s v="B08YRMBK9R"/>
    <s v="Candes 10 Litre Perfecto 5 Star Rated Automatic Instant Storage Electric Water Heater with Special Metal Body Anti Rust Coating With Installation Kit, 2KW Geyser (Ivory)"/>
    <x v="155"/>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16182131"/>
  </r>
  <r>
    <s v="B00935MGHS"/>
    <s v="Prestige PSMFB 800 Watt Sandwich Toaster with Fixed Plates, Black"/>
    <x v="163"/>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10710765"/>
  </r>
  <r>
    <s v="B07B5XJ572"/>
    <s v="iBELL MPK120L Premium Stainless Steel Multi Purpose Kettle/Cooker with Inner Pot 1.2 Litre (Silver)"/>
    <x v="142"/>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5665440"/>
  </r>
  <r>
    <s v="B086199CWG"/>
    <s v="Maharaja Whiteline Odacio Plus 550-Watt Juicer Mixer Grinder with 3 Jars (Black/Silver)"/>
    <x v="160"/>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20155800"/>
  </r>
  <r>
    <s v="B0BBWJFK5C"/>
    <s v="Shakti Technology S3 High Pressure Car Washer Machine 1800 Watts and Pressure 120 Bar for Cleaning Car, Bike &amp; Home"/>
    <x v="169"/>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2672703"/>
  </r>
  <r>
    <s v="B07GLS2563"/>
    <s v="Cello Quick Boil Popular Electric Kettle 1 Litre 1200 Watts | Stainless Steel body | Boiler for Water, Silver"/>
    <x v="154"/>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7326342"/>
  </r>
  <r>
    <s v="B09P182Z2H"/>
    <s v="AGARO Glory Cool Mist Ultrasonic Humidifier, 4.5Litres, For Large Area, Room, Home, Office, Adjustable Mist Output, Ceramic Ball Filter, Ultra Quiet, 360¬∞ Rotatable Nozzle, Auto Shut Off, Grey"/>
    <x v="195"/>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974232"/>
  </r>
  <r>
    <s v="B0B59K1C8F"/>
    <s v="Wolpin 1 Lint Roller with 60 Sheets Remove Clothes Lint Dog Hair Dust (19 x 13 cm) Orange"/>
    <x v="145"/>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80699"/>
  </r>
  <r>
    <s v="B06Y36JKC3"/>
    <s v="Abode Kitchen Essential Measuring Cup &amp; Spoon for Spices | for Cooking and Baking Cake | Multipurpose Tablespoon Cups with Ring Holder | (Black)"/>
    <x v="204"/>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1222200"/>
  </r>
  <r>
    <s v="B075S9FVRY"/>
    <s v="Sujata Supermix, Mixer Grinder, 900 Watts, 3 Jars (White)"/>
    <x v="151"/>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10137600"/>
  </r>
  <r>
    <s v="B08SJVD8QD"/>
    <s v="CARDEX Digital Kitchen Weighing Machine Multipurpose Electronic Weight Scale With Back Lite LCD Display for Measuring Food, Cake, Vegetable, Fruit (KITCHEN SCALE)"/>
    <x v="146"/>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1454471"/>
  </r>
  <r>
    <s v="B07FJNNZCJ"/>
    <s v="V-Guard Zenora RO+UF+MB Water Purifier | Suitable for water with TDS up to 2000 ppm | 8 Stage Purification with World-class RO Membrane and Advanced UF Membrane | Free PAN India Installation &amp; 1-Year Comprehensive Warranty | 7 Litre, Black"/>
    <x v="182"/>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76871659"/>
  </r>
  <r>
    <s v="B09MFR93KS"/>
    <s v="Bajaj Rex DLX 750 W 4 Jars Mixer Grinder, White and Blue"/>
    <x v="151"/>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4661223"/>
  </r>
  <r>
    <s v="B07Y5FDPKV"/>
    <s v="KENT 16051 Hand Blender 300 W | 5 Variable Speed Control | Multiple Beaters &amp; Dough Hooks | Turbo Function"/>
    <x v="149"/>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33984000"/>
  </r>
  <r>
    <s v="B0756KCV5K"/>
    <s v="Prestige PIC 15.0+ 1900-Watt Induction Cooktop (Black)"/>
    <x v="148"/>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36636105"/>
  </r>
  <r>
    <s v="B0BJ6P3LSK"/>
    <s v="Aqua d pure Active Copper 12-L RO+UV Water Filter Purifier for Home, Kitchen Fully Automatic UF+TDS Controller"/>
    <x v="182"/>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7174713"/>
  </r>
  <r>
    <s v="B09HS1NDRQ"/>
    <s v="PrettyKrafts Laundry Square Shape Basket Bag/Foldable/Multipurpose/Carry Handles/Slanting Lid for Home, Cloth Storage,(Single) Jute Grey"/>
    <x v="158"/>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229313"/>
  </r>
  <r>
    <s v="B018SJJ0GE"/>
    <s v="Libra Roti Maker Electric Automatic | chapati Maker Electric Automatic | roti Maker Machine with 900 Watts for Making Roti/Chapati/Parathas - Stainless Steel"/>
    <x v="206"/>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1163612"/>
  </r>
  <r>
    <s v="B09FPP3R1D"/>
    <s v="Glen 3 in 1 Electric Multi Cooker - Steam, Cook &amp; Egg Boiler with 350 W (SA 3035MC) - 350 Watts"/>
    <x v="162"/>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2063365"/>
  </r>
  <r>
    <s v="B01F7B2JCI"/>
    <s v="Dynore Stainless Steel Set of 4 Measuring Cup and 4 Measuring Spoon"/>
    <x v="204"/>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2236950"/>
  </r>
  <r>
    <s v="B09NNZ1GF7"/>
    <s v="Lint Remover For Clothes With 1 Year Warranty Fabric Shaver Lint Shaver for Woolen Clothes Blanket Jackets Stainless Steel Blades,Bedding, Clothes and Furniture Best Remover for Fabrics Portable Lint Shavers (White Orange)"/>
    <x v="145"/>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228771"/>
  </r>
  <r>
    <s v="B01CS4A5V4"/>
    <s v="Monitor AC Stand/Heavy Duty Air Conditioner Outdoor Unit Mounting Bracket"/>
    <x v="207"/>
    <n v="699"/>
    <n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5955560"/>
  </r>
  <r>
    <s v="B0BL11S5QK"/>
    <s v="iBELL Induction Cooktop, 2000W with Auto Shut Off and Overheat Protection, BIS Certified, Black"/>
    <x v="148"/>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606840"/>
  </r>
  <r>
    <s v="B09BL2KHQW"/>
    <s v="KENT POWP-Sediment Filter 10'' Thread WCAP"/>
    <x v="176"/>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127400"/>
  </r>
  <r>
    <s v="B081RLM75M"/>
    <s v="LACOPINE Mini Pocket Size Lint Roller (White)"/>
    <x v="145"/>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49118"/>
  </r>
  <r>
    <s v="B07SYYVP69"/>
    <s v="iBELL SEK170BM Premium Electric Kettle, 1.7 Litre, Stainless Steel with Coating,1500W Auto Cut-Off, Silver with Black"/>
    <x v="142"/>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1384500"/>
  </r>
  <r>
    <s v="B0BDZWMGZ1"/>
    <s v="Activa Easy Mix Nutri Mixer Grinder 500 Watt | Long Lasting Shock Proof ABS Body | Heavy Duty Motor With Nano - Grinding Technology"/>
    <x v="151"/>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397670"/>
  </r>
  <r>
    <s v="B078JT7LTD"/>
    <s v="Sujata Dynamix, Mixer Grinder, 900 Watts, 3 Jars (White)"/>
    <x v="151"/>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22208823"/>
  </r>
  <r>
    <s v="B09WF4Q7B3"/>
    <s v="Wipro Vesta 1380W Cordless Steam Iron Quick heat up with 20gm/ min Steam Burst, Scratch resistant Ceramic soleplate ,Vertical and Horizontal Ironing, Steam burst of upto .8g/ shot"/>
    <x v="159"/>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2003829"/>
  </r>
  <r>
    <s v="B092R48XXB"/>
    <s v="Mi Robot Vacuum-Mop P, Best-in-class Laser Navigation in 10-20K INR price band, Intelligent mapping, Robotic Floor Cleaner with 2 in 1 Mopping and Vacuum, App Control (WiFi, Alexa,GA), Strong suction"/>
    <x v="197"/>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76077464"/>
  </r>
  <r>
    <s v="B00KIDSU8S"/>
    <s v="Havells Ventil Air DX 200mm Exhaust Fan (White)"/>
    <x v="174"/>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18410360"/>
  </r>
  <r>
    <s v="B0977CGNJJ"/>
    <s v="AGARO Royal Stand 1000W Mixer with 5L SS Bowl and 8 Speed Setting, Includes Whisking Cone, Mixing Beater &amp; Dough Hook, and Splash Guard, 2 Years Warranty, (Black), Medium (33554)"/>
    <x v="208"/>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6138330"/>
  </r>
  <r>
    <s v="B08WWKM5HQ"/>
    <s v="Crompton Highspeed Markle Prime 1200 mm (48 inch) Anti-Dust Ceiling Fan with Energy Efficient 55W Motor (Burgundy)"/>
    <x v="167"/>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4292440"/>
  </r>
  <r>
    <s v="B015GX9Y0W"/>
    <s v="Lifelong LLWM105 750-Watt Belgian Waffle Maker for Home| Makes 2 Square Shape Waffles| Non-stick Plates| Easy to Use¬†with Indicator Lights (1 Year Warranty, Black)"/>
    <x v="202"/>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2884800"/>
  </r>
  <r>
    <s v="B089BDBDGM"/>
    <s v="Kuber Industries Waterproof Round Laundry Bag/Hamper|Polka Dots Print Print with Handles|Foldable Bin &amp; 45 Liter Capicity|Size 37 x 37 x 49, Pack of 1(Black &amp; White)- CTKTC044992"/>
    <x v="158"/>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275892"/>
  </r>
  <r>
    <s v="B0BPBG712X"/>
    <s v="Portable, Handy Compact Plug-in Portable Digital Electric Heater Fan Wall-Outlet Handy Air Warmer Blower Adjustable Timer Digital Display Heater for Home/Office/Camper (Black, 400 Watts)"/>
    <x v="144"/>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20383"/>
  </r>
  <r>
    <s v="B00JBNZPFM"/>
    <s v="Karcher WD3 EU Wet and Dry Vacuum Cleaner, 1000 Watts Powerful Suction, 17 L Capacity, Blower Function, Easy Filter Removal for Home and Garden Cleaning¬† (Yellow/Black)"/>
    <x v="180"/>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114708571"/>
  </r>
  <r>
    <s v="B08N6P8G5K"/>
    <s v="INALSA Air Fryer Digital 4L Nutri Fry - 1400W with Smart AirCrisp Technology| 8-Preset Menu, Touch Control &amp; Digital Display|Variable Temperature &amp; Timer Control|Free Recipe book|2 Yr Warranty (Black)"/>
    <x v="157"/>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35096040"/>
  </r>
  <r>
    <s v="B07NPBG1B4"/>
    <s v="AmazonBasics High Speed 55 Watt Oscillating Pedestal Fan, 400mm Sweep Length, White (Without Remote)"/>
    <x v="209"/>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19380900"/>
  </r>
  <r>
    <s v="B01MRARGBW"/>
    <s v="Eco Crystal J 5 inch Cartridge (Pack of 2)"/>
    <x v="176"/>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551600"/>
  </r>
  <r>
    <s v="B07VZYMQNZ"/>
    <s v="Borosil Rio 1.5 L Electric Kettle, Stainless Steel Inner Body, Boil Water For Tea, Coffee, Soup, Silver"/>
    <x v="142"/>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2198880"/>
  </r>
  <r>
    <s v="B01L7C4IU2"/>
    <s v="Havells Ambrose 1200mm Ceiling Fan (Pearl White Wood)"/>
    <x v="167"/>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8178870"/>
  </r>
  <r>
    <s v="B09H7JDJCW"/>
    <s v="PHILIPS Drip Coffee Maker HD7432/20, 0.6 L, Ideal for 2-7 cups, Black, Medium"/>
    <x v="175"/>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639910"/>
  </r>
  <r>
    <s v="B07F6GXNPB"/>
    <s v="Eureka Forbes Euroclean Paper Vacuum Cleaner Dust Bags for Excel, Ace, 300, Jet Models - Set of 10"/>
    <x v="210"/>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1332000"/>
  </r>
  <r>
    <s v="B0B97D658R"/>
    <s v="Larrito wooden Cool Mist Humidifiers Essential Oil Diffuser Aroma Air Humidifier with Colorful Change for Car, Office, Babies, humidifiers for home, air humidifier for room (WOODEN HUMIDIFIRE-A)"/>
    <x v="195"/>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169388"/>
  </r>
  <r>
    <s v="B09NFSHCWN"/>
    <s v="Hilton Quartz Heater 400/800-Watt ISI 2 Rods Multi Mode Heater Long Lasting Quick Heating Extremely Warm (Grey)"/>
    <x v="143"/>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45576"/>
  </r>
  <r>
    <s v="B076VQS87V"/>
    <s v="Syska SDI-07 1000 W Stellar with Golden American Heritage Soleplate Dry Iron (Blue)"/>
    <x v="150"/>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1492532"/>
  </r>
  <r>
    <s v="B09LMMFW3S"/>
    <s v="IKEA Milk Frother for Your Milk, Coffee,(Cold and hot Drinks), Black"/>
    <x v="194"/>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179949"/>
  </r>
  <r>
    <s v="B0BBLHTRM9"/>
    <s v="IONIX Tap filter Multilayer | Activated Carbon Faucet Water Filters Universal Interface Home Kitchen Faucet Tap Water Clean Purifier Filter Cartridge Five Layer Water Filter-Pack of 1"/>
    <x v="176"/>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111141"/>
  </r>
  <r>
    <s v="B0BJYSCWFQ"/>
    <s v="Kitchengenix's Mini Waffle Maker 4 Inch- 350 Watts: Stainless Steel Non-Stick Electric Iron Machine for Individual Belgian Waffles, Pan Cakes, Paninis or Other Snacks (Red)"/>
    <x v="202"/>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77961"/>
  </r>
  <r>
    <s v="B0187F2IOK"/>
    <s v="Bajaj HM-01 Powerful 250W Hand Mixer, Black"/>
    <x v="186"/>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14361669"/>
  </r>
  <r>
    <s v="B0B8CB7MHW"/>
    <s v="KNOWZA Electric Handheld Milk Wand Mixer Frother for Latte Coffee Hot Milk, Milk Frother for Coffee, Egg Beater, Hand Blender, Coffee Beater (BLACK COFFEE BEATER)"/>
    <x v="149"/>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221778"/>
  </r>
  <r>
    <s v="B07K19NYZ8"/>
    <s v="Usha Hc 812 T Thermo Fan Room Heater"/>
    <x v="144"/>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641550"/>
  </r>
  <r>
    <s v="B08ZXZ362Z"/>
    <s v="akiara - Makes life easy Mini Sewing Machine for Home Tailoring use | Mini Silai Machine with Sewing Kit Set Sewing Box with Thread Scissors, Needle All in One Sewing Accessories (White &amp; Purple)"/>
    <x v="184"/>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7072734"/>
  </r>
  <r>
    <s v="B00GHL8VP2"/>
    <s v="USHA 1212 PTC with Adjustable Thermostat Fan Heater (Black/Brown, 1500-Watts)."/>
    <x v="143"/>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5623730"/>
  </r>
  <r>
    <s v="B0B9JZW1SQ"/>
    <s v="4 in 1 Handheld Electric Vegetable Cutter Set,Wireless Food Processor Electric Food Chopper for Garlic Chili Pepper Onion Ginger Celery Meat with Brush"/>
    <x v="164"/>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135600"/>
  </r>
  <r>
    <s v="B00TI8E7BI"/>
    <s v="Philips HD9306/06 1.5-Litre Electric Kettle (Multicolor)"/>
    <x v="142"/>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6786010"/>
  </r>
  <r>
    <s v="B07J9KXQCC"/>
    <s v="Libra Room Heater for Home, Room Heaters Home for Winter, Electric Heater with 2000 Watts Power as per IS Specification for Small to Medium Rooms - FH12 (Grey)"/>
    <x v="143"/>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1264450"/>
  </r>
  <r>
    <s v="B0B3JSWG81"/>
    <s v="NGI Store 2 Pieces Pet Hair Removers for Your Laundry Catcher Lint Remover for Washing Machine Lint Remover Reusable Portable Silica Gel Clothes Washer Dryer Floating Ball"/>
    <x v="145"/>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1998"/>
  </r>
  <r>
    <s v="B08L7J3T31"/>
    <s v="Noir Aqua - 5pcs PP Spun Filter + 1 Spanner | for All Types of RO Water purifiers (5 Piece, White, 10 Inch, 5 Micron) - RO Spun Filter Cartridge Sponge Replacement Water Filter Candle"/>
    <x v="176"/>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1001710"/>
  </r>
  <r>
    <s v="B01M6453MB"/>
    <s v="Prestige Delight PRWO Electric Rice Cooker (1 L, White)"/>
    <x v="178"/>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12539310"/>
  </r>
  <r>
    <s v="B009P2LIL4"/>
    <s v="Bajaj Majesty RX10 2000 Watts Heat Convector Room Heater (White, ISI Approved)"/>
    <x v="172"/>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1441440"/>
  </r>
  <r>
    <s v="B00J5DYCCA"/>
    <s v="Havells Ventil Air DSP 230mm Exhaust Fan (Pista Green)"/>
    <x v="174"/>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15178590"/>
  </r>
  <r>
    <s v="B01486F4G6"/>
    <s v="Borosil Jumbo 1000-Watt Grill Sandwich Maker (Black)"/>
    <x v="163"/>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2578203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n v="199"/>
    <n v="1899"/>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1"/>
    <n v="499"/>
    <n v="999"/>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x v="0"/>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2"/>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3"/>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0"/>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3"/>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3"/>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3"/>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0"/>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3"/>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2"/>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4"/>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x v="5"/>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4"/>
    <n v="230"/>
    <n v="499"/>
    <n v="0.5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1"/>
    <n v="649"/>
    <n v="1399"/>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3"/>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4"/>
    <n v="179"/>
    <n v="799"/>
    <n v="0.7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3"/>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3"/>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2"/>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5"/>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6"/>
    <n v="1599"/>
    <n v="2999"/>
    <n v="0.47"/>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3"/>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3"/>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4"/>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0"/>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0"/>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3"/>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0"/>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3"/>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3"/>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3"/>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3"/>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0"/>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0"/>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x v="3"/>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1"/>
    <n v="290"/>
    <n v="349"/>
    <n v="0.17"/>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4"/>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0"/>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x v="1"/>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x v="0"/>
    <n v="719"/>
    <n v="1499"/>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4"/>
    <n v="349"/>
    <n v="1499"/>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0"/>
    <n v="849"/>
    <n v="1809"/>
    <n v="0.5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4"/>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3"/>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x v="0"/>
    <n v="349"/>
    <n v="999"/>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3"/>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5"/>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0"/>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3"/>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4"/>
    <n v="399"/>
    <n v="1999"/>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0"/>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4"/>
    <n v="1299"/>
    <n v="1999"/>
    <n v="0.35"/>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0"/>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0"/>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0"/>
    <n v="228"/>
    <n v="899"/>
    <n v="0.75"/>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0"/>
    <n v="1599"/>
    <n v="1999"/>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4"/>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x v="3"/>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x v="3"/>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3"/>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2"/>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2"/>
    <n v="229"/>
    <n v="595"/>
    <n v="0.62"/>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3"/>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x v="4"/>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7"/>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3"/>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8"/>
    <n v="349"/>
    <n v="1299"/>
    <n v="0.73"/>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0"/>
    <n v="179"/>
    <n v="299"/>
    <n v="0.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0"/>
    <n v="689"/>
    <n v="1500"/>
    <n v="0.5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3"/>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x v="2"/>
    <n v="999"/>
    <n v="2399"/>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4"/>
    <n v="399"/>
    <n v="399"/>
    <n v="0"/>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x v="0"/>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0"/>
    <n v="399"/>
    <n v="1099"/>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1"/>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4"/>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1"/>
    <n v="749"/>
    <n v="1339"/>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3"/>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4"/>
    <n v="195"/>
    <n v="499"/>
    <n v="0.61"/>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x v="0"/>
    <n v="999"/>
    <n v="2100"/>
    <n v="0.52"/>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9"/>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0"/>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3"/>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0"/>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3"/>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0"/>
    <n v="499"/>
    <n v="1299"/>
    <n v="0.62"/>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1"/>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4"/>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0"/>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2"/>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4"/>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9"/>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x v="0"/>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4"/>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4"/>
    <n v="339"/>
    <n v="1999"/>
    <n v="0.83"/>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3"/>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1"/>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3"/>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0"/>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0"/>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1"/>
    <n v="199"/>
    <n v="499"/>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0"/>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0"/>
    <n v="399"/>
    <n v="1099"/>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0"/>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4"/>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4"/>
    <n v="205"/>
    <n v="499"/>
    <n v="0.59"/>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0"/>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0"/>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0"/>
    <n v="379"/>
    <n v="1099"/>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3"/>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9"/>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5"/>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0"/>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3"/>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4"/>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0"/>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0"/>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0"/>
    <n v="129"/>
    <n v="249"/>
    <n v="0.48"/>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3"/>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x v="0"/>
    <n v="999"/>
    <n v="1699"/>
    <n v="0.41"/>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0"/>
    <n v="225"/>
    <n v="499"/>
    <n v="0.55000000000000004"/>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4"/>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0"/>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4"/>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4"/>
    <n v="349"/>
    <n v="999"/>
    <n v="0.65"/>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2"/>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x v="0"/>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3"/>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0"/>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4"/>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10"/>
    <n v="6490"/>
    <n v="9990"/>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4"/>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0"/>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0"/>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x v="4"/>
    <n v="299"/>
    <n v="999"/>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x v="5"/>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3"/>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2"/>
    <n v="173"/>
    <n v="999"/>
    <n v="0.83"/>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11"/>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4"/>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6"/>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0"/>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12"/>
    <n v="1249"/>
    <n v="2299"/>
    <n v="0.46"/>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4"/>
    <n v="213"/>
    <n v="499"/>
    <n v="0.56999999999999995"/>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4"/>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2"/>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0"/>
    <n v="799"/>
    <n v="1749"/>
    <n v="0.5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0"/>
    <n v="159"/>
    <n v="595"/>
    <n v="0.73"/>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13"/>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3"/>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3"/>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4"/>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x v="0"/>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0"/>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4"/>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0"/>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x v="14"/>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6"/>
    <n v="399"/>
    <n v="999"/>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4"/>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x v="0"/>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3"/>
    <n v="77990"/>
    <s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x v="4"/>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x v="4"/>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x v="0"/>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x v="6"/>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x v="3"/>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x v="7"/>
    <n v="439"/>
    <n v="758"/>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x v="0"/>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x v="0"/>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x v="0"/>
    <n v="789"/>
    <n v="1999"/>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x v="2"/>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x v="0"/>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x v="0"/>
    <n v="1299"/>
    <n v="1999"/>
    <n v="0.35"/>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x v="4"/>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x v="15"/>
    <n v="4699"/>
    <n v="4699"/>
    <n v="0"/>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x v="3"/>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x v="0"/>
    <n v="199"/>
    <n v="999"/>
    <n v="0.8"/>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x v="2"/>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x v="16"/>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x v="17"/>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x v="3"/>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x v="4"/>
    <n v="349"/>
    <n v="999"/>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x v="0"/>
    <n v="719"/>
    <n v="1499"/>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x v="3"/>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x v="12"/>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x v="4"/>
    <n v="399"/>
    <n v="999"/>
    <n v="0.6"/>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x v="3"/>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x v="3"/>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x v="4"/>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x v="3"/>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x v="0"/>
    <n v="199"/>
    <n v="999"/>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x v="283"/>
    <x v="3"/>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x v="284"/>
    <x v="4"/>
    <n v="215"/>
    <n v="499"/>
    <n v="0.56999999999999995"/>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x v="285"/>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x v="286"/>
    <x v="3"/>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x v="287"/>
    <x v="0"/>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x v="288"/>
    <x v="5"/>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x v="289"/>
    <x v="0"/>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79"/>
    <x v="4"/>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x v="290"/>
    <x v="2"/>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x v="291"/>
    <x v="3"/>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x v="292"/>
    <x v="2"/>
    <n v="599"/>
    <n v="1999"/>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x v="293"/>
    <x v="0"/>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x v="294"/>
    <x v="3"/>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x v="243"/>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x v="295"/>
    <x v="4"/>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x v="296"/>
    <x v="6"/>
    <n v="1850"/>
    <n v="4500"/>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x v="297"/>
    <x v="10"/>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x v="298"/>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x v="299"/>
    <x v="2"/>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x v="300"/>
    <x v="2"/>
    <n v="185"/>
    <n v="499"/>
    <n v="0.63"/>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x v="301"/>
    <x v="1"/>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x v="302"/>
    <x v="0"/>
    <n v="199"/>
    <n v="999"/>
    <n v="0.8"/>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x v="303"/>
    <x v="2"/>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x v="304"/>
    <x v="3"/>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x v="305"/>
    <x v="6"/>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x v="306"/>
    <x v="3"/>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x v="307"/>
    <x v="0"/>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x v="308"/>
    <x v="3"/>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x v="309"/>
    <x v="2"/>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x v="310"/>
    <x v="18"/>
    <n v="2699"/>
    <n v="3500"/>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x v="311"/>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x v="312"/>
    <x v="0"/>
    <n v="389"/>
    <n v="999"/>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x v="313"/>
    <x v="4"/>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x v="314"/>
    <x v="0"/>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x v="315"/>
    <x v="4"/>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x v="316"/>
    <x v="4"/>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x v="317"/>
    <x v="4"/>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x v="318"/>
    <x v="2"/>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x v="319"/>
    <x v="3"/>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x v="320"/>
    <x v="0"/>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x v="321"/>
    <x v="3"/>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x v="322"/>
    <x v="0"/>
    <n v="249"/>
    <n v="999"/>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x v="323"/>
    <x v="3"/>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x v="324"/>
    <x v="3"/>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x v="325"/>
    <x v="3"/>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x v="326"/>
    <x v="0"/>
    <n v="349"/>
    <n v="999"/>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x v="327"/>
    <x v="4"/>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x v="328"/>
    <x v="12"/>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x v="329"/>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x v="330"/>
    <x v="3"/>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x v="331"/>
    <x v="0"/>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x v="332"/>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x v="333"/>
    <x v="19"/>
    <n v="1998"/>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x v="334"/>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x v="335"/>
    <x v="20"/>
    <n v="2049"/>
    <n v="2199"/>
    <n v="7.0000000000000007E-2"/>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x v="336"/>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x v="337"/>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x v="338"/>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x v="339"/>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x v="340"/>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x v="341"/>
    <x v="22"/>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x v="342"/>
    <x v="19"/>
    <n v="1898"/>
    <n v="499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x v="343"/>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x v="344"/>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x v="345"/>
    <x v="24"/>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x v="346"/>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x v="347"/>
    <x v="24"/>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x v="348"/>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x v="349"/>
    <x v="25"/>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x v="350"/>
    <x v="24"/>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x v="351"/>
    <x v="22"/>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x v="352"/>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x v="353"/>
    <x v="20"/>
    <n v="1499"/>
    <n v="2499"/>
    <n v="0.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x v="354"/>
    <x v="20"/>
    <n v="1149"/>
    <n v="2199"/>
    <n v="0.48"/>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x v="355"/>
    <x v="26"/>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x v="356"/>
    <x v="27"/>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x v="357"/>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x v="358"/>
    <x v="19"/>
    <n v="1499"/>
    <n v="7999"/>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x v="359"/>
    <x v="21"/>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x v="360"/>
    <x v="22"/>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x v="361"/>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x v="362"/>
    <x v="19"/>
    <n v="2199"/>
    <n v="999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x v="363"/>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x v="364"/>
    <x v="2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x v="0"/>
    <x v="0"/>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x v="365"/>
    <x v="21"/>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x v="366"/>
    <x v="21"/>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x v="367"/>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x v="368"/>
    <x v="28"/>
    <n v="139"/>
    <n v="495"/>
    <n v="0.7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x v="369"/>
    <x v="19"/>
    <n v="3999"/>
    <n v="16999"/>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x v="370"/>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x v="1"/>
    <x v="0"/>
    <n v="199"/>
    <n v="349"/>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x v="371"/>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x v="2"/>
    <x v="0"/>
    <n v="199"/>
    <n v="999"/>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x v="332"/>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x v="372"/>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x v="373"/>
    <x v="25"/>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x v="374"/>
    <x v="21"/>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x v="375"/>
    <x v="29"/>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x v="333"/>
    <x v="19"/>
    <n v="1999"/>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x v="376"/>
    <x v="21"/>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x v="377"/>
    <x v="21"/>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x v="378"/>
    <x v="27"/>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x v="379"/>
    <x v="24"/>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x v="380"/>
    <x v="19"/>
    <n v="1999"/>
    <n v="3990"/>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x v="381"/>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x v="3"/>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x v="382"/>
    <x v="2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x v="383"/>
    <x v="19"/>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x v="384"/>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x v="385"/>
    <x v="22"/>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x v="386"/>
    <x v="27"/>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x v="388"/>
    <x v="24"/>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x v="389"/>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x v="390"/>
    <x v="19"/>
    <n v="3999"/>
    <n v="999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x v="5"/>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x v="391"/>
    <x v="31"/>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x v="392"/>
    <x v="24"/>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x v="393"/>
    <x v="21"/>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x v="394"/>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x v="395"/>
    <x v="24"/>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x v="396"/>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x v="397"/>
    <x v="21"/>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x v="363"/>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x v="398"/>
    <x v="31"/>
    <n v="199"/>
    <n v="499"/>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x v="399"/>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x v="400"/>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x v="401"/>
    <x v="24"/>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x v="402"/>
    <x v="22"/>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x v="403"/>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x v="6"/>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2"/>
    <x v="404"/>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x v="405"/>
    <x v="19"/>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x v="406"/>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x v="9"/>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x v="407"/>
    <x v="27"/>
    <n v="649"/>
    <n v="999"/>
    <n v="0.35"/>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x v="408"/>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x v="409"/>
    <x v="21"/>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9"/>
    <x v="410"/>
    <x v="21"/>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x v="411"/>
    <x v="27"/>
    <n v="249"/>
    <n v="6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x v="412"/>
    <x v="27"/>
    <n v="99"/>
    <n v="171"/>
    <n v="0.42"/>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x v="413"/>
    <x v="26"/>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x v="414"/>
    <x v="22"/>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x v="415"/>
    <x v="2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x v="416"/>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x v="417"/>
    <x v="21"/>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x v="418"/>
    <x v="24"/>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x v="419"/>
    <x v="31"/>
    <n v="134"/>
    <n v="699"/>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x v="420"/>
    <x v="21"/>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x v="421"/>
    <x v="20"/>
    <n v="1149"/>
    <n v="2199"/>
    <n v="0.48"/>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x v="422"/>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x v="423"/>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x v="11"/>
    <x v="0"/>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x v="424"/>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x v="425"/>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x v="426"/>
    <x v="21"/>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x v="427"/>
    <x v="34"/>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x v="428"/>
    <x v="19"/>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x v="429"/>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x v="430"/>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x v="431"/>
    <x v="27"/>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x v="432"/>
    <x v="2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x v="433"/>
    <x v="2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x v="13"/>
    <x v="0"/>
    <n v="350"/>
    <n v="899"/>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x v="434"/>
    <x v="23"/>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x v="435"/>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x v="436"/>
    <x v="19"/>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x v="437"/>
    <x v="34"/>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x v="438"/>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x v="439"/>
    <x v="25"/>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x v="440"/>
    <x v="19"/>
    <n v="2999"/>
    <n v="799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x v="441"/>
    <x v="19"/>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x v="15"/>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x v="442"/>
    <x v="2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x v="443"/>
    <x v="24"/>
    <n v="499"/>
    <n v="499"/>
    <n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x v="444"/>
    <x v="34"/>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x v="445"/>
    <x v="21"/>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x v="17"/>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x v="446"/>
    <x v="36"/>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x v="18"/>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x v="447"/>
    <x v="21"/>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x v="448"/>
    <x v="19"/>
    <n v="2999"/>
    <n v="999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x v="449"/>
    <x v="37"/>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x v="450"/>
    <x v="31"/>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x v="451"/>
    <x v="21"/>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x v="23"/>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x v="452"/>
    <x v="24"/>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x v="453"/>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x v="454"/>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x v="455"/>
    <x v="27"/>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x v="362"/>
    <x v="19"/>
    <n v="2199"/>
    <n v="999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x v="456"/>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x v="457"/>
    <x v="0"/>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x v="458"/>
    <x v="19"/>
    <n v="4499"/>
    <n v="7999"/>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x v="459"/>
    <x v="31"/>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x v="460"/>
    <x v="2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x v="461"/>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x v="462"/>
    <x v="19"/>
    <n v="1999"/>
    <n v="4999"/>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x v="463"/>
    <x v="19"/>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x v="464"/>
    <x v="26"/>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x v="465"/>
    <x v="27"/>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x v="466"/>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x v="467"/>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x v="468"/>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x v="469"/>
    <x v="2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x v="470"/>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x v="471"/>
    <x v="21"/>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x v="472"/>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x v="473"/>
    <x v="19"/>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x v="474"/>
    <x v="27"/>
    <n v="329"/>
    <n v="999"/>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x v="475"/>
    <x v="19"/>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x v="476"/>
    <x v="22"/>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x v="333"/>
    <x v="19"/>
    <n v="1999"/>
    <n v="999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x v="477"/>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x v="478"/>
    <x v="19"/>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x v="479"/>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x v="480"/>
    <x v="19"/>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x v="481"/>
    <x v="19"/>
    <n v="4999"/>
    <n v="6999"/>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x v="35"/>
    <x v="0"/>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x v="482"/>
    <x v="19"/>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x v="483"/>
    <x v="23"/>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x v="484"/>
    <x v="19"/>
    <n v="1499"/>
    <n v="999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x v="485"/>
    <x v="27"/>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x v="486"/>
    <x v="34"/>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x v="487"/>
    <x v="33"/>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x v="488"/>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x v="489"/>
    <x v="24"/>
    <n v="949"/>
    <n v="999"/>
    <n v="0.05"/>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x v="490"/>
    <x v="31"/>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x v="491"/>
    <x v="19"/>
    <n v="2499"/>
    <n v="799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x v="492"/>
    <x v="38"/>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x v="493"/>
    <x v="36"/>
    <n v="499"/>
    <n v="1899"/>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x v="494"/>
    <x v="34"/>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x v="495"/>
    <x v="31"/>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x v="496"/>
    <x v="21"/>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x v="497"/>
    <x v="20"/>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x v="498"/>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x v="499"/>
    <x v="21"/>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x v="500"/>
    <x v="23"/>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x v="501"/>
    <x v="19"/>
    <n v="2799"/>
    <n v="6499"/>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x v="502"/>
    <x v="39"/>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x v="503"/>
    <x v="22"/>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x v="504"/>
    <x v="27"/>
    <n v="799"/>
    <n v="3990"/>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x v="505"/>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8"/>
    <x v="506"/>
    <x v="23"/>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x v="507"/>
    <x v="37"/>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x v="508"/>
    <x v="21"/>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x v="509"/>
    <x v="2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x v="510"/>
    <x v="19"/>
    <n v="281"/>
    <n v="1999"/>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x v="511"/>
    <x v="21"/>
    <n v="7998"/>
    <n v="11999"/>
    <n v="0.33"/>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x v="512"/>
    <x v="19"/>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x v="513"/>
    <x v="34"/>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x v="514"/>
    <x v="19"/>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x v="515"/>
    <x v="19"/>
    <n v="899"/>
    <n v="3499"/>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x v="516"/>
    <x v="20"/>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x v="517"/>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x v="518"/>
    <x v="19"/>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x v="472"/>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x v="519"/>
    <x v="37"/>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x v="520"/>
    <x v="27"/>
    <n v="699"/>
    <n v="1199"/>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x v="521"/>
    <x v="42"/>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x v="522"/>
    <x v="21"/>
    <n v="7915"/>
    <n v="9999"/>
    <n v="0.21"/>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x v="523"/>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x v="524"/>
    <x v="23"/>
    <n v="1055"/>
    <n v="1249"/>
    <n v="0.16"/>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x v="525"/>
    <x v="34"/>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x v="69"/>
    <x v="0"/>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x v="526"/>
    <x v="37"/>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x v="527"/>
    <x v="27"/>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x v="528"/>
    <x v="21"/>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x v="529"/>
    <x v="19"/>
    <n v="265"/>
    <n v="999"/>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x v="530"/>
    <x v="21"/>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x v="531"/>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x v="532"/>
    <x v="21"/>
    <n v="8499"/>
    <n v="11999"/>
    <n v="0.28999999999999998"/>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x v="533"/>
    <x v="19"/>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x v="369"/>
    <x v="19"/>
    <n v="3999"/>
    <n v="17999"/>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x v="534"/>
    <x v="27"/>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x v="535"/>
    <x v="30"/>
    <n v="599"/>
    <n v="1399"/>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x v="536"/>
    <x v="20"/>
    <n v="2499"/>
    <n v="2999"/>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x v="537"/>
    <x v="43"/>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x v="538"/>
    <x v="19"/>
    <n v="2999"/>
    <n v="11999"/>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x v="539"/>
    <x v="31"/>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x v="540"/>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x v="541"/>
    <x v="28"/>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x v="542"/>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x v="543"/>
    <x v="24"/>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x v="544"/>
    <x v="24"/>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x v="333"/>
    <x v="19"/>
    <n v="1998"/>
    <n v="999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x v="334"/>
    <x v="19"/>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x v="545"/>
    <x v="44"/>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x v="546"/>
    <x v="45"/>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x v="547"/>
    <x v="46"/>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x v="548"/>
    <x v="24"/>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x v="549"/>
    <x v="47"/>
    <n v="263"/>
    <n v="699"/>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x v="341"/>
    <x v="22"/>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x v="342"/>
    <x v="19"/>
    <n v="1999"/>
    <n v="4999"/>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x v="550"/>
    <x v="24"/>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x v="551"/>
    <x v="48"/>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x v="552"/>
    <x v="24"/>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x v="345"/>
    <x v="24"/>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x v="553"/>
    <x v="39"/>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x v="344"/>
    <x v="19"/>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8"/>
    <x v="554"/>
    <x v="24"/>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x v="555"/>
    <x v="32"/>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x v="349"/>
    <x v="25"/>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x v="556"/>
    <x v="44"/>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x v="557"/>
    <x v="45"/>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x v="558"/>
    <x v="45"/>
    <n v="299"/>
    <n v="599"/>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x v="357"/>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x v="358"/>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x v="559"/>
    <x v="24"/>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x v="560"/>
    <x v="49"/>
    <n v="549"/>
    <n v="1799"/>
    <n v="0.69"/>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x v="362"/>
    <x v="19"/>
    <n v="2199"/>
    <n v="999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x v="561"/>
    <x v="45"/>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x v="562"/>
    <x v="50"/>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x v="0"/>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x v="563"/>
    <x v="51"/>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x v="564"/>
    <x v="52"/>
    <n v="50"/>
    <n v="50"/>
    <n v="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x v="565"/>
    <x v="53"/>
    <n v="130"/>
    <n v="165"/>
    <n v="0.21"/>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x v="566"/>
    <x v="24"/>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x v="369"/>
    <x v="19"/>
    <n v="3999"/>
    <n v="16999"/>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x v="567"/>
    <x v="24"/>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x v="568"/>
    <x v="54"/>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x v="1"/>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x v="2"/>
    <x v="0"/>
    <n v="199"/>
    <n v="999"/>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x v="370"/>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x v="569"/>
    <x v="55"/>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x v="570"/>
    <x v="56"/>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x v="571"/>
    <x v="45"/>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x v="3"/>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x v="572"/>
    <x v="54"/>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x v="573"/>
    <x v="57"/>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x v="574"/>
    <x v="24"/>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x v="575"/>
    <x v="44"/>
    <n v="519"/>
    <n v="1350"/>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x v="383"/>
    <x v="19"/>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x v="384"/>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x v="576"/>
    <x v="24"/>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x v="577"/>
    <x v="58"/>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x v="578"/>
    <x v="59"/>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x v="579"/>
    <x v="24"/>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x v="580"/>
    <x v="60"/>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x v="385"/>
    <x v="22"/>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x v="5"/>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x v="581"/>
    <x v="61"/>
    <n v="717"/>
    <n v="761"/>
    <n v="0.06"/>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x v="394"/>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6"/>
    <x v="582"/>
    <x v="62"/>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x v="583"/>
    <x v="44"/>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x v="584"/>
    <x v="24"/>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x v="585"/>
    <x v="45"/>
    <n v="569"/>
    <n v="1299"/>
    <n v="0.56000000000000005"/>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x v="586"/>
    <x v="24"/>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x v="587"/>
    <x v="51"/>
    <n v="149"/>
    <n v="180"/>
    <n v="0.17"/>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x v="588"/>
    <x v="63"/>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x v="589"/>
    <x v="64"/>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x v="590"/>
    <x v="65"/>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x v="591"/>
    <x v="66"/>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x v="592"/>
    <x v="24"/>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x v="593"/>
    <x v="24"/>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x v="403"/>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x v="6"/>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8"/>
    <x v="594"/>
    <x v="58"/>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x v="595"/>
    <x v="67"/>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x v="596"/>
    <x v="45"/>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x v="597"/>
    <x v="68"/>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x v="598"/>
    <x v="69"/>
    <n v="2499"/>
    <n v="4999"/>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x v="599"/>
    <x v="70"/>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x v="600"/>
    <x v="24"/>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x v="601"/>
    <x v="46"/>
    <n v="100"/>
    <n v="499"/>
    <n v="0.8"/>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x v="602"/>
    <x v="49"/>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x v="603"/>
    <x v="45"/>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x v="604"/>
    <x v="39"/>
    <n v="1199"/>
    <n v="249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x v="605"/>
    <x v="71"/>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7"/>
    <x v="408"/>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x v="606"/>
    <x v="72"/>
    <n v="225"/>
    <n v="250"/>
    <n v="0.1"/>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x v="607"/>
    <x v="47"/>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x v="608"/>
    <x v="44"/>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x v="405"/>
    <x v="19"/>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x v="609"/>
    <x v="65"/>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x v="610"/>
    <x v="61"/>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x v="611"/>
    <x v="39"/>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x v="612"/>
    <x v="49"/>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x v="613"/>
    <x v="47"/>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x v="614"/>
    <x v="45"/>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x v="12"/>
    <x v="2"/>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x v="615"/>
    <x v="73"/>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x v="414"/>
    <x v="22"/>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x v="616"/>
    <x v="45"/>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x v="617"/>
    <x v="74"/>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x v="13"/>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x v="618"/>
    <x v="24"/>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x v="619"/>
    <x v="75"/>
    <n v="599"/>
    <n v="899"/>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x v="620"/>
    <x v="44"/>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x v="428"/>
    <x v="19"/>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x v="621"/>
    <x v="76"/>
    <n v="294"/>
    <n v="4999"/>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x v="622"/>
    <x v="61"/>
    <n v="828"/>
    <n v="861"/>
    <n v="0.04"/>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x v="623"/>
    <x v="39"/>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x v="624"/>
    <x v="77"/>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x v="15"/>
    <x v="0"/>
    <n v="349"/>
    <n v="399"/>
    <n v="0.13"/>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x v="625"/>
    <x v="59"/>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x v="626"/>
    <x v="78"/>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x v="627"/>
    <x v="79"/>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x v="448"/>
    <x v="19"/>
    <n v="2999"/>
    <n v="999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x v="628"/>
    <x v="19"/>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x v="629"/>
    <x v="24"/>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x v="630"/>
    <x v="51"/>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x v="631"/>
    <x v="24"/>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x v="632"/>
    <x v="80"/>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x v="633"/>
    <x v="81"/>
    <n v="59"/>
    <n v="59"/>
    <n v="0"/>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x v="634"/>
    <x v="25"/>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x v="635"/>
    <x v="71"/>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7"/>
    <x v="438"/>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x v="19"/>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x v="636"/>
    <x v="54"/>
    <n v="448"/>
    <n v="699"/>
    <n v="0.36"/>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x v="637"/>
    <x v="24"/>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x v="638"/>
    <x v="82"/>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x v="639"/>
    <x v="44"/>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x v="640"/>
    <x v="83"/>
    <n v="2499"/>
    <n v="3299"/>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x v="641"/>
    <x v="24"/>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x v="642"/>
    <x v="74"/>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x v="21"/>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x v="22"/>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x v="643"/>
    <x v="45"/>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x v="644"/>
    <x v="19"/>
    <n v="2499"/>
    <n v="4999"/>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x v="645"/>
    <x v="73"/>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x v="23"/>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x v="646"/>
    <x v="66"/>
    <n v="299"/>
    <n v="499"/>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x v="647"/>
    <x v="24"/>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x v="648"/>
    <x v="71"/>
    <n v="1999"/>
    <n v="2999"/>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x v="25"/>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x v="649"/>
    <x v="84"/>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x v="650"/>
    <x v="85"/>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x v="651"/>
    <x v="45"/>
    <n v="699"/>
    <n v="995"/>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x v="456"/>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x v="652"/>
    <x v="69"/>
    <n v="1149"/>
    <n v="1699"/>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x v="653"/>
    <x v="54"/>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x v="654"/>
    <x v="47"/>
    <n v="849"/>
    <n v="4999"/>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x v="655"/>
    <x v="86"/>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x v="453"/>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x v="656"/>
    <x v="47"/>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x v="657"/>
    <x v="76"/>
    <n v="149"/>
    <n v="399"/>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x v="658"/>
    <x v="46"/>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x v="659"/>
    <x v="87"/>
    <n v="179"/>
    <n v="499"/>
    <n v="0.64"/>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x v="660"/>
    <x v="19"/>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x v="661"/>
    <x v="24"/>
    <n v="399"/>
    <n v="699"/>
    <n v="0.43"/>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x v="662"/>
    <x v="63"/>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x v="663"/>
    <x v="88"/>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x v="664"/>
    <x v="19"/>
    <n v="2499"/>
    <n v="999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x v="665"/>
    <x v="51"/>
    <n v="159"/>
    <n v="180"/>
    <n v="0.12"/>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x v="666"/>
    <x v="22"/>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x v="667"/>
    <x v="87"/>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x v="668"/>
    <x v="89"/>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x v="669"/>
    <x v="90"/>
    <n v="449"/>
    <n v="999"/>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x v="670"/>
    <x v="91"/>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x v="671"/>
    <x v="69"/>
    <n v="1529"/>
    <n v="2399"/>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x v="672"/>
    <x v="92"/>
    <n v="100"/>
    <n v="100"/>
    <n v="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x v="673"/>
    <x v="48"/>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x v="674"/>
    <x v="54"/>
    <n v="1295"/>
    <n v="1795"/>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x v="675"/>
    <x v="24"/>
    <n v="699"/>
    <n v="999"/>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x v="676"/>
    <x v="93"/>
    <n v="252"/>
    <n v="315"/>
    <n v="0.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x v="677"/>
    <x v="51"/>
    <n v="190"/>
    <n v="220"/>
    <n v="0.1400000000000000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x v="678"/>
    <x v="54"/>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x v="679"/>
    <x v="44"/>
    <n v="729"/>
    <n v="1650"/>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x v="680"/>
    <x v="94"/>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x v="466"/>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x v="681"/>
    <x v="47"/>
    <n v="999"/>
    <n v="249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x v="27"/>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x v="682"/>
    <x v="95"/>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x v="683"/>
    <x v="54"/>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x v="684"/>
    <x v="88"/>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x v="685"/>
    <x v="24"/>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x v="686"/>
    <x v="31"/>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x v="687"/>
    <x v="45"/>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x v="688"/>
    <x v="96"/>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x v="689"/>
    <x v="97"/>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x v="690"/>
    <x v="93"/>
    <n v="125"/>
    <n v="180"/>
    <n v="0.31"/>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x v="691"/>
    <x v="45"/>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x v="692"/>
    <x v="24"/>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x v="693"/>
    <x v="46"/>
    <n v="235"/>
    <n v="1599"/>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x v="694"/>
    <x v="47"/>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x v="695"/>
    <x v="81"/>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x v="696"/>
    <x v="24"/>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x v="697"/>
    <x v="65"/>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x v="698"/>
    <x v="98"/>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x v="699"/>
    <x v="99"/>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x v="700"/>
    <x v="100"/>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x v="701"/>
    <x v="93"/>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x v="702"/>
    <x v="45"/>
    <n v="289"/>
    <n v="590"/>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x v="703"/>
    <x v="48"/>
    <n v="599"/>
    <n v="1999"/>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x v="704"/>
    <x v="55"/>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x v="705"/>
    <x v="101"/>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x v="706"/>
    <x v="87"/>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x v="707"/>
    <x v="90"/>
    <n v="449"/>
    <n v="999"/>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x v="708"/>
    <x v="102"/>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x v="709"/>
    <x v="4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x v="710"/>
    <x v="45"/>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x v="711"/>
    <x v="50"/>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x v="712"/>
    <x v="103"/>
    <n v="1399"/>
    <n v="2490"/>
    <n v="0.44"/>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x v="30"/>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x v="713"/>
    <x v="104"/>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x v="714"/>
    <x v="71"/>
    <n v="1799"/>
    <n v="4990"/>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x v="715"/>
    <x v="105"/>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x v="716"/>
    <x v="89"/>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x v="717"/>
    <x v="46"/>
    <n v="378"/>
    <n v="999"/>
    <n v="0.62"/>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x v="718"/>
    <x v="106"/>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x v="719"/>
    <x v="69"/>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x v="720"/>
    <x v="107"/>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x v="721"/>
    <x v="93"/>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x v="722"/>
    <x v="47"/>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x v="723"/>
    <x v="24"/>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x v="724"/>
    <x v="65"/>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x v="725"/>
    <x v="55"/>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x v="726"/>
    <x v="108"/>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x v="727"/>
    <x v="46"/>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x v="31"/>
    <x v="0"/>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x v="728"/>
    <x v="55"/>
    <n v="4449"/>
    <n v="5734"/>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x v="729"/>
    <x v="85"/>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x v="730"/>
    <x v="45"/>
    <n v="629"/>
    <n v="1390"/>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x v="731"/>
    <x v="49"/>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x v="32"/>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x v="732"/>
    <x v="69"/>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x v="733"/>
    <x v="78"/>
    <n v="90"/>
    <n v="175"/>
    <n v="0.49"/>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x v="734"/>
    <x v="47"/>
    <n v="599"/>
    <n v="599"/>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x v="735"/>
    <x v="19"/>
    <n v="1999"/>
    <n v="7999"/>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x v="736"/>
    <x v="109"/>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x v="737"/>
    <x v="110"/>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x v="738"/>
    <x v="54"/>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x v="739"/>
    <x v="60"/>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x v="740"/>
    <x v="95"/>
    <n v="287"/>
    <n v="499"/>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x v="33"/>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x v="741"/>
    <x v="44"/>
    <n v="349"/>
    <n v="450"/>
    <n v="0.22"/>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x v="742"/>
    <x v="51"/>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x v="34"/>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7"/>
    <x v="743"/>
    <x v="74"/>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x v="744"/>
    <x v="24"/>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x v="37"/>
    <x v="0"/>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x v="745"/>
    <x v="110"/>
    <n v="149"/>
    <n v="999"/>
    <n v="0.8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x v="746"/>
    <x v="46"/>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x v="747"/>
    <x v="87"/>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x v="748"/>
    <x v="111"/>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x v="749"/>
    <x v="45"/>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x v="750"/>
    <x v="47"/>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x v="751"/>
    <x v="112"/>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x v="752"/>
    <x v="113"/>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x v="753"/>
    <x v="73"/>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x v="754"/>
    <x v="114"/>
    <n v="120"/>
    <n v="120"/>
    <n v="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x v="39"/>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x v="40"/>
    <x v="0"/>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9"/>
    <x v="755"/>
    <x v="45"/>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x v="756"/>
    <x v="115"/>
    <n v="99"/>
    <n v="99"/>
    <n v="0"/>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x v="757"/>
    <x v="45"/>
    <n v="149"/>
    <n v="249"/>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x v="758"/>
    <x v="63"/>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x v="45"/>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x v="759"/>
    <x v="94"/>
    <n v="178"/>
    <n v="210"/>
    <n v="0.15"/>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x v="760"/>
    <x v="24"/>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x v="761"/>
    <x v="24"/>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x v="762"/>
    <x v="65"/>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x v="763"/>
    <x v="19"/>
    <n v="2499"/>
    <n v="5999"/>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x v="764"/>
    <x v="116"/>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x v="765"/>
    <x v="22"/>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x v="766"/>
    <x v="19"/>
    <n v="2499"/>
    <n v="999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x v="767"/>
    <x v="45"/>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x v="768"/>
    <x v="24"/>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x v="769"/>
    <x v="73"/>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x v="43"/>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x v="770"/>
    <x v="62"/>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x v="771"/>
    <x v="46"/>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x v="772"/>
    <x v="83"/>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x v="773"/>
    <x v="117"/>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x v="774"/>
    <x v="69"/>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x v="775"/>
    <x v="65"/>
    <n v="299"/>
    <n v="990"/>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x v="776"/>
    <x v="46"/>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x v="777"/>
    <x v="101"/>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x v="778"/>
    <x v="92"/>
    <n v="90"/>
    <n v="100"/>
    <n v="0.1"/>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x v="779"/>
    <x v="24"/>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x v="780"/>
    <x v="102"/>
    <n v="599"/>
    <n v="999"/>
    <n v="0.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x v="46"/>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5"/>
    <x v="781"/>
    <x v="65"/>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x v="782"/>
    <x v="39"/>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x v="783"/>
    <x v="113"/>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x v="49"/>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x v="784"/>
    <x v="45"/>
    <n v="1295"/>
    <n v="1645"/>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x v="785"/>
    <x v="64"/>
    <n v="310"/>
    <n v="310"/>
    <n v="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x v="505"/>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x v="786"/>
    <x v="54"/>
    <n v="1149"/>
    <n v="1499"/>
    <n v="0.23"/>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x v="787"/>
    <x v="47"/>
    <n v="499"/>
    <n v="129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x v="788"/>
    <x v="24"/>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x v="789"/>
    <x v="107"/>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x v="790"/>
    <x v="52"/>
    <n v="250"/>
    <n v="250"/>
    <n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x v="50"/>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x v="791"/>
    <x v="118"/>
    <n v="90"/>
    <n v="100"/>
    <n v="0.1"/>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x v="792"/>
    <x v="35"/>
    <n v="2025"/>
    <n v="5999"/>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x v="793"/>
    <x v="63"/>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x v="794"/>
    <x v="71"/>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x v="795"/>
    <x v="119"/>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x v="796"/>
    <x v="20"/>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x v="797"/>
    <x v="83"/>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x v="798"/>
    <x v="72"/>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x v="799"/>
    <x v="64"/>
    <n v="200"/>
    <n v="230"/>
    <n v="0.13"/>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x v="800"/>
    <x v="110"/>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x v="801"/>
    <x v="120"/>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x v="802"/>
    <x v="121"/>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x v="54"/>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x v="803"/>
    <x v="61"/>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x v="804"/>
    <x v="19"/>
    <n v="2499"/>
    <n v="5999"/>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x v="805"/>
    <x v="122"/>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x v="806"/>
    <x v="24"/>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x v="807"/>
    <x v="72"/>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x v="808"/>
    <x v="83"/>
    <n v="4499"/>
    <n v="5999"/>
    <n v="0.25"/>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x v="809"/>
    <x v="87"/>
    <n v="330"/>
    <n v="499"/>
    <n v="0.34"/>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x v="810"/>
    <x v="70"/>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x v="811"/>
    <x v="84"/>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4"/>
    <x v="502"/>
    <x v="39"/>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6"/>
    <x v="812"/>
    <x v="114"/>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x v="813"/>
    <x v="123"/>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x v="814"/>
    <x v="124"/>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x v="815"/>
    <x v="80"/>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x v="816"/>
    <x v="90"/>
    <n v="449"/>
    <n v="999"/>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x v="817"/>
    <x v="125"/>
    <n v="150"/>
    <n v="150"/>
    <n v="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x v="58"/>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x v="818"/>
    <x v="69"/>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x v="819"/>
    <x v="66"/>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x v="59"/>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x v="820"/>
    <x v="85"/>
    <n v="699"/>
    <n v="1490"/>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x v="821"/>
    <x v="24"/>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x v="822"/>
    <x v="46"/>
    <n v="354"/>
    <n v="1500"/>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x v="823"/>
    <x v="126"/>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x v="824"/>
    <x v="84"/>
    <n v="379"/>
    <n v="1499"/>
    <n v="0.75"/>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x v="825"/>
    <x v="55"/>
    <n v="499"/>
    <n v="775"/>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x v="826"/>
    <x v="127"/>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x v="827"/>
    <x v="111"/>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x v="828"/>
    <x v="128"/>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x v="62"/>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x v="829"/>
    <x v="24"/>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x v="830"/>
    <x v="54"/>
    <n v="1409"/>
    <n v="2199"/>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x v="831"/>
    <x v="129"/>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x v="832"/>
    <x v="126"/>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x v="63"/>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x v="833"/>
    <x v="0"/>
    <n v="379"/>
    <n v="1099"/>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x v="834"/>
    <x v="19"/>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x v="835"/>
    <x v="90"/>
    <n v="299"/>
    <n v="1499"/>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x v="836"/>
    <x v="84"/>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x v="837"/>
    <x v="130"/>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x v="838"/>
    <x v="131"/>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x v="839"/>
    <x v="93"/>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x v="840"/>
    <x v="65"/>
    <n v="999"/>
    <n v="1995"/>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x v="841"/>
    <x v="132"/>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x v="64"/>
    <x v="3"/>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x v="842"/>
    <x v="90"/>
    <n v="269"/>
    <n v="1099"/>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x v="843"/>
    <x v="114"/>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x v="844"/>
    <x v="69"/>
    <n v="2499"/>
    <n v="3999"/>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x v="71"/>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9"/>
    <x v="845"/>
    <x v="117"/>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x v="520"/>
    <x v="27"/>
    <n v="699"/>
    <n v="1199"/>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x v="846"/>
    <x v="69"/>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x v="847"/>
    <x v="57"/>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x v="517"/>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x v="848"/>
    <x v="55"/>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x v="849"/>
    <x v="63"/>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x v="850"/>
    <x v="72"/>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x v="851"/>
    <x v="49"/>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x v="852"/>
    <x v="117"/>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x v="66"/>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x v="853"/>
    <x v="126"/>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x v="854"/>
    <x v="133"/>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x v="855"/>
    <x v="93"/>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x v="856"/>
    <x v="110"/>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x v="857"/>
    <x v="83"/>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x v="69"/>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x v="858"/>
    <x v="81"/>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x v="859"/>
    <x v="134"/>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x v="860"/>
    <x v="24"/>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x v="861"/>
    <x v="47"/>
    <n v="398"/>
    <n v="1949"/>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x v="70"/>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x v="862"/>
    <x v="110"/>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x v="863"/>
    <x v="31"/>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x v="864"/>
    <x v="135"/>
    <n v="249"/>
    <n v="599"/>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x v="865"/>
    <x v="136"/>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x v="74"/>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x v="866"/>
    <x v="63"/>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x v="867"/>
    <x v="137"/>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x v="868"/>
    <x v="84"/>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x v="869"/>
    <x v="47"/>
    <n v="499"/>
    <n v="129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x v="870"/>
    <x v="45"/>
    <n v="579"/>
    <n v="1090"/>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x v="871"/>
    <x v="138"/>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x v="872"/>
    <x v="47"/>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x v="873"/>
    <x v="121"/>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x v="874"/>
    <x v="90"/>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x v="875"/>
    <x v="81"/>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x v="876"/>
    <x v="59"/>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x v="877"/>
    <x v="71"/>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x v="78"/>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x v="878"/>
    <x v="45"/>
    <n v="1099"/>
    <n v="1499"/>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x v="879"/>
    <x v="93"/>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x v="880"/>
    <x v="121"/>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x v="881"/>
    <x v="138"/>
    <n v="420"/>
    <n v="420"/>
    <n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x v="882"/>
    <x v="139"/>
    <n v="225"/>
    <n v="225"/>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x v="883"/>
    <x v="140"/>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x v="531"/>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x v="884"/>
    <x v="124"/>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x v="885"/>
    <x v="107"/>
    <n v="3307"/>
    <n v="6100"/>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x v="84"/>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x v="886"/>
    <x v="44"/>
    <n v="449"/>
    <n v="1300"/>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x v="887"/>
    <x v="51"/>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x v="888"/>
    <x v="46"/>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x v="889"/>
    <x v="141"/>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x v="890"/>
    <x v="39"/>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x v="891"/>
    <x v="89"/>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x v="542"/>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x v="88"/>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x v="90"/>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x v="892"/>
    <x v="81"/>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x v="893"/>
    <x v="89"/>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x v="894"/>
    <x v="142"/>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x v="895"/>
    <x v="143"/>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x v="896"/>
    <x v="144"/>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x v="897"/>
    <x v="145"/>
    <n v="455"/>
    <n v="999"/>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x v="898"/>
    <x v="146"/>
    <n v="199"/>
    <n v="1999"/>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x v="899"/>
    <x v="146"/>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x v="900"/>
    <x v="147"/>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x v="901"/>
    <x v="142"/>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x v="902"/>
    <x v="143"/>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x v="903"/>
    <x v="142"/>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x v="904"/>
    <x v="148"/>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x v="905"/>
    <x v="142"/>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x v="906"/>
    <x v="145"/>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x v="907"/>
    <x v="144"/>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x v="908"/>
    <x v="149"/>
    <n v="249"/>
    <n v="499"/>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x v="909"/>
    <x v="150"/>
    <n v="625"/>
    <n v="1400"/>
    <n v="0.55000000000000004"/>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x v="910"/>
    <x v="151"/>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x v="911"/>
    <x v="152"/>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x v="912"/>
    <x v="153"/>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x v="913"/>
    <x v="142"/>
    <n v="1625"/>
    <n v="2995"/>
    <n v="0.46"/>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x v="914"/>
    <x v="152"/>
    <n v="2599"/>
    <n v="5890"/>
    <n v="0.56000000000000005"/>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x v="915"/>
    <x v="154"/>
    <n v="1199"/>
    <n v="2000"/>
    <n v="0.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x v="916"/>
    <x v="155"/>
    <n v="5499"/>
    <n v="13150"/>
    <n v="0.57999999999999996"/>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x v="917"/>
    <x v="151"/>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x v="918"/>
    <x v="150"/>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x v="919"/>
    <x v="151"/>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x v="920"/>
    <x v="154"/>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x v="921"/>
    <x v="143"/>
    <n v="999"/>
    <n v="2000"/>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x v="922"/>
    <x v="145"/>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x v="923"/>
    <x v="156"/>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x v="924"/>
    <x v="142"/>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x v="925"/>
    <x v="148"/>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x v="926"/>
    <x v="157"/>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x v="927"/>
    <x v="158"/>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x v="928"/>
    <x v="159"/>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x v="929"/>
    <x v="156"/>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x v="930"/>
    <x v="145"/>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x v="931"/>
    <x v="154"/>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x v="932"/>
    <x v="160"/>
    <n v="1969"/>
    <n v="5000"/>
    <n v="0.61"/>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x v="933"/>
    <x v="145"/>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x v="934"/>
    <x v="143"/>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x v="935"/>
    <x v="161"/>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x v="936"/>
    <x v="148"/>
    <n v="3229"/>
    <n v="5295"/>
    <n v="0.39"/>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x v="937"/>
    <x v="148"/>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x v="938"/>
    <x v="142"/>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x v="939"/>
    <x v="143"/>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x v="940"/>
    <x v="151"/>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x v="941"/>
    <x v="162"/>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x v="942"/>
    <x v="143"/>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x v="943"/>
    <x v="154"/>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x v="944"/>
    <x v="163"/>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x v="945"/>
    <x v="150"/>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x v="946"/>
    <x v="144"/>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x v="947"/>
    <x v="150"/>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x v="948"/>
    <x v="145"/>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x v="949"/>
    <x v="150"/>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x v="950"/>
    <x v="155"/>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x v="951"/>
    <x v="159"/>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x v="952"/>
    <x v="143"/>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x v="953"/>
    <x v="160"/>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x v="954"/>
    <x v="150"/>
    <n v="599"/>
    <n v="990"/>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x v="955"/>
    <x v="154"/>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x v="956"/>
    <x v="155"/>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x v="957"/>
    <x v="164"/>
    <n v="1819"/>
    <n v="2490"/>
    <n v="0.27"/>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x v="958"/>
    <x v="154"/>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x v="959"/>
    <x v="151"/>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x v="960"/>
    <x v="162"/>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x v="961"/>
    <x v="144"/>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x v="962"/>
    <x v="165"/>
    <n v="799"/>
    <n v="1500"/>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x v="963"/>
    <x v="155"/>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x v="964"/>
    <x v="151"/>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x v="965"/>
    <x v="146"/>
    <n v="799"/>
    <n v="1999"/>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x v="966"/>
    <x v="166"/>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x v="967"/>
    <x v="167"/>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x v="968"/>
    <x v="158"/>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x v="969"/>
    <x v="143"/>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x v="970"/>
    <x v="168"/>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x v="971"/>
    <x v="142"/>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x v="972"/>
    <x v="153"/>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x v="973"/>
    <x v="152"/>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x v="974"/>
    <x v="150"/>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x v="975"/>
    <x v="156"/>
    <n v="653"/>
    <n v="1020"/>
    <n v="0.36"/>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x v="976"/>
    <x v="169"/>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x v="977"/>
    <x v="170"/>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x v="978"/>
    <x v="149"/>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x v="979"/>
    <x v="162"/>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x v="980"/>
    <x v="146"/>
    <n v="1099"/>
    <n v="1899"/>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x v="981"/>
    <x v="157"/>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x v="982"/>
    <x v="142"/>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x v="983"/>
    <x v="171"/>
    <n v="2095"/>
    <n v="2095"/>
    <n v="0"/>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x v="984"/>
    <x v="143"/>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x v="985"/>
    <x v="172"/>
    <n v="2199"/>
    <n v="2990"/>
    <n v="0.26"/>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x v="986"/>
    <x v="151"/>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x v="987"/>
    <x v="158"/>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x v="988"/>
    <x v="151"/>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x v="989"/>
    <x v="173"/>
    <n v="244"/>
    <n v="499"/>
    <n v="0.51"/>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x v="990"/>
    <x v="143"/>
    <n v="1959"/>
    <n v="2400"/>
    <n v="0.18"/>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x v="991"/>
    <x v="145"/>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x v="992"/>
    <x v="142"/>
    <n v="1499"/>
    <n v="1775"/>
    <n v="0.16"/>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x v="993"/>
    <x v="145"/>
    <n v="469"/>
    <n v="1599"/>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x v="994"/>
    <x v="171"/>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x v="995"/>
    <x v="144"/>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x v="996"/>
    <x v="174"/>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x v="997"/>
    <x v="154"/>
    <n v="1299"/>
    <n v="1999"/>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x v="998"/>
    <x v="175"/>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x v="999"/>
    <x v="166"/>
    <n v="160"/>
    <n v="299"/>
    <n v="0.46"/>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x v="1000"/>
    <x v="176"/>
    <n v="600"/>
    <n v="60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x v="1001"/>
    <x v="177"/>
    <n v="1130"/>
    <n v="113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x v="1002"/>
    <x v="151"/>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x v="1003"/>
    <x v="151"/>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x v="1004"/>
    <x v="162"/>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x v="1005"/>
    <x v="151"/>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x v="1006"/>
    <x v="178"/>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x v="1007"/>
    <x v="149"/>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x v="1008"/>
    <x v="150"/>
    <n v="616"/>
    <n v="1190"/>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x v="1009"/>
    <x v="149"/>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x v="1010"/>
    <x v="166"/>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x v="1011"/>
    <x v="156"/>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x v="1012"/>
    <x v="164"/>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x v="1013"/>
    <x v="168"/>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x v="1014"/>
    <x v="145"/>
    <n v="453"/>
    <n v="999"/>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x v="1015"/>
    <x v="151"/>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x v="1016"/>
    <x v="178"/>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x v="1017"/>
    <x v="152"/>
    <n v="1439"/>
    <n v="1999"/>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x v="1018"/>
    <x v="149"/>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x v="1019"/>
    <x v="152"/>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x v="1020"/>
    <x v="152"/>
    <n v="2399"/>
    <n v="4590"/>
    <n v="0.48"/>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x v="1021"/>
    <x v="146"/>
    <n v="308"/>
    <n v="499"/>
    <n v="0.38"/>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x v="1022"/>
    <x v="152"/>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x v="1023"/>
    <x v="150"/>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x v="1024"/>
    <x v="145"/>
    <n v="245"/>
    <n v="299"/>
    <n v="0.18"/>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x v="1025"/>
    <x v="145"/>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x v="1026"/>
    <x v="167"/>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x v="1027"/>
    <x v="142"/>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x v="1028"/>
    <x v="148"/>
    <n v="2089"/>
    <n v="4000"/>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x v="1029"/>
    <x v="179"/>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x v="1030"/>
    <x v="144"/>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x v="1031"/>
    <x v="180"/>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x v="1032"/>
    <x v="144"/>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x v="1033"/>
    <x v="149"/>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x v="1034"/>
    <x v="150"/>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x v="1035"/>
    <x v="152"/>
    <n v="2699"/>
    <n v="4700"/>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x v="1036"/>
    <x v="152"/>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x v="1037"/>
    <x v="166"/>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x v="1038"/>
    <x v="155"/>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x v="1039"/>
    <x v="148"/>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x v="1040"/>
    <x v="180"/>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x v="1041"/>
    <x v="154"/>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x v="1042"/>
    <x v="164"/>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x v="1043"/>
    <x v="142"/>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x v="1044"/>
    <x v="168"/>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x v="1045"/>
    <x v="181"/>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x v="1046"/>
    <x v="182"/>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x v="1047"/>
    <x v="167"/>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x v="1048"/>
    <x v="183"/>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x v="1049"/>
    <x v="145"/>
    <n v="298"/>
    <n v="499"/>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x v="1050"/>
    <x v="160"/>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x v="1051"/>
    <x v="167"/>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x v="1052"/>
    <x v="146"/>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x v="1053"/>
    <x v="171"/>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x v="1054"/>
    <x v="181"/>
    <n v="14400"/>
    <n v="59900"/>
    <n v="0.76"/>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x v="1055"/>
    <x v="182"/>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x v="1056"/>
    <x v="143"/>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x v="1057"/>
    <x v="151"/>
    <n v="3249"/>
    <n v="6375"/>
    <n v="0.49"/>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x v="1058"/>
    <x v="158"/>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x v="1059"/>
    <x v="162"/>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x v="1060"/>
    <x v="142"/>
    <n v="664"/>
    <n v="1490"/>
    <n v="0.55000000000000004"/>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x v="1061"/>
    <x v="163"/>
    <n v="260"/>
    <n v="350"/>
    <n v="0.26"/>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x v="1062"/>
    <x v="155"/>
    <n v="6499"/>
    <n v="8500"/>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x v="1063"/>
    <x v="184"/>
    <n v="1484"/>
    <n v="2499"/>
    <n v="0.41"/>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x v="1064"/>
    <x v="159"/>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x v="1065"/>
    <x v="160"/>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x v="1066"/>
    <x v="149"/>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x v="1067"/>
    <x v="151"/>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x v="1068"/>
    <x v="159"/>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x v="1069"/>
    <x v="185"/>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x v="1070"/>
    <x v="167"/>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x v="1071"/>
    <x v="158"/>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x v="1072"/>
    <x v="186"/>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x v="1073"/>
    <x v="149"/>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x v="1074"/>
    <x v="167"/>
    <n v="1999"/>
    <n v="4775"/>
    <n v="0.57999999999999996"/>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x v="1075"/>
    <x v="145"/>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x v="1076"/>
    <x v="164"/>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x v="1077"/>
    <x v="187"/>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x v="1078"/>
    <x v="188"/>
    <n v="1699"/>
    <n v="1999"/>
    <n v="0.15"/>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x v="1079"/>
    <x v="159"/>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x v="1080"/>
    <x v="144"/>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x v="1081"/>
    <x v="150"/>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x v="1082"/>
    <x v="182"/>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x v="1083"/>
    <x v="160"/>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x v="1084"/>
    <x v="161"/>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x v="1085"/>
    <x v="166"/>
    <n v="1595"/>
    <n v="1799"/>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x v="1086"/>
    <x v="150"/>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x v="1087"/>
    <x v="154"/>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x v="1088"/>
    <x v="145"/>
    <n v="499"/>
    <n v="999"/>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x v="1089"/>
    <x v="181"/>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x v="1090"/>
    <x v="143"/>
    <n v="1529"/>
    <n v="2999"/>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x v="1091"/>
    <x v="150"/>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x v="1092"/>
    <x v="162"/>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x v="1093"/>
    <x v="189"/>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x v="1094"/>
    <x v="165"/>
    <n v="239"/>
    <n v="239"/>
    <n v="0"/>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x v="1095"/>
    <x v="149"/>
    <n v="699"/>
    <n v="1599"/>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x v="1096"/>
    <x v="190"/>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x v="1097"/>
    <x v="161"/>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x v="1098"/>
    <x v="149"/>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x v="1099"/>
    <x v="156"/>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x v="1100"/>
    <x v="152"/>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x v="1101"/>
    <x v="152"/>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x v="1102"/>
    <x v="162"/>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x v="1103"/>
    <x v="152"/>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x v="1104"/>
    <x v="148"/>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x v="1105"/>
    <x v="149"/>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x v="1106"/>
    <x v="181"/>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x v="1107"/>
    <x v="158"/>
    <n v="950"/>
    <n v="1599"/>
    <n v="0.41"/>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x v="1108"/>
    <x v="157"/>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x v="1109"/>
    <x v="143"/>
    <n v="2439"/>
    <n v="2545"/>
    <n v="0.04"/>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x v="1110"/>
    <x v="159"/>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x v="1111"/>
    <x v="164"/>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x v="1112"/>
    <x v="151"/>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x v="1113"/>
    <x v="184"/>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x v="1114"/>
    <x v="159"/>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x v="1115"/>
    <x v="149"/>
    <n v="669"/>
    <n v="1499"/>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x v="1116"/>
    <x v="160"/>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x v="1117"/>
    <x v="182"/>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x v="1118"/>
    <x v="158"/>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x v="1119"/>
    <x v="191"/>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x v="1120"/>
    <x v="154"/>
    <n v="1349"/>
    <n v="1850"/>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x v="1121"/>
    <x v="180"/>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x v="1122"/>
    <x v="149"/>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x v="1123"/>
    <x v="184"/>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x v="1124"/>
    <x v="159"/>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x v="1125"/>
    <x v="164"/>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x v="1126"/>
    <x v="162"/>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x v="1127"/>
    <x v="163"/>
    <n v="2079"/>
    <n v="3099"/>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x v="1128"/>
    <x v="156"/>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x v="1129"/>
    <x v="161"/>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x v="1130"/>
    <x v="152"/>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x v="1131"/>
    <x v="152"/>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x v="1132"/>
    <x v="192"/>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x v="1133"/>
    <x v="151"/>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x v="1134"/>
    <x v="154"/>
    <n v="664"/>
    <n v="1490"/>
    <n v="0.55000000000000004"/>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x v="1135"/>
    <x v="193"/>
    <n v="948"/>
    <n v="1620"/>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x v="1136"/>
    <x v="150"/>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x v="1137"/>
    <x v="177"/>
    <n v="600"/>
    <n v="640"/>
    <n v="0.06"/>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x v="1138"/>
    <x v="143"/>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x v="1139"/>
    <x v="146"/>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x v="1140"/>
    <x v="176"/>
    <n v="980"/>
    <n v="98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x v="1141"/>
    <x v="158"/>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x v="1142"/>
    <x v="194"/>
    <n v="229"/>
    <n v="499"/>
    <n v="0.5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x v="1143"/>
    <x v="159"/>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x v="1144"/>
    <x v="155"/>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x v="1145"/>
    <x v="145"/>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x v="1146"/>
    <x v="195"/>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x v="1147"/>
    <x v="162"/>
    <n v="699"/>
    <n v="1599"/>
    <n v="0.56000000000000005"/>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x v="1148"/>
    <x v="143"/>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x v="1149"/>
    <x v="164"/>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x v="1150"/>
    <x v="155"/>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x v="1151"/>
    <x v="161"/>
    <n v="2099"/>
    <n v="2499"/>
    <n v="0.16"/>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x v="1152"/>
    <x v="163"/>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x v="1153"/>
    <x v="144"/>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x v="1154"/>
    <x v="144"/>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x v="1155"/>
    <x v="156"/>
    <n v="1499"/>
    <n v="3500"/>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x v="1156"/>
    <x v="163"/>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x v="1157"/>
    <x v="180"/>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x v="1158"/>
    <x v="160"/>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x v="1159"/>
    <x v="167"/>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x v="1160"/>
    <x v="160"/>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x v="1161"/>
    <x v="182"/>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x v="1162"/>
    <x v="175"/>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x v="1163"/>
    <x v="144"/>
    <n v="2590"/>
    <n v="4200"/>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x v="1164"/>
    <x v="144"/>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x v="1165"/>
    <x v="144"/>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x v="1166"/>
    <x v="158"/>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x v="1167"/>
    <x v="167"/>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x v="1168"/>
    <x v="169"/>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x v="1169"/>
    <x v="180"/>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x v="1170"/>
    <x v="145"/>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x v="1171"/>
    <x v="157"/>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x v="1172"/>
    <x v="182"/>
    <n v="13999"/>
    <n v="24850"/>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x v="1173"/>
    <x v="182"/>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x v="1174"/>
    <x v="150"/>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x v="1175"/>
    <x v="158"/>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x v="1176"/>
    <x v="196"/>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x v="1177"/>
    <x v="150"/>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x v="1178"/>
    <x v="197"/>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x v="1179"/>
    <x v="177"/>
    <n v="649"/>
    <n v="670"/>
    <n v="0.03"/>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x v="1180"/>
    <x v="176"/>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x v="1181"/>
    <x v="144"/>
    <n v="1299"/>
    <n v="2495"/>
    <n v="0.48"/>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x v="1182"/>
    <x v="151"/>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x v="1183"/>
    <x v="152"/>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x v="1184"/>
    <x v="193"/>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x v="1185"/>
    <x v="161"/>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x v="1186"/>
    <x v="189"/>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x v="1187"/>
    <x v="166"/>
    <n v="429"/>
    <n v="999"/>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x v="1188"/>
    <x v="163"/>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x v="1189"/>
    <x v="182"/>
    <n v="5395"/>
    <n v="19990"/>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x v="1190"/>
    <x v="150"/>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x v="1191"/>
    <x v="150"/>
    <n v="660"/>
    <n v="1100"/>
    <n v="0.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x v="1192"/>
    <x v="162"/>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x v="1193"/>
    <x v="155"/>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x v="1194"/>
    <x v="167"/>
    <n v="2899"/>
    <n v="4005"/>
    <n v="0.28000000000000003"/>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x v="1195"/>
    <x v="161"/>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x v="1196"/>
    <x v="163"/>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x v="1197"/>
    <x v="182"/>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x v="1198"/>
    <x v="152"/>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x v="1199"/>
    <x v="149"/>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x v="1200"/>
    <x v="178"/>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x v="1201"/>
    <x v="194"/>
    <n v="1099"/>
    <n v="1499"/>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x v="1202"/>
    <x v="159"/>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x v="1203"/>
    <x v="151"/>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x v="1204"/>
    <x v="149"/>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x v="1205"/>
    <x v="149"/>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x v="1206"/>
    <x v="145"/>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x v="1207"/>
    <x v="198"/>
    <n v="587"/>
    <n v="1295"/>
    <n v="0.55000000000000004"/>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x v="1208"/>
    <x v="199"/>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x v="1209"/>
    <x v="150"/>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x v="1210"/>
    <x v="168"/>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x v="1211"/>
    <x v="156"/>
    <n v="640"/>
    <n v="1020"/>
    <n v="0.37"/>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x v="1212"/>
    <x v="144"/>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x v="1213"/>
    <x v="152"/>
    <n v="5365"/>
    <n v="7445"/>
    <n v="0.28000000000000003"/>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x v="1214"/>
    <x v="159"/>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x v="1215"/>
    <x v="186"/>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x v="1216"/>
    <x v="143"/>
    <n v="929"/>
    <n v="2199"/>
    <n v="0.57999999999999996"/>
    <x v="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x v="1217"/>
    <x v="187"/>
    <n v="3710"/>
    <n v="4330"/>
    <n v="0.1400000000000000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x v="1218"/>
    <x v="151"/>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x v="1219"/>
    <x v="143"/>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x v="1220"/>
    <x v="155"/>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x v="1221"/>
    <x v="142"/>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x v="1222"/>
    <x v="152"/>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x v="1223"/>
    <x v="150"/>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x v="1224"/>
    <x v="151"/>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x v="1225"/>
    <x v="155"/>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x v="1226"/>
    <x v="200"/>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x v="1227"/>
    <x v="176"/>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x v="1228"/>
    <x v="166"/>
    <n v="161"/>
    <n v="300"/>
    <n v="0.46"/>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x v="1229"/>
    <x v="148"/>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x v="1230"/>
    <x v="201"/>
    <n v="688"/>
    <n v="747"/>
    <n v="0.08"/>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x v="1231"/>
    <x v="170"/>
    <n v="2199"/>
    <n v="3999"/>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x v="1232"/>
    <x v="144"/>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x v="1233"/>
    <x v="152"/>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x v="1234"/>
    <x v="202"/>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x v="1235"/>
    <x v="144"/>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x v="1236"/>
    <x v="146"/>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x v="1237"/>
    <x v="154"/>
    <n v="479"/>
    <n v="1999"/>
    <n v="0.76"/>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x v="1238"/>
    <x v="152"/>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x v="1239"/>
    <x v="156"/>
    <n v="335"/>
    <n v="510"/>
    <n v="0.34"/>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x v="1240"/>
    <x v="175"/>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x v="1241"/>
    <x v="203"/>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x v="1242"/>
    <x v="176"/>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x v="1243"/>
    <x v="150"/>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x v="1244"/>
    <x v="175"/>
    <n v="249"/>
    <n v="400"/>
    <n v="0.38"/>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x v="1245"/>
    <x v="176"/>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x v="1246"/>
    <x v="144"/>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x v="1247"/>
    <x v="204"/>
    <n v="279"/>
    <n v="699"/>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x v="1248"/>
    <x v="176"/>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x v="1249"/>
    <x v="150"/>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x v="1250"/>
    <x v="152"/>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x v="1251"/>
    <x v="152"/>
    <n v="1190"/>
    <n v="2550"/>
    <n v="0.5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x v="1252"/>
    <x v="182"/>
    <n v="1799"/>
    <n v="1950"/>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x v="1253"/>
    <x v="151"/>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x v="1254"/>
    <x v="151"/>
    <n v="1799"/>
    <n v="3299"/>
    <n v="0.45"/>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x v="1255"/>
    <x v="151"/>
    <n v="2199"/>
    <n v="3895"/>
    <n v="0.44"/>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x v="1256"/>
    <x v="178"/>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x v="1257"/>
    <x v="160"/>
    <n v="649"/>
    <n v="999"/>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x v="1258"/>
    <x v="188"/>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x v="1259"/>
    <x v="150"/>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x v="1260"/>
    <x v="152"/>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x v="1261"/>
    <x v="146"/>
    <n v="759"/>
    <n v="1999"/>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x v="1262"/>
    <x v="161"/>
    <n v="2669"/>
    <n v="3199"/>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x v="1263"/>
    <x v="163"/>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x v="1264"/>
    <x v="158"/>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x v="1265"/>
    <x v="145"/>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x v="1266"/>
    <x v="149"/>
    <n v="549"/>
    <n v="999"/>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x v="1267"/>
    <x v="185"/>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x v="1268"/>
    <x v="160"/>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x v="1269"/>
    <x v="160"/>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x v="1270"/>
    <x v="142"/>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x v="1271"/>
    <x v="205"/>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x v="1272"/>
    <x v="163"/>
    <n v="1928"/>
    <n v="2590"/>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x v="1273"/>
    <x v="155"/>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x v="1274"/>
    <x v="163"/>
    <n v="1199"/>
    <n v="1795"/>
    <n v="0.33"/>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x v="1275"/>
    <x v="142"/>
    <n v="1456"/>
    <n v="3190"/>
    <n v="0.5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x v="1276"/>
    <x v="160"/>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x v="1277"/>
    <x v="169"/>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x v="1278"/>
    <x v="154"/>
    <n v="1199"/>
    <n v="1899"/>
    <n v="0.37"/>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x v="1279"/>
    <x v="195"/>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x v="1280"/>
    <x v="145"/>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x v="1281"/>
    <x v="204"/>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x v="1282"/>
    <x v="151"/>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x v="1283"/>
    <x v="146"/>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x v="1284"/>
    <x v="182"/>
    <n v="8699"/>
    <n v="13049"/>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x v="1285"/>
    <x v="151"/>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x v="1286"/>
    <x v="149"/>
    <n v="1745"/>
    <n v="2400"/>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x v="1287"/>
    <x v="148"/>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x v="1288"/>
    <x v="182"/>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x v="1289"/>
    <x v="158"/>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x v="1290"/>
    <x v="206"/>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x v="1291"/>
    <x v="162"/>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x v="1292"/>
    <x v="204"/>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x v="1293"/>
    <x v="145"/>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x v="1294"/>
    <x v="207"/>
    <n v="699"/>
    <n v="1690"/>
    <n v="0.59"/>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x v="1295"/>
    <x v="148"/>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x v="1296"/>
    <x v="176"/>
    <n v="231"/>
    <n v="260"/>
    <n v="0.11"/>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x v="1297"/>
    <x v="145"/>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x v="1298"/>
    <x v="142"/>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x v="1299"/>
    <x v="151"/>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x v="1300"/>
    <x v="151"/>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x v="1301"/>
    <x v="159"/>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x v="1302"/>
    <x v="197"/>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x v="1303"/>
    <x v="174"/>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x v="1304"/>
    <x v="208"/>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x v="1305"/>
    <x v="167"/>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x v="1306"/>
    <x v="202"/>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x v="1307"/>
    <x v="158"/>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x v="1308"/>
    <x v="144"/>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x v="1309"/>
    <x v="180"/>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x v="1310"/>
    <x v="157"/>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x v="1311"/>
    <x v="209"/>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x v="1312"/>
    <x v="176"/>
    <n v="199"/>
    <n v="400"/>
    <n v="0.5"/>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x v="1313"/>
    <x v="142"/>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x v="1314"/>
    <x v="167"/>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x v="1315"/>
    <x v="175"/>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x v="1316"/>
    <x v="210"/>
    <n v="253"/>
    <n v="500"/>
    <n v="0.49"/>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x v="1317"/>
    <x v="195"/>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x v="1318"/>
    <x v="143"/>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x v="1319"/>
    <x v="150"/>
    <n v="457"/>
    <n v="799"/>
    <n v="0.43"/>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x v="1320"/>
    <x v="194"/>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x v="1321"/>
    <x v="176"/>
    <n v="199"/>
    <n v="699"/>
    <n v="0.7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x v="1322"/>
    <x v="202"/>
    <n v="899"/>
    <n v="1999"/>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x v="1323"/>
    <x v="186"/>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x v="1324"/>
    <x v="149"/>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x v="1325"/>
    <x v="144"/>
    <n v="2320"/>
    <n v="3290"/>
    <n v="0.28999999999999998"/>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x v="1326"/>
    <x v="184"/>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x v="1327"/>
    <x v="143"/>
    <n v="3487.77"/>
    <n v="4990"/>
    <n v="0.3"/>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x v="1328"/>
    <x v="164"/>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x v="142"/>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x v="1330"/>
    <x v="143"/>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x v="1331"/>
    <x v="145"/>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x v="1332"/>
    <x v="176"/>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x v="1333"/>
    <x v="178"/>
    <n v="2280"/>
    <n v="3045"/>
    <n v="0.25"/>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x v="1334"/>
    <x v="172"/>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x v="1335"/>
    <x v="174"/>
    <n v="1399"/>
    <n v="1890"/>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x v="1336"/>
    <x v="163"/>
    <n v="2863"/>
    <n v="3690"/>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B71604-2EB1-4E9A-87EF-E24B89371E7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I3:AJ215" firstHeaderRow="1" firstDataRow="1" firstDataCol="1"/>
  <pivotFields count="18">
    <pivotField showAll="0"/>
    <pivotField showAll="0"/>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v="1"/>
    </i>
    <i>
      <x v="119"/>
    </i>
    <i>
      <x v="6"/>
    </i>
    <i>
      <x v="101"/>
    </i>
    <i>
      <x v="75"/>
    </i>
    <i>
      <x v="10"/>
    </i>
    <i>
      <x v="106"/>
    </i>
    <i>
      <x v="156"/>
    </i>
    <i>
      <x v="14"/>
    </i>
    <i>
      <x v="73"/>
    </i>
    <i>
      <x v="88"/>
    </i>
    <i>
      <x v="15"/>
    </i>
    <i>
      <x v="192"/>
    </i>
    <i>
      <x v="23"/>
    </i>
    <i>
      <x v="114"/>
    </i>
    <i>
      <x v="13"/>
    </i>
    <i>
      <x v="76"/>
    </i>
    <i>
      <x v="24"/>
    </i>
    <i>
      <x v="105"/>
    </i>
    <i>
      <x v="92"/>
    </i>
    <i>
      <x v="104"/>
    </i>
    <i>
      <x v="110"/>
    </i>
    <i>
      <x v="25"/>
    </i>
    <i>
      <x v="191"/>
    </i>
    <i>
      <x v="20"/>
    </i>
    <i>
      <x v="112"/>
    </i>
    <i>
      <x v="36"/>
    </i>
    <i>
      <x v="183"/>
    </i>
    <i>
      <x v="65"/>
    </i>
    <i>
      <x v="28"/>
    </i>
    <i>
      <x v="29"/>
    </i>
    <i>
      <x v="49"/>
    </i>
    <i>
      <x v="30"/>
    </i>
    <i>
      <x v="163"/>
    </i>
    <i>
      <x v="58"/>
    </i>
    <i>
      <x v="21"/>
    </i>
    <i>
      <x v="162"/>
    </i>
    <i>
      <x v="127"/>
    </i>
    <i>
      <x v="93"/>
    </i>
    <i>
      <x v="166"/>
    </i>
    <i>
      <x v="99"/>
    </i>
    <i>
      <x v="74"/>
    </i>
    <i>
      <x v="89"/>
    </i>
    <i>
      <x v="108"/>
    </i>
    <i>
      <x v="69"/>
    </i>
    <i>
      <x v="31"/>
    </i>
    <i>
      <x v="155"/>
    </i>
    <i>
      <x v="202"/>
    </i>
    <i>
      <x v="107"/>
    </i>
    <i>
      <x v="12"/>
    </i>
    <i>
      <x v="78"/>
    </i>
    <i>
      <x v="159"/>
    </i>
    <i>
      <x v="80"/>
    </i>
    <i>
      <x v="53"/>
    </i>
    <i>
      <x v="102"/>
    </i>
    <i>
      <x v="100"/>
    </i>
    <i>
      <x v="158"/>
    </i>
    <i>
      <x v="140"/>
    </i>
    <i>
      <x v="34"/>
    </i>
    <i>
      <x v="82"/>
    </i>
    <i>
      <x v="32"/>
    </i>
    <i>
      <x v="17"/>
    </i>
    <i>
      <x v="68"/>
    </i>
    <i>
      <x v="77"/>
    </i>
    <i>
      <x v="42"/>
    </i>
    <i>
      <x v="174"/>
    </i>
    <i>
      <x v="144"/>
    </i>
    <i>
      <x v="41"/>
    </i>
    <i>
      <x v="136"/>
    </i>
    <i>
      <x v="11"/>
    </i>
    <i>
      <x v="109"/>
    </i>
    <i>
      <x v="45"/>
    </i>
    <i>
      <x v="8"/>
    </i>
    <i>
      <x v="113"/>
    </i>
    <i>
      <x v="50"/>
    </i>
    <i>
      <x v="115"/>
    </i>
    <i>
      <x v="18"/>
    </i>
    <i>
      <x v="5"/>
    </i>
    <i>
      <x v="9"/>
    </i>
    <i>
      <x v="97"/>
    </i>
    <i>
      <x v="79"/>
    </i>
    <i>
      <x v="66"/>
    </i>
    <i>
      <x v="160"/>
    </i>
    <i>
      <x v="103"/>
    </i>
    <i>
      <x v="35"/>
    </i>
    <i>
      <x v="169"/>
    </i>
    <i>
      <x v="189"/>
    </i>
    <i>
      <x v="98"/>
    </i>
    <i>
      <x v="182"/>
    </i>
    <i>
      <x v="67"/>
    </i>
    <i>
      <x v="178"/>
    </i>
    <i>
      <x v="85"/>
    </i>
    <i>
      <x v="145"/>
    </i>
    <i>
      <x v="165"/>
    </i>
    <i>
      <x v="135"/>
    </i>
    <i>
      <x v="3"/>
    </i>
    <i>
      <x v="147"/>
    </i>
    <i>
      <x v="51"/>
    </i>
    <i>
      <x v="96"/>
    </i>
    <i>
      <x v="143"/>
    </i>
    <i>
      <x v="195"/>
    </i>
    <i>
      <x v="84"/>
    </i>
    <i>
      <x v="90"/>
    </i>
    <i>
      <x v="161"/>
    </i>
    <i>
      <x v="141"/>
    </i>
    <i>
      <x v="133"/>
    </i>
    <i>
      <x v="168"/>
    </i>
    <i>
      <x v="128"/>
    </i>
    <i>
      <x v="26"/>
    </i>
    <i>
      <x v="194"/>
    </i>
    <i>
      <x v="139"/>
    </i>
    <i>
      <x v="142"/>
    </i>
    <i>
      <x v="37"/>
    </i>
    <i>
      <x v="193"/>
    </i>
    <i>
      <x v="27"/>
    </i>
    <i>
      <x v="7"/>
    </i>
    <i>
      <x v="187"/>
    </i>
    <i>
      <x v="181"/>
    </i>
    <i>
      <x v="180"/>
    </i>
    <i>
      <x v="179"/>
    </i>
    <i>
      <x v="151"/>
    </i>
    <i>
      <x v="44"/>
    </i>
    <i>
      <x v="152"/>
    </i>
    <i>
      <x v="134"/>
    </i>
    <i>
      <x v="200"/>
    </i>
    <i>
      <x v="120"/>
    </i>
    <i>
      <x v="188"/>
    </i>
    <i>
      <x v="95"/>
    </i>
    <i>
      <x v="153"/>
    </i>
    <i>
      <x v="111"/>
    </i>
    <i>
      <x v="146"/>
    </i>
    <i>
      <x v="22"/>
    </i>
    <i>
      <x v="149"/>
    </i>
    <i>
      <x v="4"/>
    </i>
    <i>
      <x v="91"/>
    </i>
    <i>
      <x v="117"/>
    </i>
    <i>
      <x v="38"/>
    </i>
    <i>
      <x v="185"/>
    </i>
    <i>
      <x v="54"/>
    </i>
    <i>
      <x v="177"/>
    </i>
    <i>
      <x v="184"/>
    </i>
    <i>
      <x v="157"/>
    </i>
    <i>
      <x v="164"/>
    </i>
    <i>
      <x v="63"/>
    </i>
    <i>
      <x v="172"/>
    </i>
    <i>
      <x v="40"/>
    </i>
    <i>
      <x v="137"/>
    </i>
    <i>
      <x v="59"/>
    </i>
    <i>
      <x v="19"/>
    </i>
    <i>
      <x v="16"/>
    </i>
    <i>
      <x v="126"/>
    </i>
    <i>
      <x v="131"/>
    </i>
    <i>
      <x v="132"/>
    </i>
    <i>
      <x v="86"/>
    </i>
    <i>
      <x v="70"/>
    </i>
    <i>
      <x/>
    </i>
    <i>
      <x v="48"/>
    </i>
    <i>
      <x v="61"/>
    </i>
    <i>
      <x v="186"/>
    </i>
    <i>
      <x v="130"/>
    </i>
    <i>
      <x v="154"/>
    </i>
    <i>
      <x v="171"/>
    </i>
    <i>
      <x v="43"/>
    </i>
    <i>
      <x v="64"/>
    </i>
    <i>
      <x v="83"/>
    </i>
    <i>
      <x v="94"/>
    </i>
    <i>
      <x v="39"/>
    </i>
    <i>
      <x v="46"/>
    </i>
    <i>
      <x v="2"/>
    </i>
    <i>
      <x v="173"/>
    </i>
    <i>
      <x v="47"/>
    </i>
    <i>
      <x v="129"/>
    </i>
    <i>
      <x v="201"/>
    </i>
    <i>
      <x v="167"/>
    </i>
    <i>
      <x v="57"/>
    </i>
    <i>
      <x v="116"/>
    </i>
    <i>
      <x v="138"/>
    </i>
    <i>
      <x v="148"/>
    </i>
    <i>
      <x v="60"/>
    </i>
    <i>
      <x v="52"/>
    </i>
    <i>
      <x v="209"/>
    </i>
    <i>
      <x v="87"/>
    </i>
    <i>
      <x v="125"/>
    </i>
    <i>
      <x v="71"/>
    </i>
    <i>
      <x v="72"/>
    </i>
    <i>
      <x v="208"/>
    </i>
    <i>
      <x v="33"/>
    </i>
    <i>
      <x v="150"/>
    </i>
    <i>
      <x v="55"/>
    </i>
    <i>
      <x v="170"/>
    </i>
    <i>
      <x v="124"/>
    </i>
    <i>
      <x v="203"/>
    </i>
    <i>
      <x v="118"/>
    </i>
    <i>
      <x v="56"/>
    </i>
    <i>
      <x v="204"/>
    </i>
    <i>
      <x v="207"/>
    </i>
    <i>
      <x v="122"/>
    </i>
    <i>
      <x v="175"/>
    </i>
    <i>
      <x v="190"/>
    </i>
    <i>
      <x v="198"/>
    </i>
    <i>
      <x v="121"/>
    </i>
    <i>
      <x v="199"/>
    </i>
    <i>
      <x v="62"/>
    </i>
    <i>
      <x v="205"/>
    </i>
    <i>
      <x v="206"/>
    </i>
    <i>
      <x v="81"/>
    </i>
    <i>
      <x v="176"/>
    </i>
    <i>
      <x v="123"/>
    </i>
    <i>
      <x v="210"/>
    </i>
    <i>
      <x v="196"/>
    </i>
    <i>
      <x v="197"/>
    </i>
    <i t="grand">
      <x/>
    </i>
  </rowItems>
  <colItems count="1">
    <i/>
  </colItems>
  <dataFields count="1">
    <dataField name="Max. of discount_percentage" fld="5"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6974CE-1E35-400B-B087-22E67F940696}"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215" firstHeaderRow="1" firstDataRow="1" firstDataCol="1"/>
  <pivotFields count="16">
    <pivotField dataField="1"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product_id" fld="0" subtotal="count"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49C7B8-0D47-4128-9CAF-F067166F1737}"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215" firstHeaderRow="1" firstDataRow="1" firstDataCol="1"/>
  <pivotFields count="16">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showAll="0"/>
    <pivotField dataField="1"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review_id" fld="11" subtotal="count" baseField="0" baseItem="0"/>
  </dataFields>
  <chartFormats count="213">
    <chartFormat chart="0" format="0" series="1">
      <pivotArea type="data" outline="0" fieldPosition="0">
        <references count="1">
          <reference field="4294967294" count="1" selected="0">
            <x v="0"/>
          </reference>
        </references>
      </pivotArea>
    </chartFormat>
    <chartFormat chart="4" format="213" series="1">
      <pivotArea type="data" outline="0" fieldPosition="0">
        <references count="1">
          <reference field="4294967294" count="1" selected="0">
            <x v="0"/>
          </reference>
        </references>
      </pivotArea>
    </chartFormat>
    <chartFormat chart="4" format="214">
      <pivotArea type="data" outline="0" fieldPosition="0">
        <references count="2">
          <reference field="4294967294" count="1" selected="0">
            <x v="0"/>
          </reference>
          <reference field="2" count="1" selected="0">
            <x v="0"/>
          </reference>
        </references>
      </pivotArea>
    </chartFormat>
    <chartFormat chart="4" format="215">
      <pivotArea type="data" outline="0" fieldPosition="0">
        <references count="2">
          <reference field="4294967294" count="1" selected="0">
            <x v="0"/>
          </reference>
          <reference field="2" count="1" selected="0">
            <x v="1"/>
          </reference>
        </references>
      </pivotArea>
    </chartFormat>
    <chartFormat chart="4" format="216">
      <pivotArea type="data" outline="0" fieldPosition="0">
        <references count="2">
          <reference field="4294967294" count="1" selected="0">
            <x v="0"/>
          </reference>
          <reference field="2" count="1" selected="0">
            <x v="2"/>
          </reference>
        </references>
      </pivotArea>
    </chartFormat>
    <chartFormat chart="4" format="217">
      <pivotArea type="data" outline="0" fieldPosition="0">
        <references count="2">
          <reference field="4294967294" count="1" selected="0">
            <x v="0"/>
          </reference>
          <reference field="2" count="1" selected="0">
            <x v="3"/>
          </reference>
        </references>
      </pivotArea>
    </chartFormat>
    <chartFormat chart="4" format="218">
      <pivotArea type="data" outline="0" fieldPosition="0">
        <references count="2">
          <reference field="4294967294" count="1" selected="0">
            <x v="0"/>
          </reference>
          <reference field="2" count="1" selected="0">
            <x v="4"/>
          </reference>
        </references>
      </pivotArea>
    </chartFormat>
    <chartFormat chart="4" format="219">
      <pivotArea type="data" outline="0" fieldPosition="0">
        <references count="2">
          <reference field="4294967294" count="1" selected="0">
            <x v="0"/>
          </reference>
          <reference field="2" count="1" selected="0">
            <x v="5"/>
          </reference>
        </references>
      </pivotArea>
    </chartFormat>
    <chartFormat chart="4" format="220">
      <pivotArea type="data" outline="0" fieldPosition="0">
        <references count="2">
          <reference field="4294967294" count="1" selected="0">
            <x v="0"/>
          </reference>
          <reference field="2" count="1" selected="0">
            <x v="6"/>
          </reference>
        </references>
      </pivotArea>
    </chartFormat>
    <chartFormat chart="4" format="221">
      <pivotArea type="data" outline="0" fieldPosition="0">
        <references count="2">
          <reference field="4294967294" count="1" selected="0">
            <x v="0"/>
          </reference>
          <reference field="2" count="1" selected="0">
            <x v="7"/>
          </reference>
        </references>
      </pivotArea>
    </chartFormat>
    <chartFormat chart="4" format="222">
      <pivotArea type="data" outline="0" fieldPosition="0">
        <references count="2">
          <reference field="4294967294" count="1" selected="0">
            <x v="0"/>
          </reference>
          <reference field="2" count="1" selected="0">
            <x v="8"/>
          </reference>
        </references>
      </pivotArea>
    </chartFormat>
    <chartFormat chart="4" format="223">
      <pivotArea type="data" outline="0" fieldPosition="0">
        <references count="2">
          <reference field="4294967294" count="1" selected="0">
            <x v="0"/>
          </reference>
          <reference field="2" count="1" selected="0">
            <x v="9"/>
          </reference>
        </references>
      </pivotArea>
    </chartFormat>
    <chartFormat chart="4" format="224">
      <pivotArea type="data" outline="0" fieldPosition="0">
        <references count="2">
          <reference field="4294967294" count="1" selected="0">
            <x v="0"/>
          </reference>
          <reference field="2" count="1" selected="0">
            <x v="10"/>
          </reference>
        </references>
      </pivotArea>
    </chartFormat>
    <chartFormat chart="4" format="225">
      <pivotArea type="data" outline="0" fieldPosition="0">
        <references count="2">
          <reference field="4294967294" count="1" selected="0">
            <x v="0"/>
          </reference>
          <reference field="2" count="1" selected="0">
            <x v="11"/>
          </reference>
        </references>
      </pivotArea>
    </chartFormat>
    <chartFormat chart="4" format="226">
      <pivotArea type="data" outline="0" fieldPosition="0">
        <references count="2">
          <reference field="4294967294" count="1" selected="0">
            <x v="0"/>
          </reference>
          <reference field="2" count="1" selected="0">
            <x v="12"/>
          </reference>
        </references>
      </pivotArea>
    </chartFormat>
    <chartFormat chart="4" format="227">
      <pivotArea type="data" outline="0" fieldPosition="0">
        <references count="2">
          <reference field="4294967294" count="1" selected="0">
            <x v="0"/>
          </reference>
          <reference field="2" count="1" selected="0">
            <x v="13"/>
          </reference>
        </references>
      </pivotArea>
    </chartFormat>
    <chartFormat chart="4" format="228">
      <pivotArea type="data" outline="0" fieldPosition="0">
        <references count="2">
          <reference field="4294967294" count="1" selected="0">
            <x v="0"/>
          </reference>
          <reference field="2" count="1" selected="0">
            <x v="14"/>
          </reference>
        </references>
      </pivotArea>
    </chartFormat>
    <chartFormat chart="4" format="229">
      <pivotArea type="data" outline="0" fieldPosition="0">
        <references count="2">
          <reference field="4294967294" count="1" selected="0">
            <x v="0"/>
          </reference>
          <reference field="2" count="1" selected="0">
            <x v="15"/>
          </reference>
        </references>
      </pivotArea>
    </chartFormat>
    <chartFormat chart="4" format="230">
      <pivotArea type="data" outline="0" fieldPosition="0">
        <references count="2">
          <reference field="4294967294" count="1" selected="0">
            <x v="0"/>
          </reference>
          <reference field="2" count="1" selected="0">
            <x v="16"/>
          </reference>
        </references>
      </pivotArea>
    </chartFormat>
    <chartFormat chart="4" format="231">
      <pivotArea type="data" outline="0" fieldPosition="0">
        <references count="2">
          <reference field="4294967294" count="1" selected="0">
            <x v="0"/>
          </reference>
          <reference field="2" count="1" selected="0">
            <x v="17"/>
          </reference>
        </references>
      </pivotArea>
    </chartFormat>
    <chartFormat chart="4" format="232">
      <pivotArea type="data" outline="0" fieldPosition="0">
        <references count="2">
          <reference field="4294967294" count="1" selected="0">
            <x v="0"/>
          </reference>
          <reference field="2" count="1" selected="0">
            <x v="18"/>
          </reference>
        </references>
      </pivotArea>
    </chartFormat>
    <chartFormat chart="4" format="233">
      <pivotArea type="data" outline="0" fieldPosition="0">
        <references count="2">
          <reference field="4294967294" count="1" selected="0">
            <x v="0"/>
          </reference>
          <reference field="2" count="1" selected="0">
            <x v="19"/>
          </reference>
        </references>
      </pivotArea>
    </chartFormat>
    <chartFormat chart="4" format="234">
      <pivotArea type="data" outline="0" fieldPosition="0">
        <references count="2">
          <reference field="4294967294" count="1" selected="0">
            <x v="0"/>
          </reference>
          <reference field="2" count="1" selected="0">
            <x v="20"/>
          </reference>
        </references>
      </pivotArea>
    </chartFormat>
    <chartFormat chart="4" format="235">
      <pivotArea type="data" outline="0" fieldPosition="0">
        <references count="2">
          <reference field="4294967294" count="1" selected="0">
            <x v="0"/>
          </reference>
          <reference field="2" count="1" selected="0">
            <x v="21"/>
          </reference>
        </references>
      </pivotArea>
    </chartFormat>
    <chartFormat chart="4" format="236">
      <pivotArea type="data" outline="0" fieldPosition="0">
        <references count="2">
          <reference field="4294967294" count="1" selected="0">
            <x v="0"/>
          </reference>
          <reference field="2" count="1" selected="0">
            <x v="22"/>
          </reference>
        </references>
      </pivotArea>
    </chartFormat>
    <chartFormat chart="4" format="237">
      <pivotArea type="data" outline="0" fieldPosition="0">
        <references count="2">
          <reference field="4294967294" count="1" selected="0">
            <x v="0"/>
          </reference>
          <reference field="2" count="1" selected="0">
            <x v="23"/>
          </reference>
        </references>
      </pivotArea>
    </chartFormat>
    <chartFormat chart="4" format="238">
      <pivotArea type="data" outline="0" fieldPosition="0">
        <references count="2">
          <reference field="4294967294" count="1" selected="0">
            <x v="0"/>
          </reference>
          <reference field="2" count="1" selected="0">
            <x v="24"/>
          </reference>
        </references>
      </pivotArea>
    </chartFormat>
    <chartFormat chart="4" format="239">
      <pivotArea type="data" outline="0" fieldPosition="0">
        <references count="2">
          <reference field="4294967294" count="1" selected="0">
            <x v="0"/>
          </reference>
          <reference field="2" count="1" selected="0">
            <x v="25"/>
          </reference>
        </references>
      </pivotArea>
    </chartFormat>
    <chartFormat chart="4" format="240">
      <pivotArea type="data" outline="0" fieldPosition="0">
        <references count="2">
          <reference field="4294967294" count="1" selected="0">
            <x v="0"/>
          </reference>
          <reference field="2" count="1" selected="0">
            <x v="26"/>
          </reference>
        </references>
      </pivotArea>
    </chartFormat>
    <chartFormat chart="4" format="241">
      <pivotArea type="data" outline="0" fieldPosition="0">
        <references count="2">
          <reference field="4294967294" count="1" selected="0">
            <x v="0"/>
          </reference>
          <reference field="2" count="1" selected="0">
            <x v="27"/>
          </reference>
        </references>
      </pivotArea>
    </chartFormat>
    <chartFormat chart="4" format="242">
      <pivotArea type="data" outline="0" fieldPosition="0">
        <references count="2">
          <reference field="4294967294" count="1" selected="0">
            <x v="0"/>
          </reference>
          <reference field="2" count="1" selected="0">
            <x v="28"/>
          </reference>
        </references>
      </pivotArea>
    </chartFormat>
    <chartFormat chart="4" format="243">
      <pivotArea type="data" outline="0" fieldPosition="0">
        <references count="2">
          <reference field="4294967294" count="1" selected="0">
            <x v="0"/>
          </reference>
          <reference field="2" count="1" selected="0">
            <x v="29"/>
          </reference>
        </references>
      </pivotArea>
    </chartFormat>
    <chartFormat chart="4" format="244">
      <pivotArea type="data" outline="0" fieldPosition="0">
        <references count="2">
          <reference field="4294967294" count="1" selected="0">
            <x v="0"/>
          </reference>
          <reference field="2" count="1" selected="0">
            <x v="30"/>
          </reference>
        </references>
      </pivotArea>
    </chartFormat>
    <chartFormat chart="4" format="245">
      <pivotArea type="data" outline="0" fieldPosition="0">
        <references count="2">
          <reference field="4294967294" count="1" selected="0">
            <x v="0"/>
          </reference>
          <reference field="2" count="1" selected="0">
            <x v="31"/>
          </reference>
        </references>
      </pivotArea>
    </chartFormat>
    <chartFormat chart="4" format="246">
      <pivotArea type="data" outline="0" fieldPosition="0">
        <references count="2">
          <reference field="4294967294" count="1" selected="0">
            <x v="0"/>
          </reference>
          <reference field="2" count="1" selected="0">
            <x v="32"/>
          </reference>
        </references>
      </pivotArea>
    </chartFormat>
    <chartFormat chart="4" format="247">
      <pivotArea type="data" outline="0" fieldPosition="0">
        <references count="2">
          <reference field="4294967294" count="1" selected="0">
            <x v="0"/>
          </reference>
          <reference field="2" count="1" selected="0">
            <x v="33"/>
          </reference>
        </references>
      </pivotArea>
    </chartFormat>
    <chartFormat chart="4" format="248">
      <pivotArea type="data" outline="0" fieldPosition="0">
        <references count="2">
          <reference field="4294967294" count="1" selected="0">
            <x v="0"/>
          </reference>
          <reference field="2" count="1" selected="0">
            <x v="34"/>
          </reference>
        </references>
      </pivotArea>
    </chartFormat>
    <chartFormat chart="4" format="249">
      <pivotArea type="data" outline="0" fieldPosition="0">
        <references count="2">
          <reference field="4294967294" count="1" selected="0">
            <x v="0"/>
          </reference>
          <reference field="2" count="1" selected="0">
            <x v="35"/>
          </reference>
        </references>
      </pivotArea>
    </chartFormat>
    <chartFormat chart="4" format="250">
      <pivotArea type="data" outline="0" fieldPosition="0">
        <references count="2">
          <reference field="4294967294" count="1" selected="0">
            <x v="0"/>
          </reference>
          <reference field="2" count="1" selected="0">
            <x v="36"/>
          </reference>
        </references>
      </pivotArea>
    </chartFormat>
    <chartFormat chart="4" format="251">
      <pivotArea type="data" outline="0" fieldPosition="0">
        <references count="2">
          <reference field="4294967294" count="1" selected="0">
            <x v="0"/>
          </reference>
          <reference field="2" count="1" selected="0">
            <x v="37"/>
          </reference>
        </references>
      </pivotArea>
    </chartFormat>
    <chartFormat chart="4" format="252">
      <pivotArea type="data" outline="0" fieldPosition="0">
        <references count="2">
          <reference field="4294967294" count="1" selected="0">
            <x v="0"/>
          </reference>
          <reference field="2" count="1" selected="0">
            <x v="38"/>
          </reference>
        </references>
      </pivotArea>
    </chartFormat>
    <chartFormat chart="4" format="253">
      <pivotArea type="data" outline="0" fieldPosition="0">
        <references count="2">
          <reference field="4294967294" count="1" selected="0">
            <x v="0"/>
          </reference>
          <reference field="2" count="1" selected="0">
            <x v="39"/>
          </reference>
        </references>
      </pivotArea>
    </chartFormat>
    <chartFormat chart="4" format="254">
      <pivotArea type="data" outline="0" fieldPosition="0">
        <references count="2">
          <reference field="4294967294" count="1" selected="0">
            <x v="0"/>
          </reference>
          <reference field="2" count="1" selected="0">
            <x v="40"/>
          </reference>
        </references>
      </pivotArea>
    </chartFormat>
    <chartFormat chart="4" format="255">
      <pivotArea type="data" outline="0" fieldPosition="0">
        <references count="2">
          <reference field="4294967294" count="1" selected="0">
            <x v="0"/>
          </reference>
          <reference field="2" count="1" selected="0">
            <x v="41"/>
          </reference>
        </references>
      </pivotArea>
    </chartFormat>
    <chartFormat chart="4" format="256">
      <pivotArea type="data" outline="0" fieldPosition="0">
        <references count="2">
          <reference field="4294967294" count="1" selected="0">
            <x v="0"/>
          </reference>
          <reference field="2" count="1" selected="0">
            <x v="42"/>
          </reference>
        </references>
      </pivotArea>
    </chartFormat>
    <chartFormat chart="4" format="257">
      <pivotArea type="data" outline="0" fieldPosition="0">
        <references count="2">
          <reference field="4294967294" count="1" selected="0">
            <x v="0"/>
          </reference>
          <reference field="2" count="1" selected="0">
            <x v="43"/>
          </reference>
        </references>
      </pivotArea>
    </chartFormat>
    <chartFormat chart="4" format="258">
      <pivotArea type="data" outline="0" fieldPosition="0">
        <references count="2">
          <reference field="4294967294" count="1" selected="0">
            <x v="0"/>
          </reference>
          <reference field="2" count="1" selected="0">
            <x v="44"/>
          </reference>
        </references>
      </pivotArea>
    </chartFormat>
    <chartFormat chart="4" format="259">
      <pivotArea type="data" outline="0" fieldPosition="0">
        <references count="2">
          <reference field="4294967294" count="1" selected="0">
            <x v="0"/>
          </reference>
          <reference field="2" count="1" selected="0">
            <x v="45"/>
          </reference>
        </references>
      </pivotArea>
    </chartFormat>
    <chartFormat chart="4" format="260">
      <pivotArea type="data" outline="0" fieldPosition="0">
        <references count="2">
          <reference field="4294967294" count="1" selected="0">
            <x v="0"/>
          </reference>
          <reference field="2" count="1" selected="0">
            <x v="46"/>
          </reference>
        </references>
      </pivotArea>
    </chartFormat>
    <chartFormat chart="4" format="261">
      <pivotArea type="data" outline="0" fieldPosition="0">
        <references count="2">
          <reference field="4294967294" count="1" selected="0">
            <x v="0"/>
          </reference>
          <reference field="2" count="1" selected="0">
            <x v="47"/>
          </reference>
        </references>
      </pivotArea>
    </chartFormat>
    <chartFormat chart="4" format="262">
      <pivotArea type="data" outline="0" fieldPosition="0">
        <references count="2">
          <reference field="4294967294" count="1" selected="0">
            <x v="0"/>
          </reference>
          <reference field="2" count="1" selected="0">
            <x v="48"/>
          </reference>
        </references>
      </pivotArea>
    </chartFormat>
    <chartFormat chart="4" format="263">
      <pivotArea type="data" outline="0" fieldPosition="0">
        <references count="2">
          <reference field="4294967294" count="1" selected="0">
            <x v="0"/>
          </reference>
          <reference field="2" count="1" selected="0">
            <x v="49"/>
          </reference>
        </references>
      </pivotArea>
    </chartFormat>
    <chartFormat chart="4" format="264">
      <pivotArea type="data" outline="0" fieldPosition="0">
        <references count="2">
          <reference field="4294967294" count="1" selected="0">
            <x v="0"/>
          </reference>
          <reference field="2" count="1" selected="0">
            <x v="50"/>
          </reference>
        </references>
      </pivotArea>
    </chartFormat>
    <chartFormat chart="4" format="265">
      <pivotArea type="data" outline="0" fieldPosition="0">
        <references count="2">
          <reference field="4294967294" count="1" selected="0">
            <x v="0"/>
          </reference>
          <reference field="2" count="1" selected="0">
            <x v="51"/>
          </reference>
        </references>
      </pivotArea>
    </chartFormat>
    <chartFormat chart="4" format="266">
      <pivotArea type="data" outline="0" fieldPosition="0">
        <references count="2">
          <reference field="4294967294" count="1" selected="0">
            <x v="0"/>
          </reference>
          <reference field="2" count="1" selected="0">
            <x v="52"/>
          </reference>
        </references>
      </pivotArea>
    </chartFormat>
    <chartFormat chart="4" format="267">
      <pivotArea type="data" outline="0" fieldPosition="0">
        <references count="2">
          <reference field="4294967294" count="1" selected="0">
            <x v="0"/>
          </reference>
          <reference field="2" count="1" selected="0">
            <x v="53"/>
          </reference>
        </references>
      </pivotArea>
    </chartFormat>
    <chartFormat chart="4" format="268">
      <pivotArea type="data" outline="0" fieldPosition="0">
        <references count="2">
          <reference field="4294967294" count="1" selected="0">
            <x v="0"/>
          </reference>
          <reference field="2" count="1" selected="0">
            <x v="54"/>
          </reference>
        </references>
      </pivotArea>
    </chartFormat>
    <chartFormat chart="4" format="269">
      <pivotArea type="data" outline="0" fieldPosition="0">
        <references count="2">
          <reference field="4294967294" count="1" selected="0">
            <x v="0"/>
          </reference>
          <reference field="2" count="1" selected="0">
            <x v="55"/>
          </reference>
        </references>
      </pivotArea>
    </chartFormat>
    <chartFormat chart="4" format="270">
      <pivotArea type="data" outline="0" fieldPosition="0">
        <references count="2">
          <reference field="4294967294" count="1" selected="0">
            <x v="0"/>
          </reference>
          <reference field="2" count="1" selected="0">
            <x v="56"/>
          </reference>
        </references>
      </pivotArea>
    </chartFormat>
    <chartFormat chart="4" format="271">
      <pivotArea type="data" outline="0" fieldPosition="0">
        <references count="2">
          <reference field="4294967294" count="1" selected="0">
            <x v="0"/>
          </reference>
          <reference field="2" count="1" selected="0">
            <x v="57"/>
          </reference>
        </references>
      </pivotArea>
    </chartFormat>
    <chartFormat chart="4" format="272">
      <pivotArea type="data" outline="0" fieldPosition="0">
        <references count="2">
          <reference field="4294967294" count="1" selected="0">
            <x v="0"/>
          </reference>
          <reference field="2" count="1" selected="0">
            <x v="58"/>
          </reference>
        </references>
      </pivotArea>
    </chartFormat>
    <chartFormat chart="4" format="273">
      <pivotArea type="data" outline="0" fieldPosition="0">
        <references count="2">
          <reference field="4294967294" count="1" selected="0">
            <x v="0"/>
          </reference>
          <reference field="2" count="1" selected="0">
            <x v="59"/>
          </reference>
        </references>
      </pivotArea>
    </chartFormat>
    <chartFormat chart="4" format="274">
      <pivotArea type="data" outline="0" fieldPosition="0">
        <references count="2">
          <reference field="4294967294" count="1" selected="0">
            <x v="0"/>
          </reference>
          <reference field="2" count="1" selected="0">
            <x v="60"/>
          </reference>
        </references>
      </pivotArea>
    </chartFormat>
    <chartFormat chart="4" format="275">
      <pivotArea type="data" outline="0" fieldPosition="0">
        <references count="2">
          <reference field="4294967294" count="1" selected="0">
            <x v="0"/>
          </reference>
          <reference field="2" count="1" selected="0">
            <x v="61"/>
          </reference>
        </references>
      </pivotArea>
    </chartFormat>
    <chartFormat chart="4" format="276">
      <pivotArea type="data" outline="0" fieldPosition="0">
        <references count="2">
          <reference field="4294967294" count="1" selected="0">
            <x v="0"/>
          </reference>
          <reference field="2" count="1" selected="0">
            <x v="62"/>
          </reference>
        </references>
      </pivotArea>
    </chartFormat>
    <chartFormat chart="4" format="277">
      <pivotArea type="data" outline="0" fieldPosition="0">
        <references count="2">
          <reference field="4294967294" count="1" selected="0">
            <x v="0"/>
          </reference>
          <reference field="2" count="1" selected="0">
            <x v="63"/>
          </reference>
        </references>
      </pivotArea>
    </chartFormat>
    <chartFormat chart="4" format="278">
      <pivotArea type="data" outline="0" fieldPosition="0">
        <references count="2">
          <reference field="4294967294" count="1" selected="0">
            <x v="0"/>
          </reference>
          <reference field="2" count="1" selected="0">
            <x v="64"/>
          </reference>
        </references>
      </pivotArea>
    </chartFormat>
    <chartFormat chart="4" format="279">
      <pivotArea type="data" outline="0" fieldPosition="0">
        <references count="2">
          <reference field="4294967294" count="1" selected="0">
            <x v="0"/>
          </reference>
          <reference field="2" count="1" selected="0">
            <x v="65"/>
          </reference>
        </references>
      </pivotArea>
    </chartFormat>
    <chartFormat chart="4" format="280">
      <pivotArea type="data" outline="0" fieldPosition="0">
        <references count="2">
          <reference field="4294967294" count="1" selected="0">
            <x v="0"/>
          </reference>
          <reference field="2" count="1" selected="0">
            <x v="66"/>
          </reference>
        </references>
      </pivotArea>
    </chartFormat>
    <chartFormat chart="4" format="281">
      <pivotArea type="data" outline="0" fieldPosition="0">
        <references count="2">
          <reference field="4294967294" count="1" selected="0">
            <x v="0"/>
          </reference>
          <reference field="2" count="1" selected="0">
            <x v="67"/>
          </reference>
        </references>
      </pivotArea>
    </chartFormat>
    <chartFormat chart="4" format="282">
      <pivotArea type="data" outline="0" fieldPosition="0">
        <references count="2">
          <reference field="4294967294" count="1" selected="0">
            <x v="0"/>
          </reference>
          <reference field="2" count="1" selected="0">
            <x v="68"/>
          </reference>
        </references>
      </pivotArea>
    </chartFormat>
    <chartFormat chart="4" format="283">
      <pivotArea type="data" outline="0" fieldPosition="0">
        <references count="2">
          <reference field="4294967294" count="1" selected="0">
            <x v="0"/>
          </reference>
          <reference field="2" count="1" selected="0">
            <x v="69"/>
          </reference>
        </references>
      </pivotArea>
    </chartFormat>
    <chartFormat chart="4" format="284">
      <pivotArea type="data" outline="0" fieldPosition="0">
        <references count="2">
          <reference field="4294967294" count="1" selected="0">
            <x v="0"/>
          </reference>
          <reference field="2" count="1" selected="0">
            <x v="70"/>
          </reference>
        </references>
      </pivotArea>
    </chartFormat>
    <chartFormat chart="4" format="285">
      <pivotArea type="data" outline="0" fieldPosition="0">
        <references count="2">
          <reference field="4294967294" count="1" selected="0">
            <x v="0"/>
          </reference>
          <reference field="2" count="1" selected="0">
            <x v="71"/>
          </reference>
        </references>
      </pivotArea>
    </chartFormat>
    <chartFormat chart="4" format="286">
      <pivotArea type="data" outline="0" fieldPosition="0">
        <references count="2">
          <reference field="4294967294" count="1" selected="0">
            <x v="0"/>
          </reference>
          <reference field="2" count="1" selected="0">
            <x v="72"/>
          </reference>
        </references>
      </pivotArea>
    </chartFormat>
    <chartFormat chart="4" format="287">
      <pivotArea type="data" outline="0" fieldPosition="0">
        <references count="2">
          <reference field="4294967294" count="1" selected="0">
            <x v="0"/>
          </reference>
          <reference field="2" count="1" selected="0">
            <x v="73"/>
          </reference>
        </references>
      </pivotArea>
    </chartFormat>
    <chartFormat chart="4" format="288">
      <pivotArea type="data" outline="0" fieldPosition="0">
        <references count="2">
          <reference field="4294967294" count="1" selected="0">
            <x v="0"/>
          </reference>
          <reference field="2" count="1" selected="0">
            <x v="74"/>
          </reference>
        </references>
      </pivotArea>
    </chartFormat>
    <chartFormat chart="4" format="289">
      <pivotArea type="data" outline="0" fieldPosition="0">
        <references count="2">
          <reference field="4294967294" count="1" selected="0">
            <x v="0"/>
          </reference>
          <reference field="2" count="1" selected="0">
            <x v="75"/>
          </reference>
        </references>
      </pivotArea>
    </chartFormat>
    <chartFormat chart="4" format="290">
      <pivotArea type="data" outline="0" fieldPosition="0">
        <references count="2">
          <reference field="4294967294" count="1" selected="0">
            <x v="0"/>
          </reference>
          <reference field="2" count="1" selected="0">
            <x v="76"/>
          </reference>
        </references>
      </pivotArea>
    </chartFormat>
    <chartFormat chart="4" format="291">
      <pivotArea type="data" outline="0" fieldPosition="0">
        <references count="2">
          <reference field="4294967294" count="1" selected="0">
            <x v="0"/>
          </reference>
          <reference field="2" count="1" selected="0">
            <x v="77"/>
          </reference>
        </references>
      </pivotArea>
    </chartFormat>
    <chartFormat chart="4" format="292">
      <pivotArea type="data" outline="0" fieldPosition="0">
        <references count="2">
          <reference field="4294967294" count="1" selected="0">
            <x v="0"/>
          </reference>
          <reference field="2" count="1" selected="0">
            <x v="78"/>
          </reference>
        </references>
      </pivotArea>
    </chartFormat>
    <chartFormat chart="4" format="293">
      <pivotArea type="data" outline="0" fieldPosition="0">
        <references count="2">
          <reference field="4294967294" count="1" selected="0">
            <x v="0"/>
          </reference>
          <reference field="2" count="1" selected="0">
            <x v="79"/>
          </reference>
        </references>
      </pivotArea>
    </chartFormat>
    <chartFormat chart="4" format="294">
      <pivotArea type="data" outline="0" fieldPosition="0">
        <references count="2">
          <reference field="4294967294" count="1" selected="0">
            <x v="0"/>
          </reference>
          <reference field="2" count="1" selected="0">
            <x v="80"/>
          </reference>
        </references>
      </pivotArea>
    </chartFormat>
    <chartFormat chart="4" format="295">
      <pivotArea type="data" outline="0" fieldPosition="0">
        <references count="2">
          <reference field="4294967294" count="1" selected="0">
            <x v="0"/>
          </reference>
          <reference field="2" count="1" selected="0">
            <x v="81"/>
          </reference>
        </references>
      </pivotArea>
    </chartFormat>
    <chartFormat chart="4" format="296">
      <pivotArea type="data" outline="0" fieldPosition="0">
        <references count="2">
          <reference field="4294967294" count="1" selected="0">
            <x v="0"/>
          </reference>
          <reference field="2" count="1" selected="0">
            <x v="82"/>
          </reference>
        </references>
      </pivotArea>
    </chartFormat>
    <chartFormat chart="4" format="297">
      <pivotArea type="data" outline="0" fieldPosition="0">
        <references count="2">
          <reference field="4294967294" count="1" selected="0">
            <x v="0"/>
          </reference>
          <reference field="2" count="1" selected="0">
            <x v="83"/>
          </reference>
        </references>
      </pivotArea>
    </chartFormat>
    <chartFormat chart="4" format="298">
      <pivotArea type="data" outline="0" fieldPosition="0">
        <references count="2">
          <reference field="4294967294" count="1" selected="0">
            <x v="0"/>
          </reference>
          <reference field="2" count="1" selected="0">
            <x v="84"/>
          </reference>
        </references>
      </pivotArea>
    </chartFormat>
    <chartFormat chart="4" format="299">
      <pivotArea type="data" outline="0" fieldPosition="0">
        <references count="2">
          <reference field="4294967294" count="1" selected="0">
            <x v="0"/>
          </reference>
          <reference field="2" count="1" selected="0">
            <x v="85"/>
          </reference>
        </references>
      </pivotArea>
    </chartFormat>
    <chartFormat chart="4" format="300">
      <pivotArea type="data" outline="0" fieldPosition="0">
        <references count="2">
          <reference field="4294967294" count="1" selected="0">
            <x v="0"/>
          </reference>
          <reference field="2" count="1" selected="0">
            <x v="86"/>
          </reference>
        </references>
      </pivotArea>
    </chartFormat>
    <chartFormat chart="4" format="301">
      <pivotArea type="data" outline="0" fieldPosition="0">
        <references count="2">
          <reference field="4294967294" count="1" selected="0">
            <x v="0"/>
          </reference>
          <reference field="2" count="1" selected="0">
            <x v="87"/>
          </reference>
        </references>
      </pivotArea>
    </chartFormat>
    <chartFormat chart="4" format="302">
      <pivotArea type="data" outline="0" fieldPosition="0">
        <references count="2">
          <reference field="4294967294" count="1" selected="0">
            <x v="0"/>
          </reference>
          <reference field="2" count="1" selected="0">
            <x v="88"/>
          </reference>
        </references>
      </pivotArea>
    </chartFormat>
    <chartFormat chart="4" format="303">
      <pivotArea type="data" outline="0" fieldPosition="0">
        <references count="2">
          <reference field="4294967294" count="1" selected="0">
            <x v="0"/>
          </reference>
          <reference field="2" count="1" selected="0">
            <x v="89"/>
          </reference>
        </references>
      </pivotArea>
    </chartFormat>
    <chartFormat chart="4" format="304">
      <pivotArea type="data" outline="0" fieldPosition="0">
        <references count="2">
          <reference field="4294967294" count="1" selected="0">
            <x v="0"/>
          </reference>
          <reference field="2" count="1" selected="0">
            <x v="90"/>
          </reference>
        </references>
      </pivotArea>
    </chartFormat>
    <chartFormat chart="4" format="305">
      <pivotArea type="data" outline="0" fieldPosition="0">
        <references count="2">
          <reference field="4294967294" count="1" selected="0">
            <x v="0"/>
          </reference>
          <reference field="2" count="1" selected="0">
            <x v="91"/>
          </reference>
        </references>
      </pivotArea>
    </chartFormat>
    <chartFormat chart="4" format="306">
      <pivotArea type="data" outline="0" fieldPosition="0">
        <references count="2">
          <reference field="4294967294" count="1" selected="0">
            <x v="0"/>
          </reference>
          <reference field="2" count="1" selected="0">
            <x v="92"/>
          </reference>
        </references>
      </pivotArea>
    </chartFormat>
    <chartFormat chart="4" format="307">
      <pivotArea type="data" outline="0" fieldPosition="0">
        <references count="2">
          <reference field="4294967294" count="1" selected="0">
            <x v="0"/>
          </reference>
          <reference field="2" count="1" selected="0">
            <x v="93"/>
          </reference>
        </references>
      </pivotArea>
    </chartFormat>
    <chartFormat chart="4" format="308">
      <pivotArea type="data" outline="0" fieldPosition="0">
        <references count="2">
          <reference field="4294967294" count="1" selected="0">
            <x v="0"/>
          </reference>
          <reference field="2" count="1" selected="0">
            <x v="94"/>
          </reference>
        </references>
      </pivotArea>
    </chartFormat>
    <chartFormat chart="4" format="309">
      <pivotArea type="data" outline="0" fieldPosition="0">
        <references count="2">
          <reference field="4294967294" count="1" selected="0">
            <x v="0"/>
          </reference>
          <reference field="2" count="1" selected="0">
            <x v="95"/>
          </reference>
        </references>
      </pivotArea>
    </chartFormat>
    <chartFormat chart="4" format="310">
      <pivotArea type="data" outline="0" fieldPosition="0">
        <references count="2">
          <reference field="4294967294" count="1" selected="0">
            <x v="0"/>
          </reference>
          <reference field="2" count="1" selected="0">
            <x v="96"/>
          </reference>
        </references>
      </pivotArea>
    </chartFormat>
    <chartFormat chart="4" format="311">
      <pivotArea type="data" outline="0" fieldPosition="0">
        <references count="2">
          <reference field="4294967294" count="1" selected="0">
            <x v="0"/>
          </reference>
          <reference field="2" count="1" selected="0">
            <x v="97"/>
          </reference>
        </references>
      </pivotArea>
    </chartFormat>
    <chartFormat chart="4" format="312">
      <pivotArea type="data" outline="0" fieldPosition="0">
        <references count="2">
          <reference field="4294967294" count="1" selected="0">
            <x v="0"/>
          </reference>
          <reference field="2" count="1" selected="0">
            <x v="98"/>
          </reference>
        </references>
      </pivotArea>
    </chartFormat>
    <chartFormat chart="4" format="313">
      <pivotArea type="data" outline="0" fieldPosition="0">
        <references count="2">
          <reference field="4294967294" count="1" selected="0">
            <x v="0"/>
          </reference>
          <reference field="2" count="1" selected="0">
            <x v="99"/>
          </reference>
        </references>
      </pivotArea>
    </chartFormat>
    <chartFormat chart="4" format="314">
      <pivotArea type="data" outline="0" fieldPosition="0">
        <references count="2">
          <reference field="4294967294" count="1" selected="0">
            <x v="0"/>
          </reference>
          <reference field="2" count="1" selected="0">
            <x v="100"/>
          </reference>
        </references>
      </pivotArea>
    </chartFormat>
    <chartFormat chart="4" format="315">
      <pivotArea type="data" outline="0" fieldPosition="0">
        <references count="2">
          <reference field="4294967294" count="1" selected="0">
            <x v="0"/>
          </reference>
          <reference field="2" count="1" selected="0">
            <x v="101"/>
          </reference>
        </references>
      </pivotArea>
    </chartFormat>
    <chartFormat chart="4" format="316">
      <pivotArea type="data" outline="0" fieldPosition="0">
        <references count="2">
          <reference field="4294967294" count="1" selected="0">
            <x v="0"/>
          </reference>
          <reference field="2" count="1" selected="0">
            <x v="102"/>
          </reference>
        </references>
      </pivotArea>
    </chartFormat>
    <chartFormat chart="4" format="317">
      <pivotArea type="data" outline="0" fieldPosition="0">
        <references count="2">
          <reference field="4294967294" count="1" selected="0">
            <x v="0"/>
          </reference>
          <reference field="2" count="1" selected="0">
            <x v="103"/>
          </reference>
        </references>
      </pivotArea>
    </chartFormat>
    <chartFormat chart="4" format="318">
      <pivotArea type="data" outline="0" fieldPosition="0">
        <references count="2">
          <reference field="4294967294" count="1" selected="0">
            <x v="0"/>
          </reference>
          <reference field="2" count="1" selected="0">
            <x v="104"/>
          </reference>
        </references>
      </pivotArea>
    </chartFormat>
    <chartFormat chart="4" format="319">
      <pivotArea type="data" outline="0" fieldPosition="0">
        <references count="2">
          <reference field="4294967294" count="1" selected="0">
            <x v="0"/>
          </reference>
          <reference field="2" count="1" selected="0">
            <x v="105"/>
          </reference>
        </references>
      </pivotArea>
    </chartFormat>
    <chartFormat chart="4" format="320">
      <pivotArea type="data" outline="0" fieldPosition="0">
        <references count="2">
          <reference field="4294967294" count="1" selected="0">
            <x v="0"/>
          </reference>
          <reference field="2" count="1" selected="0">
            <x v="106"/>
          </reference>
        </references>
      </pivotArea>
    </chartFormat>
    <chartFormat chart="4" format="321">
      <pivotArea type="data" outline="0" fieldPosition="0">
        <references count="2">
          <reference field="4294967294" count="1" selected="0">
            <x v="0"/>
          </reference>
          <reference field="2" count="1" selected="0">
            <x v="107"/>
          </reference>
        </references>
      </pivotArea>
    </chartFormat>
    <chartFormat chart="4" format="322">
      <pivotArea type="data" outline="0" fieldPosition="0">
        <references count="2">
          <reference field="4294967294" count="1" selected="0">
            <x v="0"/>
          </reference>
          <reference field="2" count="1" selected="0">
            <x v="108"/>
          </reference>
        </references>
      </pivotArea>
    </chartFormat>
    <chartFormat chart="4" format="323">
      <pivotArea type="data" outline="0" fieldPosition="0">
        <references count="2">
          <reference field="4294967294" count="1" selected="0">
            <x v="0"/>
          </reference>
          <reference field="2" count="1" selected="0">
            <x v="109"/>
          </reference>
        </references>
      </pivotArea>
    </chartFormat>
    <chartFormat chart="4" format="324">
      <pivotArea type="data" outline="0" fieldPosition="0">
        <references count="2">
          <reference field="4294967294" count="1" selected="0">
            <x v="0"/>
          </reference>
          <reference field="2" count="1" selected="0">
            <x v="110"/>
          </reference>
        </references>
      </pivotArea>
    </chartFormat>
    <chartFormat chart="4" format="325">
      <pivotArea type="data" outline="0" fieldPosition="0">
        <references count="2">
          <reference field="4294967294" count="1" selected="0">
            <x v="0"/>
          </reference>
          <reference field="2" count="1" selected="0">
            <x v="111"/>
          </reference>
        </references>
      </pivotArea>
    </chartFormat>
    <chartFormat chart="4" format="326">
      <pivotArea type="data" outline="0" fieldPosition="0">
        <references count="2">
          <reference field="4294967294" count="1" selected="0">
            <x v="0"/>
          </reference>
          <reference field="2" count="1" selected="0">
            <x v="112"/>
          </reference>
        </references>
      </pivotArea>
    </chartFormat>
    <chartFormat chart="4" format="327">
      <pivotArea type="data" outline="0" fieldPosition="0">
        <references count="2">
          <reference field="4294967294" count="1" selected="0">
            <x v="0"/>
          </reference>
          <reference field="2" count="1" selected="0">
            <x v="113"/>
          </reference>
        </references>
      </pivotArea>
    </chartFormat>
    <chartFormat chart="4" format="328">
      <pivotArea type="data" outline="0" fieldPosition="0">
        <references count="2">
          <reference field="4294967294" count="1" selected="0">
            <x v="0"/>
          </reference>
          <reference field="2" count="1" selected="0">
            <x v="114"/>
          </reference>
        </references>
      </pivotArea>
    </chartFormat>
    <chartFormat chart="4" format="329">
      <pivotArea type="data" outline="0" fieldPosition="0">
        <references count="2">
          <reference field="4294967294" count="1" selected="0">
            <x v="0"/>
          </reference>
          <reference field="2" count="1" selected="0">
            <x v="115"/>
          </reference>
        </references>
      </pivotArea>
    </chartFormat>
    <chartFormat chart="4" format="330">
      <pivotArea type="data" outline="0" fieldPosition="0">
        <references count="2">
          <reference field="4294967294" count="1" selected="0">
            <x v="0"/>
          </reference>
          <reference field="2" count="1" selected="0">
            <x v="116"/>
          </reference>
        </references>
      </pivotArea>
    </chartFormat>
    <chartFormat chart="4" format="331">
      <pivotArea type="data" outline="0" fieldPosition="0">
        <references count="2">
          <reference field="4294967294" count="1" selected="0">
            <x v="0"/>
          </reference>
          <reference field="2" count="1" selected="0">
            <x v="117"/>
          </reference>
        </references>
      </pivotArea>
    </chartFormat>
    <chartFormat chart="4" format="332">
      <pivotArea type="data" outline="0" fieldPosition="0">
        <references count="2">
          <reference field="4294967294" count="1" selected="0">
            <x v="0"/>
          </reference>
          <reference field="2" count="1" selected="0">
            <x v="118"/>
          </reference>
        </references>
      </pivotArea>
    </chartFormat>
    <chartFormat chart="4" format="333">
      <pivotArea type="data" outline="0" fieldPosition="0">
        <references count="2">
          <reference field="4294967294" count="1" selected="0">
            <x v="0"/>
          </reference>
          <reference field="2" count="1" selected="0">
            <x v="119"/>
          </reference>
        </references>
      </pivotArea>
    </chartFormat>
    <chartFormat chart="4" format="334">
      <pivotArea type="data" outline="0" fieldPosition="0">
        <references count="2">
          <reference field="4294967294" count="1" selected="0">
            <x v="0"/>
          </reference>
          <reference field="2" count="1" selected="0">
            <x v="120"/>
          </reference>
        </references>
      </pivotArea>
    </chartFormat>
    <chartFormat chart="4" format="335">
      <pivotArea type="data" outline="0" fieldPosition="0">
        <references count="2">
          <reference field="4294967294" count="1" selected="0">
            <x v="0"/>
          </reference>
          <reference field="2" count="1" selected="0">
            <x v="121"/>
          </reference>
        </references>
      </pivotArea>
    </chartFormat>
    <chartFormat chart="4" format="336">
      <pivotArea type="data" outline="0" fieldPosition="0">
        <references count="2">
          <reference field="4294967294" count="1" selected="0">
            <x v="0"/>
          </reference>
          <reference field="2" count="1" selected="0">
            <x v="122"/>
          </reference>
        </references>
      </pivotArea>
    </chartFormat>
    <chartFormat chart="4" format="337">
      <pivotArea type="data" outline="0" fieldPosition="0">
        <references count="2">
          <reference field="4294967294" count="1" selected="0">
            <x v="0"/>
          </reference>
          <reference field="2" count="1" selected="0">
            <x v="123"/>
          </reference>
        </references>
      </pivotArea>
    </chartFormat>
    <chartFormat chart="4" format="338">
      <pivotArea type="data" outline="0" fieldPosition="0">
        <references count="2">
          <reference field="4294967294" count="1" selected="0">
            <x v="0"/>
          </reference>
          <reference field="2" count="1" selected="0">
            <x v="124"/>
          </reference>
        </references>
      </pivotArea>
    </chartFormat>
    <chartFormat chart="4" format="339">
      <pivotArea type="data" outline="0" fieldPosition="0">
        <references count="2">
          <reference field="4294967294" count="1" selected="0">
            <x v="0"/>
          </reference>
          <reference field="2" count="1" selected="0">
            <x v="125"/>
          </reference>
        </references>
      </pivotArea>
    </chartFormat>
    <chartFormat chart="4" format="340">
      <pivotArea type="data" outline="0" fieldPosition="0">
        <references count="2">
          <reference field="4294967294" count="1" selected="0">
            <x v="0"/>
          </reference>
          <reference field="2" count="1" selected="0">
            <x v="126"/>
          </reference>
        </references>
      </pivotArea>
    </chartFormat>
    <chartFormat chart="4" format="341">
      <pivotArea type="data" outline="0" fieldPosition="0">
        <references count="2">
          <reference field="4294967294" count="1" selected="0">
            <x v="0"/>
          </reference>
          <reference field="2" count="1" selected="0">
            <x v="127"/>
          </reference>
        </references>
      </pivotArea>
    </chartFormat>
    <chartFormat chart="4" format="342">
      <pivotArea type="data" outline="0" fieldPosition="0">
        <references count="2">
          <reference field="4294967294" count="1" selected="0">
            <x v="0"/>
          </reference>
          <reference field="2" count="1" selected="0">
            <x v="128"/>
          </reference>
        </references>
      </pivotArea>
    </chartFormat>
    <chartFormat chart="4" format="343">
      <pivotArea type="data" outline="0" fieldPosition="0">
        <references count="2">
          <reference field="4294967294" count="1" selected="0">
            <x v="0"/>
          </reference>
          <reference field="2" count="1" selected="0">
            <x v="129"/>
          </reference>
        </references>
      </pivotArea>
    </chartFormat>
    <chartFormat chart="4" format="344">
      <pivotArea type="data" outline="0" fieldPosition="0">
        <references count="2">
          <reference field="4294967294" count="1" selected="0">
            <x v="0"/>
          </reference>
          <reference field="2" count="1" selected="0">
            <x v="130"/>
          </reference>
        </references>
      </pivotArea>
    </chartFormat>
    <chartFormat chart="4" format="345">
      <pivotArea type="data" outline="0" fieldPosition="0">
        <references count="2">
          <reference field="4294967294" count="1" selected="0">
            <x v="0"/>
          </reference>
          <reference field="2" count="1" selected="0">
            <x v="131"/>
          </reference>
        </references>
      </pivotArea>
    </chartFormat>
    <chartFormat chart="4" format="346">
      <pivotArea type="data" outline="0" fieldPosition="0">
        <references count="2">
          <reference field="4294967294" count="1" selected="0">
            <x v="0"/>
          </reference>
          <reference field="2" count="1" selected="0">
            <x v="132"/>
          </reference>
        </references>
      </pivotArea>
    </chartFormat>
    <chartFormat chart="4" format="347">
      <pivotArea type="data" outline="0" fieldPosition="0">
        <references count="2">
          <reference field="4294967294" count="1" selected="0">
            <x v="0"/>
          </reference>
          <reference field="2" count="1" selected="0">
            <x v="133"/>
          </reference>
        </references>
      </pivotArea>
    </chartFormat>
    <chartFormat chart="4" format="348">
      <pivotArea type="data" outline="0" fieldPosition="0">
        <references count="2">
          <reference field="4294967294" count="1" selected="0">
            <x v="0"/>
          </reference>
          <reference field="2" count="1" selected="0">
            <x v="134"/>
          </reference>
        </references>
      </pivotArea>
    </chartFormat>
    <chartFormat chart="4" format="349">
      <pivotArea type="data" outline="0" fieldPosition="0">
        <references count="2">
          <reference field="4294967294" count="1" selected="0">
            <x v="0"/>
          </reference>
          <reference field="2" count="1" selected="0">
            <x v="135"/>
          </reference>
        </references>
      </pivotArea>
    </chartFormat>
    <chartFormat chart="4" format="350">
      <pivotArea type="data" outline="0" fieldPosition="0">
        <references count="2">
          <reference field="4294967294" count="1" selected="0">
            <x v="0"/>
          </reference>
          <reference field="2" count="1" selected="0">
            <x v="136"/>
          </reference>
        </references>
      </pivotArea>
    </chartFormat>
    <chartFormat chart="4" format="351">
      <pivotArea type="data" outline="0" fieldPosition="0">
        <references count="2">
          <reference field="4294967294" count="1" selected="0">
            <x v="0"/>
          </reference>
          <reference field="2" count="1" selected="0">
            <x v="137"/>
          </reference>
        </references>
      </pivotArea>
    </chartFormat>
    <chartFormat chart="4" format="352">
      <pivotArea type="data" outline="0" fieldPosition="0">
        <references count="2">
          <reference field="4294967294" count="1" selected="0">
            <x v="0"/>
          </reference>
          <reference field="2" count="1" selected="0">
            <x v="138"/>
          </reference>
        </references>
      </pivotArea>
    </chartFormat>
    <chartFormat chart="4" format="353">
      <pivotArea type="data" outline="0" fieldPosition="0">
        <references count="2">
          <reference field="4294967294" count="1" selected="0">
            <x v="0"/>
          </reference>
          <reference field="2" count="1" selected="0">
            <x v="139"/>
          </reference>
        </references>
      </pivotArea>
    </chartFormat>
    <chartFormat chart="4" format="354">
      <pivotArea type="data" outline="0" fieldPosition="0">
        <references count="2">
          <reference field="4294967294" count="1" selected="0">
            <x v="0"/>
          </reference>
          <reference field="2" count="1" selected="0">
            <x v="140"/>
          </reference>
        </references>
      </pivotArea>
    </chartFormat>
    <chartFormat chart="4" format="355">
      <pivotArea type="data" outline="0" fieldPosition="0">
        <references count="2">
          <reference field="4294967294" count="1" selected="0">
            <x v="0"/>
          </reference>
          <reference field="2" count="1" selected="0">
            <x v="141"/>
          </reference>
        </references>
      </pivotArea>
    </chartFormat>
    <chartFormat chart="4" format="356">
      <pivotArea type="data" outline="0" fieldPosition="0">
        <references count="2">
          <reference field="4294967294" count="1" selected="0">
            <x v="0"/>
          </reference>
          <reference field="2" count="1" selected="0">
            <x v="142"/>
          </reference>
        </references>
      </pivotArea>
    </chartFormat>
    <chartFormat chart="4" format="357">
      <pivotArea type="data" outline="0" fieldPosition="0">
        <references count="2">
          <reference field="4294967294" count="1" selected="0">
            <x v="0"/>
          </reference>
          <reference field="2" count="1" selected="0">
            <x v="143"/>
          </reference>
        </references>
      </pivotArea>
    </chartFormat>
    <chartFormat chart="4" format="358">
      <pivotArea type="data" outline="0" fieldPosition="0">
        <references count="2">
          <reference field="4294967294" count="1" selected="0">
            <x v="0"/>
          </reference>
          <reference field="2" count="1" selected="0">
            <x v="144"/>
          </reference>
        </references>
      </pivotArea>
    </chartFormat>
    <chartFormat chart="4" format="359">
      <pivotArea type="data" outline="0" fieldPosition="0">
        <references count="2">
          <reference field="4294967294" count="1" selected="0">
            <x v="0"/>
          </reference>
          <reference field="2" count="1" selected="0">
            <x v="145"/>
          </reference>
        </references>
      </pivotArea>
    </chartFormat>
    <chartFormat chart="4" format="360">
      <pivotArea type="data" outline="0" fieldPosition="0">
        <references count="2">
          <reference field="4294967294" count="1" selected="0">
            <x v="0"/>
          </reference>
          <reference field="2" count="1" selected="0">
            <x v="146"/>
          </reference>
        </references>
      </pivotArea>
    </chartFormat>
    <chartFormat chart="4" format="361">
      <pivotArea type="data" outline="0" fieldPosition="0">
        <references count="2">
          <reference field="4294967294" count="1" selected="0">
            <x v="0"/>
          </reference>
          <reference field="2" count="1" selected="0">
            <x v="147"/>
          </reference>
        </references>
      </pivotArea>
    </chartFormat>
    <chartFormat chart="4" format="362">
      <pivotArea type="data" outline="0" fieldPosition="0">
        <references count="2">
          <reference field="4294967294" count="1" selected="0">
            <x v="0"/>
          </reference>
          <reference field="2" count="1" selected="0">
            <x v="148"/>
          </reference>
        </references>
      </pivotArea>
    </chartFormat>
    <chartFormat chart="4" format="363">
      <pivotArea type="data" outline="0" fieldPosition="0">
        <references count="2">
          <reference field="4294967294" count="1" selected="0">
            <x v="0"/>
          </reference>
          <reference field="2" count="1" selected="0">
            <x v="149"/>
          </reference>
        </references>
      </pivotArea>
    </chartFormat>
    <chartFormat chart="4" format="364">
      <pivotArea type="data" outline="0" fieldPosition="0">
        <references count="2">
          <reference field="4294967294" count="1" selected="0">
            <x v="0"/>
          </reference>
          <reference field="2" count="1" selected="0">
            <x v="150"/>
          </reference>
        </references>
      </pivotArea>
    </chartFormat>
    <chartFormat chart="4" format="365">
      <pivotArea type="data" outline="0" fieldPosition="0">
        <references count="2">
          <reference field="4294967294" count="1" selected="0">
            <x v="0"/>
          </reference>
          <reference field="2" count="1" selected="0">
            <x v="151"/>
          </reference>
        </references>
      </pivotArea>
    </chartFormat>
    <chartFormat chart="4" format="366">
      <pivotArea type="data" outline="0" fieldPosition="0">
        <references count="2">
          <reference field="4294967294" count="1" selected="0">
            <x v="0"/>
          </reference>
          <reference field="2" count="1" selected="0">
            <x v="152"/>
          </reference>
        </references>
      </pivotArea>
    </chartFormat>
    <chartFormat chart="4" format="367">
      <pivotArea type="data" outline="0" fieldPosition="0">
        <references count="2">
          <reference field="4294967294" count="1" selected="0">
            <x v="0"/>
          </reference>
          <reference field="2" count="1" selected="0">
            <x v="153"/>
          </reference>
        </references>
      </pivotArea>
    </chartFormat>
    <chartFormat chart="4" format="368">
      <pivotArea type="data" outline="0" fieldPosition="0">
        <references count="2">
          <reference field="4294967294" count="1" selected="0">
            <x v="0"/>
          </reference>
          <reference field="2" count="1" selected="0">
            <x v="154"/>
          </reference>
        </references>
      </pivotArea>
    </chartFormat>
    <chartFormat chart="4" format="369">
      <pivotArea type="data" outline="0" fieldPosition="0">
        <references count="2">
          <reference field="4294967294" count="1" selected="0">
            <x v="0"/>
          </reference>
          <reference field="2" count="1" selected="0">
            <x v="155"/>
          </reference>
        </references>
      </pivotArea>
    </chartFormat>
    <chartFormat chart="4" format="370">
      <pivotArea type="data" outline="0" fieldPosition="0">
        <references count="2">
          <reference field="4294967294" count="1" selected="0">
            <x v="0"/>
          </reference>
          <reference field="2" count="1" selected="0">
            <x v="156"/>
          </reference>
        </references>
      </pivotArea>
    </chartFormat>
    <chartFormat chart="4" format="371">
      <pivotArea type="data" outline="0" fieldPosition="0">
        <references count="2">
          <reference field="4294967294" count="1" selected="0">
            <x v="0"/>
          </reference>
          <reference field="2" count="1" selected="0">
            <x v="157"/>
          </reference>
        </references>
      </pivotArea>
    </chartFormat>
    <chartFormat chart="4" format="372">
      <pivotArea type="data" outline="0" fieldPosition="0">
        <references count="2">
          <reference field="4294967294" count="1" selected="0">
            <x v="0"/>
          </reference>
          <reference field="2" count="1" selected="0">
            <x v="158"/>
          </reference>
        </references>
      </pivotArea>
    </chartFormat>
    <chartFormat chart="4" format="373">
      <pivotArea type="data" outline="0" fieldPosition="0">
        <references count="2">
          <reference field="4294967294" count="1" selected="0">
            <x v="0"/>
          </reference>
          <reference field="2" count="1" selected="0">
            <x v="159"/>
          </reference>
        </references>
      </pivotArea>
    </chartFormat>
    <chartFormat chart="4" format="374">
      <pivotArea type="data" outline="0" fieldPosition="0">
        <references count="2">
          <reference field="4294967294" count="1" selected="0">
            <x v="0"/>
          </reference>
          <reference field="2" count="1" selected="0">
            <x v="160"/>
          </reference>
        </references>
      </pivotArea>
    </chartFormat>
    <chartFormat chart="4" format="375">
      <pivotArea type="data" outline="0" fieldPosition="0">
        <references count="2">
          <reference field="4294967294" count="1" selected="0">
            <x v="0"/>
          </reference>
          <reference field="2" count="1" selected="0">
            <x v="161"/>
          </reference>
        </references>
      </pivotArea>
    </chartFormat>
    <chartFormat chart="4" format="376">
      <pivotArea type="data" outline="0" fieldPosition="0">
        <references count="2">
          <reference field="4294967294" count="1" selected="0">
            <x v="0"/>
          </reference>
          <reference field="2" count="1" selected="0">
            <x v="162"/>
          </reference>
        </references>
      </pivotArea>
    </chartFormat>
    <chartFormat chart="4" format="377">
      <pivotArea type="data" outline="0" fieldPosition="0">
        <references count="2">
          <reference field="4294967294" count="1" selected="0">
            <x v="0"/>
          </reference>
          <reference field="2" count="1" selected="0">
            <x v="163"/>
          </reference>
        </references>
      </pivotArea>
    </chartFormat>
    <chartFormat chart="4" format="378">
      <pivotArea type="data" outline="0" fieldPosition="0">
        <references count="2">
          <reference field="4294967294" count="1" selected="0">
            <x v="0"/>
          </reference>
          <reference field="2" count="1" selected="0">
            <x v="164"/>
          </reference>
        </references>
      </pivotArea>
    </chartFormat>
    <chartFormat chart="4" format="379">
      <pivotArea type="data" outline="0" fieldPosition="0">
        <references count="2">
          <reference field="4294967294" count="1" selected="0">
            <x v="0"/>
          </reference>
          <reference field="2" count="1" selected="0">
            <x v="165"/>
          </reference>
        </references>
      </pivotArea>
    </chartFormat>
    <chartFormat chart="4" format="380">
      <pivotArea type="data" outline="0" fieldPosition="0">
        <references count="2">
          <reference field="4294967294" count="1" selected="0">
            <x v="0"/>
          </reference>
          <reference field="2" count="1" selected="0">
            <x v="166"/>
          </reference>
        </references>
      </pivotArea>
    </chartFormat>
    <chartFormat chart="4" format="381">
      <pivotArea type="data" outline="0" fieldPosition="0">
        <references count="2">
          <reference field="4294967294" count="1" selected="0">
            <x v="0"/>
          </reference>
          <reference field="2" count="1" selected="0">
            <x v="167"/>
          </reference>
        </references>
      </pivotArea>
    </chartFormat>
    <chartFormat chart="4" format="382">
      <pivotArea type="data" outline="0" fieldPosition="0">
        <references count="2">
          <reference field="4294967294" count="1" selected="0">
            <x v="0"/>
          </reference>
          <reference field="2" count="1" selected="0">
            <x v="168"/>
          </reference>
        </references>
      </pivotArea>
    </chartFormat>
    <chartFormat chart="4" format="383">
      <pivotArea type="data" outline="0" fieldPosition="0">
        <references count="2">
          <reference field="4294967294" count="1" selected="0">
            <x v="0"/>
          </reference>
          <reference field="2" count="1" selected="0">
            <x v="169"/>
          </reference>
        </references>
      </pivotArea>
    </chartFormat>
    <chartFormat chart="4" format="384">
      <pivotArea type="data" outline="0" fieldPosition="0">
        <references count="2">
          <reference field="4294967294" count="1" selected="0">
            <x v="0"/>
          </reference>
          <reference field="2" count="1" selected="0">
            <x v="170"/>
          </reference>
        </references>
      </pivotArea>
    </chartFormat>
    <chartFormat chart="4" format="385">
      <pivotArea type="data" outline="0" fieldPosition="0">
        <references count="2">
          <reference field="4294967294" count="1" selected="0">
            <x v="0"/>
          </reference>
          <reference field="2" count="1" selected="0">
            <x v="171"/>
          </reference>
        </references>
      </pivotArea>
    </chartFormat>
    <chartFormat chart="4" format="386">
      <pivotArea type="data" outline="0" fieldPosition="0">
        <references count="2">
          <reference field="4294967294" count="1" selected="0">
            <x v="0"/>
          </reference>
          <reference field="2" count="1" selected="0">
            <x v="172"/>
          </reference>
        </references>
      </pivotArea>
    </chartFormat>
    <chartFormat chart="4" format="387">
      <pivotArea type="data" outline="0" fieldPosition="0">
        <references count="2">
          <reference field="4294967294" count="1" selected="0">
            <x v="0"/>
          </reference>
          <reference field="2" count="1" selected="0">
            <x v="173"/>
          </reference>
        </references>
      </pivotArea>
    </chartFormat>
    <chartFormat chart="4" format="388">
      <pivotArea type="data" outline="0" fieldPosition="0">
        <references count="2">
          <reference field="4294967294" count="1" selected="0">
            <x v="0"/>
          </reference>
          <reference field="2" count="1" selected="0">
            <x v="174"/>
          </reference>
        </references>
      </pivotArea>
    </chartFormat>
    <chartFormat chart="4" format="389">
      <pivotArea type="data" outline="0" fieldPosition="0">
        <references count="2">
          <reference field="4294967294" count="1" selected="0">
            <x v="0"/>
          </reference>
          <reference field="2" count="1" selected="0">
            <x v="175"/>
          </reference>
        </references>
      </pivotArea>
    </chartFormat>
    <chartFormat chart="4" format="390">
      <pivotArea type="data" outline="0" fieldPosition="0">
        <references count="2">
          <reference field="4294967294" count="1" selected="0">
            <x v="0"/>
          </reference>
          <reference field="2" count="1" selected="0">
            <x v="176"/>
          </reference>
        </references>
      </pivotArea>
    </chartFormat>
    <chartFormat chart="4" format="391">
      <pivotArea type="data" outline="0" fieldPosition="0">
        <references count="2">
          <reference field="4294967294" count="1" selected="0">
            <x v="0"/>
          </reference>
          <reference field="2" count="1" selected="0">
            <x v="177"/>
          </reference>
        </references>
      </pivotArea>
    </chartFormat>
    <chartFormat chart="4" format="392">
      <pivotArea type="data" outline="0" fieldPosition="0">
        <references count="2">
          <reference field="4294967294" count="1" selected="0">
            <x v="0"/>
          </reference>
          <reference field="2" count="1" selected="0">
            <x v="178"/>
          </reference>
        </references>
      </pivotArea>
    </chartFormat>
    <chartFormat chart="4" format="393">
      <pivotArea type="data" outline="0" fieldPosition="0">
        <references count="2">
          <reference field="4294967294" count="1" selected="0">
            <x v="0"/>
          </reference>
          <reference field="2" count="1" selected="0">
            <x v="179"/>
          </reference>
        </references>
      </pivotArea>
    </chartFormat>
    <chartFormat chart="4" format="394">
      <pivotArea type="data" outline="0" fieldPosition="0">
        <references count="2">
          <reference field="4294967294" count="1" selected="0">
            <x v="0"/>
          </reference>
          <reference field="2" count="1" selected="0">
            <x v="180"/>
          </reference>
        </references>
      </pivotArea>
    </chartFormat>
    <chartFormat chart="4" format="395">
      <pivotArea type="data" outline="0" fieldPosition="0">
        <references count="2">
          <reference field="4294967294" count="1" selected="0">
            <x v="0"/>
          </reference>
          <reference field="2" count="1" selected="0">
            <x v="181"/>
          </reference>
        </references>
      </pivotArea>
    </chartFormat>
    <chartFormat chart="4" format="396">
      <pivotArea type="data" outline="0" fieldPosition="0">
        <references count="2">
          <reference field="4294967294" count="1" selected="0">
            <x v="0"/>
          </reference>
          <reference field="2" count="1" selected="0">
            <x v="182"/>
          </reference>
        </references>
      </pivotArea>
    </chartFormat>
    <chartFormat chart="4" format="397">
      <pivotArea type="data" outline="0" fieldPosition="0">
        <references count="2">
          <reference field="4294967294" count="1" selected="0">
            <x v="0"/>
          </reference>
          <reference field="2" count="1" selected="0">
            <x v="183"/>
          </reference>
        </references>
      </pivotArea>
    </chartFormat>
    <chartFormat chart="4" format="398">
      <pivotArea type="data" outline="0" fieldPosition="0">
        <references count="2">
          <reference field="4294967294" count="1" selected="0">
            <x v="0"/>
          </reference>
          <reference field="2" count="1" selected="0">
            <x v="184"/>
          </reference>
        </references>
      </pivotArea>
    </chartFormat>
    <chartFormat chart="4" format="399">
      <pivotArea type="data" outline="0" fieldPosition="0">
        <references count="2">
          <reference field="4294967294" count="1" selected="0">
            <x v="0"/>
          </reference>
          <reference field="2" count="1" selected="0">
            <x v="185"/>
          </reference>
        </references>
      </pivotArea>
    </chartFormat>
    <chartFormat chart="4" format="400">
      <pivotArea type="data" outline="0" fieldPosition="0">
        <references count="2">
          <reference field="4294967294" count="1" selected="0">
            <x v="0"/>
          </reference>
          <reference field="2" count="1" selected="0">
            <x v="186"/>
          </reference>
        </references>
      </pivotArea>
    </chartFormat>
    <chartFormat chart="4" format="401">
      <pivotArea type="data" outline="0" fieldPosition="0">
        <references count="2">
          <reference field="4294967294" count="1" selected="0">
            <x v="0"/>
          </reference>
          <reference field="2" count="1" selected="0">
            <x v="187"/>
          </reference>
        </references>
      </pivotArea>
    </chartFormat>
    <chartFormat chart="4" format="402">
      <pivotArea type="data" outline="0" fieldPosition="0">
        <references count="2">
          <reference field="4294967294" count="1" selected="0">
            <x v="0"/>
          </reference>
          <reference field="2" count="1" selected="0">
            <x v="188"/>
          </reference>
        </references>
      </pivotArea>
    </chartFormat>
    <chartFormat chart="4" format="403">
      <pivotArea type="data" outline="0" fieldPosition="0">
        <references count="2">
          <reference field="4294967294" count="1" selected="0">
            <x v="0"/>
          </reference>
          <reference field="2" count="1" selected="0">
            <x v="189"/>
          </reference>
        </references>
      </pivotArea>
    </chartFormat>
    <chartFormat chart="4" format="404">
      <pivotArea type="data" outline="0" fieldPosition="0">
        <references count="2">
          <reference field="4294967294" count="1" selected="0">
            <x v="0"/>
          </reference>
          <reference field="2" count="1" selected="0">
            <x v="190"/>
          </reference>
        </references>
      </pivotArea>
    </chartFormat>
    <chartFormat chart="4" format="405">
      <pivotArea type="data" outline="0" fieldPosition="0">
        <references count="2">
          <reference field="4294967294" count="1" selected="0">
            <x v="0"/>
          </reference>
          <reference field="2" count="1" selected="0">
            <x v="191"/>
          </reference>
        </references>
      </pivotArea>
    </chartFormat>
    <chartFormat chart="4" format="406">
      <pivotArea type="data" outline="0" fieldPosition="0">
        <references count="2">
          <reference field="4294967294" count="1" selected="0">
            <x v="0"/>
          </reference>
          <reference field="2" count="1" selected="0">
            <x v="192"/>
          </reference>
        </references>
      </pivotArea>
    </chartFormat>
    <chartFormat chart="4" format="407">
      <pivotArea type="data" outline="0" fieldPosition="0">
        <references count="2">
          <reference field="4294967294" count="1" selected="0">
            <x v="0"/>
          </reference>
          <reference field="2" count="1" selected="0">
            <x v="193"/>
          </reference>
        </references>
      </pivotArea>
    </chartFormat>
    <chartFormat chart="4" format="408">
      <pivotArea type="data" outline="0" fieldPosition="0">
        <references count="2">
          <reference field="4294967294" count="1" selected="0">
            <x v="0"/>
          </reference>
          <reference field="2" count="1" selected="0">
            <x v="194"/>
          </reference>
        </references>
      </pivotArea>
    </chartFormat>
    <chartFormat chart="4" format="409">
      <pivotArea type="data" outline="0" fieldPosition="0">
        <references count="2">
          <reference field="4294967294" count="1" selected="0">
            <x v="0"/>
          </reference>
          <reference field="2" count="1" selected="0">
            <x v="195"/>
          </reference>
        </references>
      </pivotArea>
    </chartFormat>
    <chartFormat chart="4" format="410">
      <pivotArea type="data" outline="0" fieldPosition="0">
        <references count="2">
          <reference field="4294967294" count="1" selected="0">
            <x v="0"/>
          </reference>
          <reference field="2" count="1" selected="0">
            <x v="196"/>
          </reference>
        </references>
      </pivotArea>
    </chartFormat>
    <chartFormat chart="4" format="411">
      <pivotArea type="data" outline="0" fieldPosition="0">
        <references count="2">
          <reference field="4294967294" count="1" selected="0">
            <x v="0"/>
          </reference>
          <reference field="2" count="1" selected="0">
            <x v="197"/>
          </reference>
        </references>
      </pivotArea>
    </chartFormat>
    <chartFormat chart="4" format="412">
      <pivotArea type="data" outline="0" fieldPosition="0">
        <references count="2">
          <reference field="4294967294" count="1" selected="0">
            <x v="0"/>
          </reference>
          <reference field="2" count="1" selected="0">
            <x v="198"/>
          </reference>
        </references>
      </pivotArea>
    </chartFormat>
    <chartFormat chart="4" format="413">
      <pivotArea type="data" outline="0" fieldPosition="0">
        <references count="2">
          <reference field="4294967294" count="1" selected="0">
            <x v="0"/>
          </reference>
          <reference field="2" count="1" selected="0">
            <x v="199"/>
          </reference>
        </references>
      </pivotArea>
    </chartFormat>
    <chartFormat chart="4" format="414">
      <pivotArea type="data" outline="0" fieldPosition="0">
        <references count="2">
          <reference field="4294967294" count="1" selected="0">
            <x v="0"/>
          </reference>
          <reference field="2" count="1" selected="0">
            <x v="200"/>
          </reference>
        </references>
      </pivotArea>
    </chartFormat>
    <chartFormat chart="4" format="415">
      <pivotArea type="data" outline="0" fieldPosition="0">
        <references count="2">
          <reference field="4294967294" count="1" selected="0">
            <x v="0"/>
          </reference>
          <reference field="2" count="1" selected="0">
            <x v="201"/>
          </reference>
        </references>
      </pivotArea>
    </chartFormat>
    <chartFormat chart="4" format="416">
      <pivotArea type="data" outline="0" fieldPosition="0">
        <references count="2">
          <reference field="4294967294" count="1" selected="0">
            <x v="0"/>
          </reference>
          <reference field="2" count="1" selected="0">
            <x v="202"/>
          </reference>
        </references>
      </pivotArea>
    </chartFormat>
    <chartFormat chart="4" format="417">
      <pivotArea type="data" outline="0" fieldPosition="0">
        <references count="2">
          <reference field="4294967294" count="1" selected="0">
            <x v="0"/>
          </reference>
          <reference field="2" count="1" selected="0">
            <x v="203"/>
          </reference>
        </references>
      </pivotArea>
    </chartFormat>
    <chartFormat chart="4" format="418">
      <pivotArea type="data" outline="0" fieldPosition="0">
        <references count="2">
          <reference field="4294967294" count="1" selected="0">
            <x v="0"/>
          </reference>
          <reference field="2" count="1" selected="0">
            <x v="204"/>
          </reference>
        </references>
      </pivotArea>
    </chartFormat>
    <chartFormat chart="4" format="419">
      <pivotArea type="data" outline="0" fieldPosition="0">
        <references count="2">
          <reference field="4294967294" count="1" selected="0">
            <x v="0"/>
          </reference>
          <reference field="2" count="1" selected="0">
            <x v="205"/>
          </reference>
        </references>
      </pivotArea>
    </chartFormat>
    <chartFormat chart="4" format="420">
      <pivotArea type="data" outline="0" fieldPosition="0">
        <references count="2">
          <reference field="4294967294" count="1" selected="0">
            <x v="0"/>
          </reference>
          <reference field="2" count="1" selected="0">
            <x v="206"/>
          </reference>
        </references>
      </pivotArea>
    </chartFormat>
    <chartFormat chart="4" format="421">
      <pivotArea type="data" outline="0" fieldPosition="0">
        <references count="2">
          <reference field="4294967294" count="1" selected="0">
            <x v="0"/>
          </reference>
          <reference field="2" count="1" selected="0">
            <x v="207"/>
          </reference>
        </references>
      </pivotArea>
    </chartFormat>
    <chartFormat chart="4" format="422">
      <pivotArea type="data" outline="0" fieldPosition="0">
        <references count="2">
          <reference field="4294967294" count="1" selected="0">
            <x v="0"/>
          </reference>
          <reference field="2" count="1" selected="0">
            <x v="208"/>
          </reference>
        </references>
      </pivotArea>
    </chartFormat>
    <chartFormat chart="4" format="423">
      <pivotArea type="data" outline="0" fieldPosition="0">
        <references count="2">
          <reference field="4294967294" count="1" selected="0">
            <x v="0"/>
          </reference>
          <reference field="2" count="1" selected="0">
            <x v="209"/>
          </reference>
        </references>
      </pivotArea>
    </chartFormat>
    <chartFormat chart="4" format="424">
      <pivotArea type="data" outline="0" fieldPosition="0">
        <references count="2">
          <reference field="4294967294" count="1" selected="0">
            <x v="0"/>
          </reference>
          <reference field="2" count="1" selected="0">
            <x v="2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4FA6D4-6695-4155-8F5B-1A316F8FFAAE}"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O215" firstHeaderRow="0" firstDataRow="1" firstDataCol="1"/>
  <pivotFields count="16">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actual_price" fld="4" subtotal="average" baseField="0" baseItem="0"/>
    <dataField name="Average of discounted_price" fld="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F3725E-458E-41C2-937F-737B85B0E41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L3:AM10" firstHeaderRow="1" firstDataRow="1" firstDataCol="1"/>
  <pivotFields count="18">
    <pivotField showAll="0"/>
    <pivotField showAll="0"/>
    <pivotField showAll="0"/>
    <pivotField showAll="0"/>
    <pivotField showAll="0"/>
    <pivotField numFmtId="9" showAll="0"/>
    <pivotField axis="axisRow" showAll="0" measureFilter="1" sortType="descending">
      <items count="27">
        <item x="23"/>
        <item x="21"/>
        <item x="24"/>
        <item x="18"/>
        <item x="25"/>
        <item x="17"/>
        <item x="19"/>
        <item x="14"/>
        <item x="8"/>
        <item x="10"/>
        <item x="12"/>
        <item x="9"/>
        <item x="7"/>
        <item x="11"/>
        <item x="2"/>
        <item x="1"/>
        <item x="3"/>
        <item x="0"/>
        <item x="4"/>
        <item x="5"/>
        <item x="6"/>
        <item x="13"/>
        <item x="16"/>
        <item x="20"/>
        <item x="15"/>
        <item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pivotFields>
  <rowFields count="1">
    <field x="6"/>
  </rowFields>
  <rowItems count="7">
    <i>
      <x v="16"/>
    </i>
    <i>
      <x v="18"/>
    </i>
    <i>
      <x v="17"/>
    </i>
    <i>
      <x v="15"/>
    </i>
    <i>
      <x v="19"/>
    </i>
    <i>
      <x v="14"/>
    </i>
    <i t="grand">
      <x/>
    </i>
  </rowItems>
  <colItems count="1">
    <i/>
  </colItems>
  <dataFields count="1">
    <dataField name="Count of review_id" fld="11" subtotal="count" baseField="0" baseItem="0"/>
  </dataFields>
  <pivotTableStyleInfo name="PivotStyleLight16" showRowHeaders="1" showColHeaders="1" showRowStripes="0" showColStripes="0" showLastColumn="1"/>
  <filters count="1">
    <filter fld="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37B0794-F6B5-4C11-9B1A-3B9D184AC783}"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3:U684" firstHeaderRow="1" firstDataRow="1" firstDataCol="1"/>
  <pivotFields count="16">
    <pivotField axis="axisRow" showAll="0" measureFilter="1">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s>
  <rowFields count="1">
    <field x="0"/>
  </rowFields>
  <rowItems count="681">
    <i>
      <x/>
    </i>
    <i>
      <x v="5"/>
    </i>
    <i>
      <x v="7"/>
    </i>
    <i>
      <x v="8"/>
    </i>
    <i>
      <x v="11"/>
    </i>
    <i>
      <x v="13"/>
    </i>
    <i>
      <x v="15"/>
    </i>
    <i>
      <x v="32"/>
    </i>
    <i>
      <x v="41"/>
    </i>
    <i>
      <x v="47"/>
    </i>
    <i>
      <x v="49"/>
    </i>
    <i>
      <x v="51"/>
    </i>
    <i>
      <x v="52"/>
    </i>
    <i>
      <x v="54"/>
    </i>
    <i>
      <x v="67"/>
    </i>
    <i>
      <x v="68"/>
    </i>
    <i>
      <x v="85"/>
    </i>
    <i>
      <x v="91"/>
    </i>
    <i>
      <x v="92"/>
    </i>
    <i>
      <x v="94"/>
    </i>
    <i>
      <x v="100"/>
    </i>
    <i>
      <x v="107"/>
    </i>
    <i>
      <x v="116"/>
    </i>
    <i>
      <x v="126"/>
    </i>
    <i>
      <x v="133"/>
    </i>
    <i>
      <x v="138"/>
    </i>
    <i>
      <x v="141"/>
    </i>
    <i>
      <x v="142"/>
    </i>
    <i>
      <x v="145"/>
    </i>
    <i>
      <x v="146"/>
    </i>
    <i>
      <x v="149"/>
    </i>
    <i>
      <x v="151"/>
    </i>
    <i>
      <x v="154"/>
    </i>
    <i>
      <x v="156"/>
    </i>
    <i>
      <x v="157"/>
    </i>
    <i>
      <x v="158"/>
    </i>
    <i>
      <x v="159"/>
    </i>
    <i>
      <x v="160"/>
    </i>
    <i>
      <x v="161"/>
    </i>
    <i>
      <x v="166"/>
    </i>
    <i>
      <x v="169"/>
    </i>
    <i>
      <x v="170"/>
    </i>
    <i>
      <x v="172"/>
    </i>
    <i>
      <x v="173"/>
    </i>
    <i>
      <x v="177"/>
    </i>
    <i>
      <x v="180"/>
    </i>
    <i>
      <x v="183"/>
    </i>
    <i>
      <x v="189"/>
    </i>
    <i>
      <x v="190"/>
    </i>
    <i>
      <x v="191"/>
    </i>
    <i>
      <x v="193"/>
    </i>
    <i>
      <x v="197"/>
    </i>
    <i>
      <x v="198"/>
    </i>
    <i>
      <x v="200"/>
    </i>
    <i>
      <x v="207"/>
    </i>
    <i>
      <x v="209"/>
    </i>
    <i>
      <x v="213"/>
    </i>
    <i>
      <x v="214"/>
    </i>
    <i>
      <x v="215"/>
    </i>
    <i>
      <x v="216"/>
    </i>
    <i>
      <x v="219"/>
    </i>
    <i>
      <x v="222"/>
    </i>
    <i>
      <x v="224"/>
    </i>
    <i>
      <x v="226"/>
    </i>
    <i>
      <x v="227"/>
    </i>
    <i>
      <x v="229"/>
    </i>
    <i>
      <x v="232"/>
    </i>
    <i>
      <x v="234"/>
    </i>
    <i>
      <x v="237"/>
    </i>
    <i>
      <x v="238"/>
    </i>
    <i>
      <x v="243"/>
    </i>
    <i>
      <x v="246"/>
    </i>
    <i>
      <x v="252"/>
    </i>
    <i>
      <x v="253"/>
    </i>
    <i>
      <x v="256"/>
    </i>
    <i>
      <x v="257"/>
    </i>
    <i>
      <x v="261"/>
    </i>
    <i>
      <x v="262"/>
    </i>
    <i>
      <x v="263"/>
    </i>
    <i>
      <x v="272"/>
    </i>
    <i>
      <x v="275"/>
    </i>
    <i>
      <x v="280"/>
    </i>
    <i>
      <x v="281"/>
    </i>
    <i>
      <x v="282"/>
    </i>
    <i>
      <x v="284"/>
    </i>
    <i>
      <x v="287"/>
    </i>
    <i>
      <x v="289"/>
    </i>
    <i>
      <x v="290"/>
    </i>
    <i>
      <x v="293"/>
    </i>
    <i>
      <x v="296"/>
    </i>
    <i>
      <x v="297"/>
    </i>
    <i>
      <x v="298"/>
    </i>
    <i>
      <x v="299"/>
    </i>
    <i>
      <x v="300"/>
    </i>
    <i>
      <x v="303"/>
    </i>
    <i>
      <x v="305"/>
    </i>
    <i>
      <x v="315"/>
    </i>
    <i>
      <x v="317"/>
    </i>
    <i>
      <x v="318"/>
    </i>
    <i>
      <x v="319"/>
    </i>
    <i>
      <x v="320"/>
    </i>
    <i>
      <x v="322"/>
    </i>
    <i>
      <x v="323"/>
    </i>
    <i>
      <x v="324"/>
    </i>
    <i>
      <x v="326"/>
    </i>
    <i>
      <x v="327"/>
    </i>
    <i>
      <x v="328"/>
    </i>
    <i>
      <x v="329"/>
    </i>
    <i>
      <x v="331"/>
    </i>
    <i>
      <x v="332"/>
    </i>
    <i>
      <x v="333"/>
    </i>
    <i>
      <x v="337"/>
    </i>
    <i>
      <x v="338"/>
    </i>
    <i>
      <x v="339"/>
    </i>
    <i>
      <x v="340"/>
    </i>
    <i>
      <x v="341"/>
    </i>
    <i>
      <x v="342"/>
    </i>
    <i>
      <x v="343"/>
    </i>
    <i>
      <x v="344"/>
    </i>
    <i>
      <x v="345"/>
    </i>
    <i>
      <x v="346"/>
    </i>
    <i>
      <x v="354"/>
    </i>
    <i>
      <x v="356"/>
    </i>
    <i>
      <x v="357"/>
    </i>
    <i>
      <x v="358"/>
    </i>
    <i>
      <x v="361"/>
    </i>
    <i>
      <x v="366"/>
    </i>
    <i>
      <x v="367"/>
    </i>
    <i>
      <x v="369"/>
    </i>
    <i>
      <x v="375"/>
    </i>
    <i>
      <x v="377"/>
    </i>
    <i>
      <x v="378"/>
    </i>
    <i>
      <x v="379"/>
    </i>
    <i>
      <x v="380"/>
    </i>
    <i>
      <x v="384"/>
    </i>
    <i>
      <x v="386"/>
    </i>
    <i>
      <x v="387"/>
    </i>
    <i>
      <x v="388"/>
    </i>
    <i>
      <x v="389"/>
    </i>
    <i>
      <x v="390"/>
    </i>
    <i>
      <x v="391"/>
    </i>
    <i>
      <x v="392"/>
    </i>
    <i>
      <x v="393"/>
    </i>
    <i>
      <x v="395"/>
    </i>
    <i>
      <x v="396"/>
    </i>
    <i>
      <x v="398"/>
    </i>
    <i>
      <x v="399"/>
    </i>
    <i>
      <x v="401"/>
    </i>
    <i>
      <x v="403"/>
    </i>
    <i>
      <x v="406"/>
    </i>
    <i>
      <x v="407"/>
    </i>
    <i>
      <x v="408"/>
    </i>
    <i>
      <x v="411"/>
    </i>
    <i>
      <x v="413"/>
    </i>
    <i>
      <x v="414"/>
    </i>
    <i>
      <x v="418"/>
    </i>
    <i>
      <x v="419"/>
    </i>
    <i>
      <x v="420"/>
    </i>
    <i>
      <x v="421"/>
    </i>
    <i>
      <x v="423"/>
    </i>
    <i>
      <x v="425"/>
    </i>
    <i>
      <x v="428"/>
    </i>
    <i>
      <x v="430"/>
    </i>
    <i>
      <x v="433"/>
    </i>
    <i>
      <x v="436"/>
    </i>
    <i>
      <x v="440"/>
    </i>
    <i>
      <x v="441"/>
    </i>
    <i>
      <x v="442"/>
    </i>
    <i>
      <x v="443"/>
    </i>
    <i>
      <x v="450"/>
    </i>
    <i>
      <x v="462"/>
    </i>
    <i>
      <x v="463"/>
    </i>
    <i>
      <x v="468"/>
    </i>
    <i>
      <x v="469"/>
    </i>
    <i>
      <x v="471"/>
    </i>
    <i>
      <x v="472"/>
    </i>
    <i>
      <x v="474"/>
    </i>
    <i>
      <x v="479"/>
    </i>
    <i>
      <x v="481"/>
    </i>
    <i>
      <x v="483"/>
    </i>
    <i>
      <x v="486"/>
    </i>
    <i>
      <x v="488"/>
    </i>
    <i>
      <x v="490"/>
    </i>
    <i>
      <x v="491"/>
    </i>
    <i>
      <x v="492"/>
    </i>
    <i>
      <x v="493"/>
    </i>
    <i>
      <x v="495"/>
    </i>
    <i>
      <x v="497"/>
    </i>
    <i>
      <x v="498"/>
    </i>
    <i>
      <x v="500"/>
    </i>
    <i>
      <x v="501"/>
    </i>
    <i>
      <x v="504"/>
    </i>
    <i>
      <x v="505"/>
    </i>
    <i>
      <x v="506"/>
    </i>
    <i>
      <x v="507"/>
    </i>
    <i>
      <x v="508"/>
    </i>
    <i>
      <x v="512"/>
    </i>
    <i>
      <x v="514"/>
    </i>
    <i>
      <x v="515"/>
    </i>
    <i>
      <x v="516"/>
    </i>
    <i>
      <x v="517"/>
    </i>
    <i>
      <x v="518"/>
    </i>
    <i>
      <x v="519"/>
    </i>
    <i>
      <x v="521"/>
    </i>
    <i>
      <x v="523"/>
    </i>
    <i>
      <x v="525"/>
    </i>
    <i>
      <x v="526"/>
    </i>
    <i>
      <x v="529"/>
    </i>
    <i>
      <x v="533"/>
    </i>
    <i>
      <x v="535"/>
    </i>
    <i>
      <x v="540"/>
    </i>
    <i>
      <x v="541"/>
    </i>
    <i>
      <x v="542"/>
    </i>
    <i>
      <x v="549"/>
    </i>
    <i>
      <x v="550"/>
    </i>
    <i>
      <x v="551"/>
    </i>
    <i>
      <x v="552"/>
    </i>
    <i>
      <x v="555"/>
    </i>
    <i>
      <x v="556"/>
    </i>
    <i>
      <x v="558"/>
    </i>
    <i>
      <x v="561"/>
    </i>
    <i>
      <x v="565"/>
    </i>
    <i>
      <x v="567"/>
    </i>
    <i>
      <x v="569"/>
    </i>
    <i>
      <x v="575"/>
    </i>
    <i>
      <x v="578"/>
    </i>
    <i>
      <x v="580"/>
    </i>
    <i>
      <x v="581"/>
    </i>
    <i>
      <x v="582"/>
    </i>
    <i>
      <x v="586"/>
    </i>
    <i>
      <x v="587"/>
    </i>
    <i>
      <x v="588"/>
    </i>
    <i>
      <x v="589"/>
    </i>
    <i>
      <x v="590"/>
    </i>
    <i>
      <x v="591"/>
    </i>
    <i>
      <x v="593"/>
    </i>
    <i>
      <x v="594"/>
    </i>
    <i>
      <x v="596"/>
    </i>
    <i>
      <x v="597"/>
    </i>
    <i>
      <x v="598"/>
    </i>
    <i>
      <x v="600"/>
    </i>
    <i>
      <x v="601"/>
    </i>
    <i>
      <x v="602"/>
    </i>
    <i>
      <x v="605"/>
    </i>
    <i>
      <x v="606"/>
    </i>
    <i>
      <x v="607"/>
    </i>
    <i>
      <x v="608"/>
    </i>
    <i>
      <x v="609"/>
    </i>
    <i>
      <x v="610"/>
    </i>
    <i>
      <x v="613"/>
    </i>
    <i>
      <x v="614"/>
    </i>
    <i>
      <x v="615"/>
    </i>
    <i>
      <x v="617"/>
    </i>
    <i>
      <x v="618"/>
    </i>
    <i>
      <x v="619"/>
    </i>
    <i>
      <x v="620"/>
    </i>
    <i>
      <x v="621"/>
    </i>
    <i>
      <x v="622"/>
    </i>
    <i>
      <x v="624"/>
    </i>
    <i>
      <x v="626"/>
    </i>
    <i>
      <x v="628"/>
    </i>
    <i>
      <x v="629"/>
    </i>
    <i>
      <x v="630"/>
    </i>
    <i>
      <x v="632"/>
    </i>
    <i>
      <x v="635"/>
    </i>
    <i>
      <x v="636"/>
    </i>
    <i>
      <x v="639"/>
    </i>
    <i>
      <x v="640"/>
    </i>
    <i>
      <x v="641"/>
    </i>
    <i>
      <x v="642"/>
    </i>
    <i>
      <x v="643"/>
    </i>
    <i>
      <x v="644"/>
    </i>
    <i>
      <x v="645"/>
    </i>
    <i>
      <x v="646"/>
    </i>
    <i>
      <x v="648"/>
    </i>
    <i>
      <x v="652"/>
    </i>
    <i>
      <x v="653"/>
    </i>
    <i>
      <x v="656"/>
    </i>
    <i>
      <x v="657"/>
    </i>
    <i>
      <x v="658"/>
    </i>
    <i>
      <x v="659"/>
    </i>
    <i>
      <x v="661"/>
    </i>
    <i>
      <x v="662"/>
    </i>
    <i>
      <x v="663"/>
    </i>
    <i>
      <x v="667"/>
    </i>
    <i>
      <x v="670"/>
    </i>
    <i>
      <x v="671"/>
    </i>
    <i>
      <x v="673"/>
    </i>
    <i>
      <x v="674"/>
    </i>
    <i>
      <x v="675"/>
    </i>
    <i>
      <x v="676"/>
    </i>
    <i>
      <x v="677"/>
    </i>
    <i>
      <x v="680"/>
    </i>
    <i>
      <x v="681"/>
    </i>
    <i>
      <x v="683"/>
    </i>
    <i>
      <x v="684"/>
    </i>
    <i>
      <x v="685"/>
    </i>
    <i>
      <x v="689"/>
    </i>
    <i>
      <x v="692"/>
    </i>
    <i>
      <x v="693"/>
    </i>
    <i>
      <x v="695"/>
    </i>
    <i>
      <x v="696"/>
    </i>
    <i>
      <x v="698"/>
    </i>
    <i>
      <x v="699"/>
    </i>
    <i>
      <x v="700"/>
    </i>
    <i>
      <x v="701"/>
    </i>
    <i>
      <x v="702"/>
    </i>
    <i>
      <x v="704"/>
    </i>
    <i>
      <x v="708"/>
    </i>
    <i>
      <x v="709"/>
    </i>
    <i>
      <x v="710"/>
    </i>
    <i>
      <x v="711"/>
    </i>
    <i>
      <x v="712"/>
    </i>
    <i>
      <x v="713"/>
    </i>
    <i>
      <x v="715"/>
    </i>
    <i>
      <x v="716"/>
    </i>
    <i>
      <x v="717"/>
    </i>
    <i>
      <x v="719"/>
    </i>
    <i>
      <x v="720"/>
    </i>
    <i>
      <x v="722"/>
    </i>
    <i>
      <x v="723"/>
    </i>
    <i>
      <x v="724"/>
    </i>
    <i>
      <x v="725"/>
    </i>
    <i>
      <x v="727"/>
    </i>
    <i>
      <x v="728"/>
    </i>
    <i>
      <x v="729"/>
    </i>
    <i>
      <x v="732"/>
    </i>
    <i>
      <x v="734"/>
    </i>
    <i>
      <x v="735"/>
    </i>
    <i>
      <x v="737"/>
    </i>
    <i>
      <x v="738"/>
    </i>
    <i>
      <x v="739"/>
    </i>
    <i>
      <x v="747"/>
    </i>
    <i>
      <x v="750"/>
    </i>
    <i>
      <x v="751"/>
    </i>
    <i>
      <x v="752"/>
    </i>
    <i>
      <x v="753"/>
    </i>
    <i>
      <x v="754"/>
    </i>
    <i>
      <x v="755"/>
    </i>
    <i>
      <x v="756"/>
    </i>
    <i>
      <x v="757"/>
    </i>
    <i>
      <x v="758"/>
    </i>
    <i>
      <x v="759"/>
    </i>
    <i>
      <x v="761"/>
    </i>
    <i>
      <x v="763"/>
    </i>
    <i>
      <x v="764"/>
    </i>
    <i>
      <x v="765"/>
    </i>
    <i>
      <x v="766"/>
    </i>
    <i>
      <x v="767"/>
    </i>
    <i>
      <x v="769"/>
    </i>
    <i>
      <x v="770"/>
    </i>
    <i>
      <x v="771"/>
    </i>
    <i>
      <x v="774"/>
    </i>
    <i>
      <x v="778"/>
    </i>
    <i>
      <x v="780"/>
    </i>
    <i>
      <x v="785"/>
    </i>
    <i>
      <x v="786"/>
    </i>
    <i>
      <x v="787"/>
    </i>
    <i>
      <x v="790"/>
    </i>
    <i>
      <x v="793"/>
    </i>
    <i>
      <x v="796"/>
    </i>
    <i>
      <x v="798"/>
    </i>
    <i>
      <x v="800"/>
    </i>
    <i>
      <x v="801"/>
    </i>
    <i>
      <x v="803"/>
    </i>
    <i>
      <x v="804"/>
    </i>
    <i>
      <x v="805"/>
    </i>
    <i>
      <x v="807"/>
    </i>
    <i>
      <x v="808"/>
    </i>
    <i>
      <x v="810"/>
    </i>
    <i>
      <x v="811"/>
    </i>
    <i>
      <x v="814"/>
    </i>
    <i>
      <x v="816"/>
    </i>
    <i>
      <x v="819"/>
    </i>
    <i>
      <x v="821"/>
    </i>
    <i>
      <x v="822"/>
    </i>
    <i>
      <x v="824"/>
    </i>
    <i>
      <x v="825"/>
    </i>
    <i>
      <x v="826"/>
    </i>
    <i>
      <x v="827"/>
    </i>
    <i>
      <x v="830"/>
    </i>
    <i>
      <x v="831"/>
    </i>
    <i>
      <x v="834"/>
    </i>
    <i>
      <x v="835"/>
    </i>
    <i>
      <x v="836"/>
    </i>
    <i>
      <x v="837"/>
    </i>
    <i>
      <x v="840"/>
    </i>
    <i>
      <x v="841"/>
    </i>
    <i>
      <x v="842"/>
    </i>
    <i>
      <x v="843"/>
    </i>
    <i>
      <x v="845"/>
    </i>
    <i>
      <x v="847"/>
    </i>
    <i>
      <x v="848"/>
    </i>
    <i>
      <x v="850"/>
    </i>
    <i>
      <x v="851"/>
    </i>
    <i>
      <x v="852"/>
    </i>
    <i>
      <x v="853"/>
    </i>
    <i>
      <x v="855"/>
    </i>
    <i>
      <x v="856"/>
    </i>
    <i>
      <x v="858"/>
    </i>
    <i>
      <x v="863"/>
    </i>
    <i>
      <x v="864"/>
    </i>
    <i>
      <x v="865"/>
    </i>
    <i>
      <x v="868"/>
    </i>
    <i>
      <x v="869"/>
    </i>
    <i>
      <x v="871"/>
    </i>
    <i>
      <x v="872"/>
    </i>
    <i>
      <x v="873"/>
    </i>
    <i>
      <x v="876"/>
    </i>
    <i>
      <x v="877"/>
    </i>
    <i>
      <x v="880"/>
    </i>
    <i>
      <x v="881"/>
    </i>
    <i>
      <x v="887"/>
    </i>
    <i>
      <x v="891"/>
    </i>
    <i>
      <x v="893"/>
    </i>
    <i>
      <x v="895"/>
    </i>
    <i>
      <x v="896"/>
    </i>
    <i>
      <x v="897"/>
    </i>
    <i>
      <x v="899"/>
    </i>
    <i>
      <x v="903"/>
    </i>
    <i>
      <x v="904"/>
    </i>
    <i>
      <x v="909"/>
    </i>
    <i>
      <x v="912"/>
    </i>
    <i>
      <x v="913"/>
    </i>
    <i>
      <x v="914"/>
    </i>
    <i>
      <x v="916"/>
    </i>
    <i>
      <x v="917"/>
    </i>
    <i>
      <x v="919"/>
    </i>
    <i>
      <x v="920"/>
    </i>
    <i>
      <x v="921"/>
    </i>
    <i>
      <x v="923"/>
    </i>
    <i>
      <x v="925"/>
    </i>
    <i>
      <x v="926"/>
    </i>
    <i>
      <x v="927"/>
    </i>
    <i>
      <x v="928"/>
    </i>
    <i>
      <x v="930"/>
    </i>
    <i>
      <x v="931"/>
    </i>
    <i>
      <x v="932"/>
    </i>
    <i>
      <x v="937"/>
    </i>
    <i>
      <x v="939"/>
    </i>
    <i>
      <x v="940"/>
    </i>
    <i>
      <x v="941"/>
    </i>
    <i>
      <x v="943"/>
    </i>
    <i>
      <x v="944"/>
    </i>
    <i>
      <x v="945"/>
    </i>
    <i>
      <x v="947"/>
    </i>
    <i>
      <x v="948"/>
    </i>
    <i>
      <x v="953"/>
    </i>
    <i>
      <x v="956"/>
    </i>
    <i>
      <x v="957"/>
    </i>
    <i>
      <x v="958"/>
    </i>
    <i>
      <x v="962"/>
    </i>
    <i>
      <x v="968"/>
    </i>
    <i>
      <x v="969"/>
    </i>
    <i>
      <x v="970"/>
    </i>
    <i>
      <x v="971"/>
    </i>
    <i>
      <x v="972"/>
    </i>
    <i>
      <x v="973"/>
    </i>
    <i>
      <x v="974"/>
    </i>
    <i>
      <x v="975"/>
    </i>
    <i>
      <x v="976"/>
    </i>
    <i>
      <x v="978"/>
    </i>
    <i>
      <x v="979"/>
    </i>
    <i>
      <x v="982"/>
    </i>
    <i>
      <x v="983"/>
    </i>
    <i>
      <x v="985"/>
    </i>
    <i>
      <x v="986"/>
    </i>
    <i>
      <x v="988"/>
    </i>
    <i>
      <x v="992"/>
    </i>
    <i>
      <x v="994"/>
    </i>
    <i>
      <x v="995"/>
    </i>
    <i>
      <x v="998"/>
    </i>
    <i>
      <x v="999"/>
    </i>
    <i>
      <x v="1003"/>
    </i>
    <i>
      <x v="1004"/>
    </i>
    <i>
      <x v="1005"/>
    </i>
    <i>
      <x v="1006"/>
    </i>
    <i>
      <x v="1007"/>
    </i>
    <i>
      <x v="1008"/>
    </i>
    <i>
      <x v="1009"/>
    </i>
    <i>
      <x v="1012"/>
    </i>
    <i>
      <x v="1013"/>
    </i>
    <i>
      <x v="1016"/>
    </i>
    <i>
      <x v="1019"/>
    </i>
    <i>
      <x v="1020"/>
    </i>
    <i>
      <x v="1021"/>
    </i>
    <i>
      <x v="1022"/>
    </i>
    <i>
      <x v="1027"/>
    </i>
    <i>
      <x v="1029"/>
    </i>
    <i>
      <x v="1030"/>
    </i>
    <i>
      <x v="1032"/>
    </i>
    <i>
      <x v="1036"/>
    </i>
    <i>
      <x v="1037"/>
    </i>
    <i>
      <x v="1038"/>
    </i>
    <i>
      <x v="1039"/>
    </i>
    <i>
      <x v="1042"/>
    </i>
    <i>
      <x v="1043"/>
    </i>
    <i>
      <x v="1048"/>
    </i>
    <i>
      <x v="1051"/>
    </i>
    <i>
      <x v="1053"/>
    </i>
    <i>
      <x v="1054"/>
    </i>
    <i>
      <x v="1055"/>
    </i>
    <i>
      <x v="1059"/>
    </i>
    <i>
      <x v="1060"/>
    </i>
    <i>
      <x v="1061"/>
    </i>
    <i>
      <x v="1064"/>
    </i>
    <i>
      <x v="1066"/>
    </i>
    <i>
      <x v="1068"/>
    </i>
    <i>
      <x v="1071"/>
    </i>
    <i>
      <x v="1072"/>
    </i>
    <i>
      <x v="1073"/>
    </i>
    <i>
      <x v="1074"/>
    </i>
    <i>
      <x v="1075"/>
    </i>
    <i>
      <x v="1080"/>
    </i>
    <i>
      <x v="1081"/>
    </i>
    <i>
      <x v="1082"/>
    </i>
    <i>
      <x v="1083"/>
    </i>
    <i>
      <x v="1086"/>
    </i>
    <i>
      <x v="1092"/>
    </i>
    <i>
      <x v="1094"/>
    </i>
    <i>
      <x v="1096"/>
    </i>
    <i>
      <x v="1098"/>
    </i>
    <i>
      <x v="1099"/>
    </i>
    <i>
      <x v="1101"/>
    </i>
    <i>
      <x v="1104"/>
    </i>
    <i>
      <x v="1108"/>
    </i>
    <i>
      <x v="1109"/>
    </i>
    <i>
      <x v="1110"/>
    </i>
    <i>
      <x v="1111"/>
    </i>
    <i>
      <x v="1112"/>
    </i>
    <i>
      <x v="1113"/>
    </i>
    <i>
      <x v="1114"/>
    </i>
    <i>
      <x v="1115"/>
    </i>
    <i>
      <x v="1116"/>
    </i>
    <i>
      <x v="1117"/>
    </i>
    <i>
      <x v="1118"/>
    </i>
    <i>
      <x v="1119"/>
    </i>
    <i>
      <x v="1121"/>
    </i>
    <i>
      <x v="1122"/>
    </i>
    <i>
      <x v="1123"/>
    </i>
    <i>
      <x v="1124"/>
    </i>
    <i>
      <x v="1125"/>
    </i>
    <i>
      <x v="1126"/>
    </i>
    <i>
      <x v="1129"/>
    </i>
    <i>
      <x v="1134"/>
    </i>
    <i>
      <x v="1135"/>
    </i>
    <i>
      <x v="1142"/>
    </i>
    <i>
      <x v="1143"/>
    </i>
    <i>
      <x v="1145"/>
    </i>
    <i>
      <x v="1146"/>
    </i>
    <i>
      <x v="1147"/>
    </i>
    <i>
      <x v="1149"/>
    </i>
    <i>
      <x v="1150"/>
    </i>
    <i>
      <x v="1151"/>
    </i>
    <i>
      <x v="1153"/>
    </i>
    <i>
      <x v="1156"/>
    </i>
    <i>
      <x v="1158"/>
    </i>
    <i>
      <x v="1159"/>
    </i>
    <i>
      <x v="1161"/>
    </i>
    <i>
      <x v="1164"/>
    </i>
    <i>
      <x v="1165"/>
    </i>
    <i>
      <x v="1169"/>
    </i>
    <i>
      <x v="1171"/>
    </i>
    <i>
      <x v="1173"/>
    </i>
    <i>
      <x v="1174"/>
    </i>
    <i>
      <x v="1175"/>
    </i>
    <i>
      <x v="1176"/>
    </i>
    <i>
      <x v="1177"/>
    </i>
    <i>
      <x v="1178"/>
    </i>
    <i>
      <x v="1179"/>
    </i>
    <i>
      <x v="1180"/>
    </i>
    <i>
      <x v="1181"/>
    </i>
    <i>
      <x v="1183"/>
    </i>
    <i>
      <x v="1186"/>
    </i>
    <i>
      <x v="1187"/>
    </i>
    <i>
      <x v="1188"/>
    </i>
    <i>
      <x v="1197"/>
    </i>
    <i>
      <x v="1198"/>
    </i>
    <i>
      <x v="1199"/>
    </i>
    <i>
      <x v="1200"/>
    </i>
    <i>
      <x v="1203"/>
    </i>
    <i>
      <x v="1204"/>
    </i>
    <i>
      <x v="1205"/>
    </i>
    <i>
      <x v="1206"/>
    </i>
    <i>
      <x v="1207"/>
    </i>
    <i>
      <x v="1208"/>
    </i>
    <i>
      <x v="1209"/>
    </i>
    <i>
      <x v="1211"/>
    </i>
    <i>
      <x v="1212"/>
    </i>
    <i>
      <x v="1213"/>
    </i>
    <i>
      <x v="1214"/>
    </i>
    <i>
      <x v="1215"/>
    </i>
    <i>
      <x v="1216"/>
    </i>
    <i>
      <x v="1217"/>
    </i>
    <i>
      <x v="1218"/>
    </i>
    <i>
      <x v="1220"/>
    </i>
    <i>
      <x v="1221"/>
    </i>
    <i>
      <x v="1223"/>
    </i>
    <i>
      <x v="1224"/>
    </i>
    <i>
      <x v="1225"/>
    </i>
    <i>
      <x v="1226"/>
    </i>
    <i>
      <x v="1227"/>
    </i>
    <i>
      <x v="1228"/>
    </i>
    <i>
      <x v="1229"/>
    </i>
    <i>
      <x v="1230"/>
    </i>
    <i>
      <x v="1231"/>
    </i>
    <i>
      <x v="1235"/>
    </i>
    <i>
      <x v="1238"/>
    </i>
    <i>
      <x v="1241"/>
    </i>
    <i>
      <x v="1244"/>
    </i>
    <i>
      <x v="1245"/>
    </i>
    <i>
      <x v="1246"/>
    </i>
    <i>
      <x v="1248"/>
    </i>
    <i>
      <x v="1249"/>
    </i>
    <i>
      <x v="1250"/>
    </i>
    <i>
      <x v="1252"/>
    </i>
    <i>
      <x v="1254"/>
    </i>
    <i>
      <x v="1255"/>
    </i>
    <i>
      <x v="1256"/>
    </i>
    <i>
      <x v="1257"/>
    </i>
    <i>
      <x v="1261"/>
    </i>
    <i>
      <x v="1262"/>
    </i>
    <i>
      <x v="1264"/>
    </i>
    <i>
      <x v="1265"/>
    </i>
    <i>
      <x v="1267"/>
    </i>
    <i>
      <x v="1270"/>
    </i>
    <i>
      <x v="1273"/>
    </i>
    <i>
      <x v="1274"/>
    </i>
    <i>
      <x v="1275"/>
    </i>
    <i>
      <x v="1279"/>
    </i>
    <i>
      <x v="1280"/>
    </i>
    <i>
      <x v="1284"/>
    </i>
    <i>
      <x v="1285"/>
    </i>
    <i>
      <x v="1286"/>
    </i>
    <i>
      <x v="1288"/>
    </i>
    <i>
      <x v="1291"/>
    </i>
    <i>
      <x v="1292"/>
    </i>
    <i>
      <x v="1293"/>
    </i>
    <i>
      <x v="1296"/>
    </i>
    <i>
      <x v="1297"/>
    </i>
    <i>
      <x v="1298"/>
    </i>
    <i>
      <x v="1299"/>
    </i>
    <i>
      <x v="1300"/>
    </i>
    <i>
      <x v="1301"/>
    </i>
    <i>
      <x v="1302"/>
    </i>
    <i>
      <x v="1303"/>
    </i>
    <i>
      <x v="1305"/>
    </i>
    <i>
      <x v="1307"/>
    </i>
    <i>
      <x v="1308"/>
    </i>
    <i>
      <x v="1310"/>
    </i>
    <i>
      <x v="1311"/>
    </i>
    <i>
      <x v="1312"/>
    </i>
    <i>
      <x v="1313"/>
    </i>
    <i>
      <x v="1314"/>
    </i>
    <i>
      <x v="1315"/>
    </i>
    <i>
      <x v="1316"/>
    </i>
    <i>
      <x v="1318"/>
    </i>
    <i>
      <x v="1320"/>
    </i>
    <i>
      <x v="1321"/>
    </i>
    <i>
      <x v="1322"/>
    </i>
    <i>
      <x v="1326"/>
    </i>
    <i>
      <x v="1327"/>
    </i>
    <i>
      <x v="1328"/>
    </i>
    <i>
      <x v="1329"/>
    </i>
    <i>
      <x v="1331"/>
    </i>
    <i>
      <x v="1332"/>
    </i>
    <i>
      <x v="1333"/>
    </i>
    <i>
      <x v="1334"/>
    </i>
    <i>
      <x v="1335"/>
    </i>
    <i>
      <x v="1336"/>
    </i>
    <i>
      <x v="1337"/>
    </i>
    <i>
      <x v="1338"/>
    </i>
    <i>
      <x v="1339"/>
    </i>
    <i>
      <x v="1340"/>
    </i>
    <i>
      <x v="1341"/>
    </i>
    <i>
      <x v="1342"/>
    </i>
    <i>
      <x v="1343"/>
    </i>
    <i>
      <x v="1345"/>
    </i>
    <i>
      <x v="1346"/>
    </i>
    <i>
      <x v="1349"/>
    </i>
    <i t="grand">
      <x/>
    </i>
  </rowItems>
  <colItems count="1">
    <i/>
  </colItems>
  <dataFields count="1">
    <dataField name="Sum of discount_percentage" fld="5" baseField="0" baseItem="0"/>
  </dataField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E07E92C-F342-4DE3-9596-4458F9C10650}"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Z3:AA215" firstHeaderRow="1" firstDataRow="1" firstDataCol="1"/>
  <pivotFields count="17">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potential revenue" fld="16" baseField="0"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AA470F5-EB4D-4D67-A50B-E04B8FABBD95}"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3:R1355" firstHeaderRow="1" firstDataRow="1" firstDataCol="1"/>
  <pivotFields count="16">
    <pivotField axis="axisRow" showAll="0"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9" showAll="0"/>
    <pivotField showAll="0"/>
    <pivotField showAll="0"/>
    <pivotField showAll="0"/>
    <pivotField showAll="0"/>
    <pivotField showAll="0"/>
    <pivotField dataField="1" showAll="0"/>
    <pivotField showAll="0"/>
    <pivotField showAll="0"/>
    <pivotField showAll="0"/>
    <pivotField showAll="0"/>
  </pivotFields>
  <rowFields count="1">
    <field x="0"/>
  </rowFields>
  <rowItems count="1352">
    <i>
      <x v="1074"/>
    </i>
    <i>
      <x v="1109"/>
    </i>
    <i>
      <x v="881"/>
    </i>
    <i>
      <x v="848"/>
    </i>
    <i>
      <x v="819"/>
    </i>
    <i>
      <x v="712"/>
    </i>
    <i>
      <x v="877"/>
    </i>
    <i>
      <x v="761"/>
    </i>
    <i>
      <x v="939"/>
    </i>
    <i>
      <x v="771"/>
    </i>
    <i>
      <x v="985"/>
    </i>
    <i>
      <x v="589"/>
    </i>
    <i>
      <x v="555"/>
    </i>
    <i>
      <x v="522"/>
    </i>
    <i>
      <x v="346"/>
    </i>
    <i>
      <x v="588"/>
    </i>
    <i>
      <x v="472"/>
    </i>
    <i>
      <x v="614"/>
    </i>
    <i>
      <x v="643"/>
    </i>
    <i>
      <x v="519"/>
    </i>
    <i>
      <x v="261"/>
    </i>
    <i>
      <x v="172"/>
    </i>
    <i>
      <x v="1244"/>
    </i>
    <i>
      <x v="1175"/>
    </i>
    <i>
      <x v="1303"/>
    </i>
    <i>
      <x v="1038"/>
    </i>
    <i>
      <x v="1220"/>
    </i>
    <i>
      <x v="1059"/>
    </i>
    <i>
      <x v="1262"/>
    </i>
    <i>
      <x v="1019"/>
    </i>
    <i>
      <x v="1174"/>
    </i>
    <i>
      <x v="1188"/>
    </i>
    <i>
      <x v="1036"/>
    </i>
    <i>
      <x v="1198"/>
    </i>
    <i>
      <x v="1212"/>
    </i>
    <i>
      <x v="1114"/>
    </i>
    <i>
      <x v="1224"/>
    </i>
    <i>
      <x v="1115"/>
    </i>
    <i>
      <x v="1261"/>
    </i>
    <i>
      <x v="1118"/>
    </i>
    <i>
      <x v="1292"/>
    </i>
    <i>
      <x v="1126"/>
    </i>
    <i>
      <x v="1329"/>
    </i>
    <i>
      <x v="1159"/>
    </i>
    <i>
      <x v="1179"/>
    </i>
    <i>
      <x v="970"/>
    </i>
    <i>
      <x v="895"/>
    </i>
    <i>
      <x v="880"/>
    </i>
    <i>
      <x v="810"/>
    </i>
    <i>
      <x v="937"/>
    </i>
    <i>
      <x v="759"/>
    </i>
    <i>
      <x v="770"/>
    </i>
    <i>
      <x v="972"/>
    </i>
    <i>
      <x v="684"/>
    </i>
    <i>
      <x v="999"/>
    </i>
    <i>
      <x v="897"/>
    </i>
    <i>
      <x v="708"/>
    </i>
    <i>
      <x v="804"/>
    </i>
    <i>
      <x v="855"/>
    </i>
    <i>
      <x v="808"/>
    </i>
    <i>
      <x v="876"/>
    </i>
    <i>
      <x v="822"/>
    </i>
    <i>
      <x v="834"/>
    </i>
    <i>
      <x v="581"/>
    </i>
    <i>
      <x v="471"/>
    </i>
    <i>
      <x v="587"/>
    </i>
    <i>
      <x v="515"/>
    </i>
    <i>
      <x v="615"/>
    </i>
    <i>
      <x v="356"/>
    </i>
    <i>
      <x v="584"/>
    </i>
    <i>
      <x v="387"/>
    </i>
    <i>
      <x v="450"/>
    </i>
    <i>
      <x v="550"/>
    </i>
    <i>
      <x v="354"/>
    </i>
    <i>
      <x v="403"/>
    </i>
    <i>
      <x v="514"/>
    </i>
    <i>
      <x v="556"/>
    </i>
    <i>
      <x v="662"/>
    </i>
    <i>
      <x v="197"/>
    </i>
    <i>
      <x v="263"/>
    </i>
    <i>
      <x v="14"/>
    </i>
    <i>
      <x v="92"/>
    </i>
    <i>
      <x v="91"/>
    </i>
    <i>
      <x v="133"/>
    </i>
    <i>
      <x v="234"/>
    </i>
    <i>
      <x v="160"/>
    </i>
    <i>
      <x v="262"/>
    </i>
    <i>
      <x v="170"/>
    </i>
    <i>
      <x v="297"/>
    </i>
    <i>
      <x v="319"/>
    </i>
    <i>
      <x v="173"/>
    </i>
    <i>
      <x/>
    </i>
    <i>
      <x v="1294"/>
    </i>
    <i>
      <x v="1230"/>
    </i>
    <i>
      <x v="1029"/>
    </i>
    <i>
      <x v="1040"/>
    </i>
    <i>
      <x v="1035"/>
    </i>
    <i>
      <x v="1041"/>
    </i>
    <i>
      <x v="1326"/>
    </i>
    <i>
      <x v="1042"/>
    </i>
    <i>
      <x v="1214"/>
    </i>
    <i>
      <x v="1043"/>
    </i>
    <i>
      <x v="1246"/>
    </i>
    <i>
      <x v="1044"/>
    </i>
    <i>
      <x v="1278"/>
    </i>
    <i>
      <x v="1045"/>
    </i>
    <i>
      <x v="1310"/>
    </i>
    <i>
      <x v="1046"/>
    </i>
    <i>
      <x v="1342"/>
    </i>
    <i>
      <x v="1047"/>
    </i>
    <i>
      <x v="1206"/>
    </i>
    <i>
      <x v="1048"/>
    </i>
    <i>
      <x v="1222"/>
    </i>
    <i>
      <x v="1049"/>
    </i>
    <i>
      <x v="1238"/>
    </i>
    <i>
      <x v="1050"/>
    </i>
    <i>
      <x v="1254"/>
    </i>
    <i>
      <x v="1051"/>
    </i>
    <i>
      <x v="1270"/>
    </i>
    <i>
      <x v="1052"/>
    </i>
    <i>
      <x v="1286"/>
    </i>
    <i>
      <x v="1053"/>
    </i>
    <i>
      <x v="1302"/>
    </i>
    <i>
      <x v="1054"/>
    </i>
    <i>
      <x v="1318"/>
    </i>
    <i>
      <x v="1055"/>
    </i>
    <i>
      <x v="1334"/>
    </i>
    <i>
      <x v="1056"/>
    </i>
    <i>
      <x v="1194"/>
    </i>
    <i>
      <x v="1057"/>
    </i>
    <i>
      <x v="1202"/>
    </i>
    <i>
      <x v="1058"/>
    </i>
    <i>
      <x v="1210"/>
    </i>
    <i>
      <x v="1018"/>
    </i>
    <i>
      <x v="1218"/>
    </i>
    <i>
      <x v="1060"/>
    </i>
    <i>
      <x v="1226"/>
    </i>
    <i>
      <x v="1061"/>
    </i>
    <i>
      <x v="1234"/>
    </i>
    <i>
      <x v="1062"/>
    </i>
    <i>
      <x v="1242"/>
    </i>
    <i>
      <x v="1063"/>
    </i>
    <i>
      <x v="1250"/>
    </i>
    <i>
      <x v="1064"/>
    </i>
    <i>
      <x v="1258"/>
    </i>
    <i>
      <x v="1065"/>
    </i>
    <i>
      <x v="1266"/>
    </i>
    <i>
      <x v="1066"/>
    </i>
    <i>
      <x v="1274"/>
    </i>
    <i>
      <x v="1067"/>
    </i>
    <i>
      <x v="1282"/>
    </i>
    <i>
      <x v="1068"/>
    </i>
    <i>
      <x v="1290"/>
    </i>
    <i>
      <x v="1069"/>
    </i>
    <i>
      <x v="1298"/>
    </i>
    <i>
      <x v="1070"/>
    </i>
    <i>
      <x v="1306"/>
    </i>
    <i>
      <x v="1071"/>
    </i>
    <i>
      <x v="1314"/>
    </i>
    <i>
      <x v="1072"/>
    </i>
    <i>
      <x v="1322"/>
    </i>
    <i>
      <x v="1073"/>
    </i>
    <i>
      <x v="1330"/>
    </i>
    <i>
      <x v="1015"/>
    </i>
    <i>
      <x v="1338"/>
    </i>
    <i>
      <x v="1075"/>
    </i>
    <i>
      <x v="1039"/>
    </i>
    <i>
      <x v="1076"/>
    </i>
    <i>
      <x v="1196"/>
    </i>
    <i>
      <x v="1077"/>
    </i>
    <i>
      <x v="1200"/>
    </i>
    <i>
      <x v="1078"/>
    </i>
    <i>
      <x v="1204"/>
    </i>
    <i>
      <x v="1079"/>
    </i>
    <i>
      <x v="1208"/>
    </i>
    <i>
      <x v="1080"/>
    </i>
    <i>
      <x v="1030"/>
    </i>
    <i>
      <x v="1081"/>
    </i>
    <i>
      <x v="1216"/>
    </i>
    <i>
      <x v="1082"/>
    </i>
    <i>
      <x v="1031"/>
    </i>
    <i>
      <x v="1083"/>
    </i>
    <i>
      <x v="1032"/>
    </i>
    <i>
      <x v="1084"/>
    </i>
    <i>
      <x v="1228"/>
    </i>
    <i>
      <x v="1085"/>
    </i>
    <i>
      <x v="1232"/>
    </i>
    <i>
      <x v="1086"/>
    </i>
    <i>
      <x v="1236"/>
    </i>
    <i>
      <x v="1087"/>
    </i>
    <i>
      <x v="1240"/>
    </i>
    <i>
      <x v="1088"/>
    </i>
    <i>
      <x v="1033"/>
    </i>
    <i>
      <x v="1089"/>
    </i>
    <i>
      <x v="1248"/>
    </i>
    <i>
      <x v="1090"/>
    </i>
    <i>
      <x v="1252"/>
    </i>
    <i>
      <x v="1091"/>
    </i>
    <i>
      <x v="1256"/>
    </i>
    <i>
      <x v="1092"/>
    </i>
    <i>
      <x v="1260"/>
    </i>
    <i>
      <x v="1093"/>
    </i>
    <i>
      <x v="1264"/>
    </i>
    <i>
      <x v="1094"/>
    </i>
    <i>
      <x v="1268"/>
    </i>
    <i>
      <x v="1095"/>
    </i>
    <i>
      <x v="1272"/>
    </i>
    <i>
      <x v="1096"/>
    </i>
    <i>
      <x v="1276"/>
    </i>
    <i>
      <x v="1097"/>
    </i>
    <i>
      <x v="1280"/>
    </i>
    <i>
      <x v="1098"/>
    </i>
    <i>
      <x v="1284"/>
    </i>
    <i>
      <x v="1099"/>
    </i>
    <i>
      <x v="1288"/>
    </i>
    <i>
      <x v="1100"/>
    </i>
    <i>
      <x v="1016"/>
    </i>
    <i>
      <x v="1101"/>
    </i>
    <i>
      <x v="1296"/>
    </i>
    <i>
      <x v="1102"/>
    </i>
    <i>
      <x v="1300"/>
    </i>
    <i>
      <x v="1103"/>
    </i>
    <i>
      <x v="1304"/>
    </i>
    <i>
      <x v="1104"/>
    </i>
    <i>
      <x v="1308"/>
    </i>
    <i>
      <x v="1105"/>
    </i>
    <i>
      <x v="1312"/>
    </i>
    <i>
      <x v="1106"/>
    </i>
    <i>
      <x v="1316"/>
    </i>
    <i>
      <x v="1107"/>
    </i>
    <i>
      <x v="1320"/>
    </i>
    <i>
      <x v="1108"/>
    </i>
    <i>
      <x v="1324"/>
    </i>
    <i>
      <x v="1020"/>
    </i>
    <i>
      <x v="1328"/>
    </i>
    <i>
      <x v="1110"/>
    </i>
    <i>
      <x v="1332"/>
    </i>
    <i>
      <x v="1111"/>
    </i>
    <i>
      <x v="1336"/>
    </i>
    <i>
      <x v="1112"/>
    </i>
    <i>
      <x v="1340"/>
    </i>
    <i>
      <x v="1113"/>
    </i>
    <i>
      <x v="1344"/>
    </i>
    <i>
      <x v="1021"/>
    </i>
    <i>
      <x v="1193"/>
    </i>
    <i>
      <x v="1022"/>
    </i>
    <i>
      <x v="1195"/>
    </i>
    <i>
      <x v="1116"/>
    </i>
    <i>
      <x v="1197"/>
    </i>
    <i>
      <x v="1117"/>
    </i>
    <i>
      <x v="1199"/>
    </i>
    <i>
      <x v="1023"/>
    </i>
    <i>
      <x v="1201"/>
    </i>
    <i>
      <x v="1119"/>
    </i>
    <i>
      <x v="1203"/>
    </i>
    <i>
      <x v="1120"/>
    </i>
    <i>
      <x v="1205"/>
    </i>
    <i>
      <x v="1121"/>
    </i>
    <i>
      <x v="1207"/>
    </i>
    <i>
      <x v="1122"/>
    </i>
    <i>
      <x v="1209"/>
    </i>
    <i>
      <x v="1123"/>
    </i>
    <i>
      <x v="1211"/>
    </i>
    <i>
      <x v="1124"/>
    </i>
    <i>
      <x v="1213"/>
    </i>
    <i>
      <x v="1125"/>
    </i>
    <i>
      <x v="1215"/>
    </i>
    <i>
      <x v="1024"/>
    </i>
    <i>
      <x v="1217"/>
    </i>
    <i>
      <x v="1127"/>
    </i>
    <i>
      <x v="1219"/>
    </i>
    <i>
      <x v="1128"/>
    </i>
    <i>
      <x v="1221"/>
    </i>
    <i>
      <x v="1129"/>
    </i>
    <i>
      <x v="1223"/>
    </i>
    <i>
      <x v="1130"/>
    </i>
    <i>
      <x v="1225"/>
    </i>
    <i>
      <x v="1131"/>
    </i>
    <i>
      <x v="1227"/>
    </i>
    <i>
      <x v="1132"/>
    </i>
    <i>
      <x v="1229"/>
    </i>
    <i>
      <x v="1133"/>
    </i>
    <i>
      <x v="1231"/>
    </i>
    <i>
      <x v="1134"/>
    </i>
    <i>
      <x v="1233"/>
    </i>
    <i>
      <x v="1135"/>
    </i>
    <i>
      <x v="1235"/>
    </i>
    <i>
      <x v="1136"/>
    </i>
    <i>
      <x v="1237"/>
    </i>
    <i>
      <x v="1137"/>
    </i>
    <i>
      <x v="1239"/>
    </i>
    <i>
      <x v="1138"/>
    </i>
    <i>
      <x v="1241"/>
    </i>
    <i>
      <x v="1139"/>
    </i>
    <i>
      <x v="1243"/>
    </i>
    <i>
      <x v="1140"/>
    </i>
    <i>
      <x v="1245"/>
    </i>
    <i>
      <x v="1141"/>
    </i>
    <i>
      <x v="1247"/>
    </i>
    <i>
      <x v="1142"/>
    </i>
    <i>
      <x v="1249"/>
    </i>
    <i>
      <x v="1143"/>
    </i>
    <i>
      <x v="1251"/>
    </i>
    <i>
      <x v="1144"/>
    </i>
    <i>
      <x v="1253"/>
    </i>
    <i>
      <x v="1145"/>
    </i>
    <i>
      <x v="1255"/>
    </i>
    <i>
      <x v="1146"/>
    </i>
    <i>
      <x v="1257"/>
    </i>
    <i>
      <x v="1147"/>
    </i>
    <i>
      <x v="1259"/>
    </i>
    <i>
      <x v="1148"/>
    </i>
    <i>
      <x v="1034"/>
    </i>
    <i>
      <x v="1149"/>
    </i>
    <i>
      <x v="1263"/>
    </i>
    <i>
      <x v="1150"/>
    </i>
    <i>
      <x v="1265"/>
    </i>
    <i>
      <x v="1151"/>
    </i>
    <i>
      <x v="1267"/>
    </i>
    <i>
      <x v="1152"/>
    </i>
    <i>
      <x v="1269"/>
    </i>
    <i>
      <x v="1153"/>
    </i>
    <i>
      <x v="1271"/>
    </i>
    <i>
      <x v="1154"/>
    </i>
    <i>
      <x v="1273"/>
    </i>
    <i>
      <x v="1155"/>
    </i>
    <i>
      <x v="1275"/>
    </i>
    <i>
      <x v="1156"/>
    </i>
    <i>
      <x v="1277"/>
    </i>
    <i>
      <x v="1157"/>
    </i>
    <i>
      <x v="1279"/>
    </i>
    <i>
      <x v="1158"/>
    </i>
    <i>
      <x v="1281"/>
    </i>
    <i>
      <x v="1025"/>
    </i>
    <i>
      <x v="1283"/>
    </i>
    <i>
      <x v="1160"/>
    </i>
    <i>
      <x v="1285"/>
    </i>
    <i>
      <x v="1161"/>
    </i>
    <i>
      <x v="1287"/>
    </i>
    <i>
      <x v="1162"/>
    </i>
    <i>
      <x v="1289"/>
    </i>
    <i>
      <x v="1163"/>
    </i>
    <i>
      <x v="1291"/>
    </i>
    <i>
      <x v="1164"/>
    </i>
    <i>
      <x v="1293"/>
    </i>
    <i>
      <x v="1165"/>
    </i>
    <i>
      <x v="1295"/>
    </i>
    <i>
      <x v="1166"/>
    </i>
    <i>
      <x v="1297"/>
    </i>
    <i>
      <x v="1167"/>
    </i>
    <i>
      <x v="1299"/>
    </i>
    <i>
      <x v="1168"/>
    </i>
    <i>
      <x v="1301"/>
    </i>
    <i>
      <x v="1169"/>
    </i>
    <i>
      <x v="1037"/>
    </i>
    <i>
      <x v="1170"/>
    </i>
    <i>
      <x v="1305"/>
    </i>
    <i>
      <x v="1171"/>
    </i>
    <i>
      <x v="1307"/>
    </i>
    <i>
      <x v="1172"/>
    </i>
    <i>
      <x v="1309"/>
    </i>
    <i>
      <x v="1173"/>
    </i>
    <i>
      <x v="1311"/>
    </i>
    <i>
      <x v="1026"/>
    </i>
    <i>
      <x v="1313"/>
    </i>
    <i>
      <x v="1027"/>
    </i>
    <i>
      <x v="1315"/>
    </i>
    <i>
      <x v="1176"/>
    </i>
    <i>
      <x v="1317"/>
    </i>
    <i>
      <x v="1177"/>
    </i>
    <i>
      <x v="1319"/>
    </i>
    <i>
      <x v="1178"/>
    </i>
    <i>
      <x v="1321"/>
    </i>
    <i>
      <x v="1346"/>
    </i>
    <i>
      <x v="1323"/>
    </i>
    <i>
      <x v="1347"/>
    </i>
    <i>
      <x v="1325"/>
    </i>
    <i>
      <x v="1349"/>
    </i>
    <i>
      <x v="1327"/>
    </i>
    <i>
      <x v="1014"/>
    </i>
    <i>
      <x v="1017"/>
    </i>
    <i>
      <x v="1183"/>
    </i>
    <i>
      <x v="1331"/>
    </i>
    <i>
      <x v="1184"/>
    </i>
    <i>
      <x v="1333"/>
    </i>
    <i>
      <x v="1185"/>
    </i>
    <i>
      <x v="1335"/>
    </i>
    <i>
      <x v="1186"/>
    </i>
    <i>
      <x v="1337"/>
    </i>
    <i>
      <x v="1187"/>
    </i>
    <i>
      <x v="1339"/>
    </i>
    <i>
      <x v="1028"/>
    </i>
    <i>
      <x v="1341"/>
    </i>
    <i>
      <x v="1189"/>
    </i>
    <i>
      <x v="1343"/>
    </i>
    <i>
      <x v="1190"/>
    </i>
    <i>
      <x v="1345"/>
    </i>
    <i>
      <x v="1191"/>
    </i>
    <i>
      <x v="1192"/>
    </i>
    <i>
      <x v="1348"/>
    </i>
    <i>
      <x v="1180"/>
    </i>
    <i>
      <x v="1350"/>
    </i>
    <i>
      <x v="1181"/>
    </i>
    <i>
      <x v="1182"/>
    </i>
    <i>
      <x v="958"/>
    </i>
    <i>
      <x v="894"/>
    </i>
    <i>
      <x v="862"/>
    </i>
    <i>
      <x v="704"/>
    </i>
    <i>
      <x v="926"/>
    </i>
    <i>
      <x v="705"/>
    </i>
    <i>
      <x v="990"/>
    </i>
    <i>
      <x v="706"/>
    </i>
    <i>
      <x v="878"/>
    </i>
    <i>
      <x v="707"/>
    </i>
    <i>
      <x v="910"/>
    </i>
    <i>
      <x v="678"/>
    </i>
    <i>
      <x v="942"/>
    </i>
    <i>
      <x v="709"/>
    </i>
    <i>
      <x v="974"/>
    </i>
    <i>
      <x v="710"/>
    </i>
    <i>
      <x v="854"/>
    </i>
    <i>
      <x v="711"/>
    </i>
    <i>
      <x v="870"/>
    </i>
    <i>
      <x v="679"/>
    </i>
    <i>
      <x v="886"/>
    </i>
    <i>
      <x v="713"/>
    </i>
    <i>
      <x v="902"/>
    </i>
    <i>
      <x v="714"/>
    </i>
    <i>
      <x v="918"/>
    </i>
    <i>
      <x v="715"/>
    </i>
    <i>
      <x v="934"/>
    </i>
    <i>
      <x v="716"/>
    </i>
    <i>
      <x v="950"/>
    </i>
    <i>
      <x v="717"/>
    </i>
    <i>
      <x v="966"/>
    </i>
    <i>
      <x v="718"/>
    </i>
    <i>
      <x v="982"/>
    </i>
    <i>
      <x v="719"/>
    </i>
    <i>
      <x v="850"/>
    </i>
    <i>
      <x v="720"/>
    </i>
    <i>
      <x v="858"/>
    </i>
    <i>
      <x v="721"/>
    </i>
    <i>
      <x v="866"/>
    </i>
    <i>
      <x v="722"/>
    </i>
    <i>
      <x v="874"/>
    </i>
    <i>
      <x v="723"/>
    </i>
    <i>
      <x v="882"/>
    </i>
    <i>
      <x v="724"/>
    </i>
    <i>
      <x v="890"/>
    </i>
    <i>
      <x v="725"/>
    </i>
    <i>
      <x v="898"/>
    </i>
    <i>
      <x v="726"/>
    </i>
    <i>
      <x v="906"/>
    </i>
    <i>
      <x v="727"/>
    </i>
    <i>
      <x v="914"/>
    </i>
    <i>
      <x v="728"/>
    </i>
    <i>
      <x v="922"/>
    </i>
    <i>
      <x v="729"/>
    </i>
    <i>
      <x v="930"/>
    </i>
    <i>
      <x v="730"/>
    </i>
    <i>
      <x v="938"/>
    </i>
    <i>
      <x v="731"/>
    </i>
    <i>
      <x v="946"/>
    </i>
    <i>
      <x v="732"/>
    </i>
    <i>
      <x v="954"/>
    </i>
    <i>
      <x v="733"/>
    </i>
    <i>
      <x v="962"/>
    </i>
    <i>
      <x v="734"/>
    </i>
    <i>
      <x v="700"/>
    </i>
    <i>
      <x v="735"/>
    </i>
    <i>
      <x v="978"/>
    </i>
    <i>
      <x v="736"/>
    </i>
    <i>
      <x v="986"/>
    </i>
    <i>
      <x v="737"/>
    </i>
    <i>
      <x v="703"/>
    </i>
    <i>
      <x v="738"/>
    </i>
    <i>
      <x v="852"/>
    </i>
    <i>
      <x v="739"/>
    </i>
    <i>
      <x v="856"/>
    </i>
    <i>
      <x v="740"/>
    </i>
    <i>
      <x v="860"/>
    </i>
    <i>
      <x v="741"/>
    </i>
    <i>
      <x v="864"/>
    </i>
    <i>
      <x v="742"/>
    </i>
    <i>
      <x v="868"/>
    </i>
    <i>
      <x v="743"/>
    </i>
    <i>
      <x v="872"/>
    </i>
    <i>
      <x v="744"/>
    </i>
    <i>
      <x v="692"/>
    </i>
    <i>
      <x v="745"/>
    </i>
    <i>
      <x v="694"/>
    </i>
    <i>
      <x v="746"/>
    </i>
    <i>
      <x v="884"/>
    </i>
    <i>
      <x v="747"/>
    </i>
    <i>
      <x v="888"/>
    </i>
    <i>
      <x v="748"/>
    </i>
    <i>
      <x v="892"/>
    </i>
    <i>
      <x v="749"/>
    </i>
    <i>
      <x v="896"/>
    </i>
    <i>
      <x v="750"/>
    </i>
    <i>
      <x v="900"/>
    </i>
    <i>
      <x v="751"/>
    </i>
    <i>
      <x v="904"/>
    </i>
    <i>
      <x v="752"/>
    </i>
    <i>
      <x v="908"/>
    </i>
    <i>
      <x v="753"/>
    </i>
    <i>
      <x v="912"/>
    </i>
    <i>
      <x v="754"/>
    </i>
    <i>
      <x v="916"/>
    </i>
    <i>
      <x v="755"/>
    </i>
    <i>
      <x v="920"/>
    </i>
    <i>
      <x v="756"/>
    </i>
    <i>
      <x v="924"/>
    </i>
    <i>
      <x v="757"/>
    </i>
    <i>
      <x v="928"/>
    </i>
    <i>
      <x v="758"/>
    </i>
    <i>
      <x v="932"/>
    </i>
    <i>
      <x v="680"/>
    </i>
    <i>
      <x v="936"/>
    </i>
    <i>
      <x v="760"/>
    </i>
    <i>
      <x v="940"/>
    </i>
    <i>
      <x v="681"/>
    </i>
    <i>
      <x v="944"/>
    </i>
    <i>
      <x v="762"/>
    </i>
    <i>
      <x v="948"/>
    </i>
    <i>
      <x v="763"/>
    </i>
    <i>
      <x v="952"/>
    </i>
    <i>
      <x v="764"/>
    </i>
    <i>
      <x v="956"/>
    </i>
    <i>
      <x v="765"/>
    </i>
    <i>
      <x v="960"/>
    </i>
    <i>
      <x v="766"/>
    </i>
    <i>
      <x v="964"/>
    </i>
    <i>
      <x v="767"/>
    </i>
    <i>
      <x v="968"/>
    </i>
    <i>
      <x v="768"/>
    </i>
    <i>
      <x v="701"/>
    </i>
    <i>
      <x v="769"/>
    </i>
    <i>
      <x v="976"/>
    </i>
    <i>
      <x v="682"/>
    </i>
    <i>
      <x v="980"/>
    </i>
    <i>
      <x v="683"/>
    </i>
    <i>
      <x v="984"/>
    </i>
    <i>
      <x v="772"/>
    </i>
    <i>
      <x v="988"/>
    </i>
    <i>
      <x v="773"/>
    </i>
    <i>
      <x v="992"/>
    </i>
    <i>
      <x v="774"/>
    </i>
    <i>
      <x v="849"/>
    </i>
    <i>
      <x v="775"/>
    </i>
    <i>
      <x v="851"/>
    </i>
    <i>
      <x v="776"/>
    </i>
    <i>
      <x v="853"/>
    </i>
    <i>
      <x v="777"/>
    </i>
    <i>
      <x v="691"/>
    </i>
    <i>
      <x v="778"/>
    </i>
    <i>
      <x v="857"/>
    </i>
    <i>
      <x v="779"/>
    </i>
    <i>
      <x v="859"/>
    </i>
    <i>
      <x v="780"/>
    </i>
    <i>
      <x v="861"/>
    </i>
    <i>
      <x v="781"/>
    </i>
    <i>
      <x v="863"/>
    </i>
    <i>
      <x v="782"/>
    </i>
    <i>
      <x v="865"/>
    </i>
    <i>
      <x v="783"/>
    </i>
    <i>
      <x v="867"/>
    </i>
    <i>
      <x v="784"/>
    </i>
    <i>
      <x v="869"/>
    </i>
    <i>
      <x v="785"/>
    </i>
    <i>
      <x v="871"/>
    </i>
    <i>
      <x v="786"/>
    </i>
    <i>
      <x v="873"/>
    </i>
    <i>
      <x v="787"/>
    </i>
    <i>
      <x v="875"/>
    </i>
    <i>
      <x v="788"/>
    </i>
    <i>
      <x v="693"/>
    </i>
    <i>
      <x v="789"/>
    </i>
    <i>
      <x v="879"/>
    </i>
    <i>
      <x v="790"/>
    </i>
    <i>
      <x v="695"/>
    </i>
    <i>
      <x v="791"/>
    </i>
    <i>
      <x v="883"/>
    </i>
    <i>
      <x v="792"/>
    </i>
    <i>
      <x v="885"/>
    </i>
    <i>
      <x v="793"/>
    </i>
    <i>
      <x v="887"/>
    </i>
    <i>
      <x v="794"/>
    </i>
    <i>
      <x v="889"/>
    </i>
    <i>
      <x v="795"/>
    </i>
    <i>
      <x v="891"/>
    </i>
    <i>
      <x v="796"/>
    </i>
    <i>
      <x v="893"/>
    </i>
    <i>
      <x v="797"/>
    </i>
    <i>
      <x v="696"/>
    </i>
    <i>
      <x v="798"/>
    </i>
    <i>
      <x v="697"/>
    </i>
    <i>
      <x v="799"/>
    </i>
    <i>
      <x v="899"/>
    </i>
    <i>
      <x v="800"/>
    </i>
    <i>
      <x v="901"/>
    </i>
    <i>
      <x v="801"/>
    </i>
    <i>
      <x v="903"/>
    </i>
    <i>
      <x v="802"/>
    </i>
    <i>
      <x v="905"/>
    </i>
    <i>
      <x v="803"/>
    </i>
    <i>
      <x v="907"/>
    </i>
    <i>
      <x v="677"/>
    </i>
    <i>
      <x v="909"/>
    </i>
    <i>
      <x v="805"/>
    </i>
    <i>
      <x v="911"/>
    </i>
    <i>
      <x v="806"/>
    </i>
    <i>
      <x v="913"/>
    </i>
    <i>
      <x v="807"/>
    </i>
    <i>
      <x v="915"/>
    </i>
    <i>
      <x v="685"/>
    </i>
    <i>
      <x v="917"/>
    </i>
    <i>
      <x v="809"/>
    </i>
    <i>
      <x v="919"/>
    </i>
    <i>
      <x v="686"/>
    </i>
    <i>
      <x v="921"/>
    </i>
    <i>
      <x v="811"/>
    </i>
    <i>
      <x v="923"/>
    </i>
    <i>
      <x v="812"/>
    </i>
    <i>
      <x v="925"/>
    </i>
    <i>
      <x v="813"/>
    </i>
    <i>
      <x v="927"/>
    </i>
    <i>
      <x v="814"/>
    </i>
    <i>
      <x v="929"/>
    </i>
    <i>
      <x v="815"/>
    </i>
    <i>
      <x v="931"/>
    </i>
    <i>
      <x v="816"/>
    </i>
    <i>
      <x v="933"/>
    </i>
    <i>
      <x v="817"/>
    </i>
    <i>
      <x v="935"/>
    </i>
    <i>
      <x v="818"/>
    </i>
    <i>
      <x v="698"/>
    </i>
    <i>
      <x v="687"/>
    </i>
    <i>
      <x v="699"/>
    </i>
    <i>
      <x v="820"/>
    </i>
    <i>
      <x v="941"/>
    </i>
    <i>
      <x v="821"/>
    </i>
    <i>
      <x v="943"/>
    </i>
    <i>
      <x v="688"/>
    </i>
    <i>
      <x v="945"/>
    </i>
    <i>
      <x v="823"/>
    </i>
    <i>
      <x v="947"/>
    </i>
    <i>
      <x v="824"/>
    </i>
    <i>
      <x v="949"/>
    </i>
    <i>
      <x v="825"/>
    </i>
    <i>
      <x v="951"/>
    </i>
    <i>
      <x v="826"/>
    </i>
    <i>
      <x v="953"/>
    </i>
    <i>
      <x v="827"/>
    </i>
    <i>
      <x v="955"/>
    </i>
    <i>
      <x v="828"/>
    </i>
    <i>
      <x v="957"/>
    </i>
    <i>
      <x v="829"/>
    </i>
    <i>
      <x v="959"/>
    </i>
    <i>
      <x v="830"/>
    </i>
    <i>
      <x v="961"/>
    </i>
    <i>
      <x v="831"/>
    </i>
    <i>
      <x v="963"/>
    </i>
    <i>
      <x v="832"/>
    </i>
    <i>
      <x v="965"/>
    </i>
    <i>
      <x v="833"/>
    </i>
    <i>
      <x v="967"/>
    </i>
    <i>
      <x v="994"/>
    </i>
    <i>
      <x v="969"/>
    </i>
    <i>
      <x v="995"/>
    </i>
    <i>
      <x v="971"/>
    </i>
    <i>
      <x v="997"/>
    </i>
    <i>
      <x v="973"/>
    </i>
    <i>
      <x v="689"/>
    </i>
    <i>
      <x v="975"/>
    </i>
    <i>
      <x v="1001"/>
    </i>
    <i>
      <x v="977"/>
    </i>
    <i>
      <x v="1003"/>
    </i>
    <i>
      <x v="979"/>
    </i>
    <i>
      <x v="1005"/>
    </i>
    <i>
      <x v="981"/>
    </i>
    <i>
      <x v="1007"/>
    </i>
    <i>
      <x v="983"/>
    </i>
    <i>
      <x v="1009"/>
    </i>
    <i>
      <x v="702"/>
    </i>
    <i>
      <x v="1011"/>
    </i>
    <i>
      <x v="987"/>
    </i>
    <i>
      <x v="1013"/>
    </i>
    <i>
      <x v="989"/>
    </i>
    <i>
      <x v="845"/>
    </i>
    <i>
      <x v="991"/>
    </i>
    <i>
      <x v="846"/>
    </i>
    <i>
      <x v="993"/>
    </i>
    <i>
      <x v="847"/>
    </i>
    <i>
      <x v="690"/>
    </i>
    <i>
      <x v="996"/>
    </i>
    <i>
      <x v="835"/>
    </i>
    <i>
      <x v="998"/>
    </i>
    <i>
      <x v="836"/>
    </i>
    <i>
      <x v="1000"/>
    </i>
    <i>
      <x v="837"/>
    </i>
    <i>
      <x v="1002"/>
    </i>
    <i>
      <x v="838"/>
    </i>
    <i>
      <x v="1004"/>
    </i>
    <i>
      <x v="839"/>
    </i>
    <i>
      <x v="1006"/>
    </i>
    <i>
      <x v="840"/>
    </i>
    <i>
      <x v="1008"/>
    </i>
    <i>
      <x v="841"/>
    </i>
    <i>
      <x v="1010"/>
    </i>
    <i>
      <x v="842"/>
    </i>
    <i>
      <x v="1012"/>
    </i>
    <i>
      <x v="843"/>
    </i>
    <i>
      <x v="676"/>
    </i>
    <i>
      <x v="844"/>
    </i>
    <i>
      <x v="617"/>
    </i>
    <i>
      <x v="553"/>
    </i>
    <i>
      <x v="521"/>
    </i>
    <i>
      <x v="363"/>
    </i>
    <i>
      <x v="585"/>
    </i>
    <i>
      <x v="364"/>
    </i>
    <i>
      <x v="649"/>
    </i>
    <i>
      <x v="365"/>
    </i>
    <i>
      <x v="537"/>
    </i>
    <i>
      <x v="366"/>
    </i>
    <i>
      <x v="569"/>
    </i>
    <i>
      <x v="367"/>
    </i>
    <i>
      <x v="601"/>
    </i>
    <i>
      <x v="368"/>
    </i>
    <i>
      <x v="633"/>
    </i>
    <i>
      <x v="369"/>
    </i>
    <i>
      <x v="513"/>
    </i>
    <i>
      <x v="370"/>
    </i>
    <i>
      <x v="529"/>
    </i>
    <i>
      <x v="371"/>
    </i>
    <i>
      <x v="545"/>
    </i>
    <i>
      <x v="372"/>
    </i>
    <i>
      <x v="561"/>
    </i>
    <i>
      <x v="373"/>
    </i>
    <i>
      <x v="577"/>
    </i>
    <i>
      <x v="374"/>
    </i>
    <i>
      <x v="593"/>
    </i>
    <i>
      <x v="375"/>
    </i>
    <i>
      <x v="609"/>
    </i>
    <i>
      <x v="376"/>
    </i>
    <i>
      <x v="625"/>
    </i>
    <i>
      <x v="377"/>
    </i>
    <i>
      <x v="641"/>
    </i>
    <i>
      <x v="378"/>
    </i>
    <i>
      <x v="657"/>
    </i>
    <i>
      <x v="379"/>
    </i>
    <i>
      <x v="517"/>
    </i>
    <i>
      <x v="380"/>
    </i>
    <i>
      <x v="525"/>
    </i>
    <i>
      <x v="381"/>
    </i>
    <i>
      <x v="533"/>
    </i>
    <i>
      <x v="382"/>
    </i>
    <i>
      <x v="541"/>
    </i>
    <i>
      <x v="383"/>
    </i>
    <i>
      <x v="549"/>
    </i>
    <i>
      <x v="384"/>
    </i>
    <i>
      <x v="557"/>
    </i>
    <i>
      <x v="385"/>
    </i>
    <i>
      <x v="565"/>
    </i>
    <i>
      <x v="386"/>
    </i>
    <i>
      <x v="573"/>
    </i>
    <i>
      <x v="342"/>
    </i>
    <i>
      <x v="340"/>
    </i>
    <i>
      <x v="388"/>
    </i>
    <i>
      <x v="358"/>
    </i>
    <i>
      <x v="389"/>
    </i>
    <i>
      <x v="597"/>
    </i>
    <i>
      <x v="390"/>
    </i>
    <i>
      <x v="605"/>
    </i>
    <i>
      <x v="391"/>
    </i>
    <i>
      <x v="613"/>
    </i>
    <i>
      <x v="392"/>
    </i>
    <i>
      <x v="621"/>
    </i>
    <i>
      <x v="393"/>
    </i>
    <i>
      <x v="629"/>
    </i>
    <i>
      <x v="394"/>
    </i>
    <i>
      <x v="637"/>
    </i>
    <i>
      <x v="395"/>
    </i>
    <i>
      <x v="645"/>
    </i>
    <i>
      <x v="396"/>
    </i>
    <i>
      <x v="653"/>
    </i>
    <i>
      <x v="397"/>
    </i>
    <i>
      <x v="362"/>
    </i>
    <i>
      <x v="398"/>
    </i>
    <i>
      <x v="348"/>
    </i>
    <i>
      <x v="399"/>
    </i>
    <i>
      <x v="349"/>
    </i>
    <i>
      <x v="400"/>
    </i>
    <i>
      <x v="523"/>
    </i>
    <i>
      <x v="401"/>
    </i>
    <i>
      <x v="527"/>
    </i>
    <i>
      <x v="402"/>
    </i>
    <i>
      <x v="531"/>
    </i>
    <i>
      <x v="343"/>
    </i>
    <i>
      <x v="535"/>
    </i>
    <i>
      <x v="404"/>
    </i>
    <i>
      <x v="539"/>
    </i>
    <i>
      <x v="405"/>
    </i>
    <i>
      <x v="543"/>
    </i>
    <i>
      <x v="406"/>
    </i>
    <i>
      <x v="547"/>
    </i>
    <i>
      <x v="407"/>
    </i>
    <i>
      <x v="551"/>
    </i>
    <i>
      <x v="408"/>
    </i>
    <i>
      <x v="352"/>
    </i>
    <i>
      <x v="409"/>
    </i>
    <i>
      <x v="559"/>
    </i>
    <i>
      <x v="410"/>
    </i>
    <i>
      <x v="563"/>
    </i>
    <i>
      <x v="411"/>
    </i>
    <i>
      <x v="567"/>
    </i>
    <i>
      <x v="412"/>
    </i>
    <i>
      <x v="571"/>
    </i>
    <i>
      <x v="413"/>
    </i>
    <i>
      <x v="575"/>
    </i>
    <i>
      <x v="414"/>
    </i>
    <i>
      <x v="579"/>
    </i>
    <i>
      <x v="415"/>
    </i>
    <i>
      <x v="583"/>
    </i>
    <i>
      <x v="416"/>
    </i>
    <i>
      <x v="341"/>
    </i>
    <i>
      <x v="417"/>
    </i>
    <i>
      <x v="591"/>
    </i>
    <i>
      <x v="418"/>
    </i>
    <i>
      <x v="595"/>
    </i>
    <i>
      <x v="419"/>
    </i>
    <i>
      <x v="599"/>
    </i>
    <i>
      <x v="420"/>
    </i>
    <i>
      <x v="603"/>
    </i>
    <i>
      <x v="421"/>
    </i>
    <i>
      <x v="607"/>
    </i>
    <i>
      <x v="422"/>
    </i>
    <i>
      <x v="611"/>
    </i>
    <i>
      <x v="423"/>
    </i>
    <i>
      <x v="360"/>
    </i>
    <i>
      <x v="424"/>
    </i>
    <i>
      <x v="619"/>
    </i>
    <i>
      <x v="425"/>
    </i>
    <i>
      <x v="623"/>
    </i>
    <i>
      <x v="426"/>
    </i>
    <i>
      <x v="627"/>
    </i>
    <i>
      <x v="427"/>
    </i>
    <i>
      <x v="631"/>
    </i>
    <i>
      <x v="428"/>
    </i>
    <i>
      <x v="635"/>
    </i>
    <i>
      <x v="429"/>
    </i>
    <i>
      <x v="639"/>
    </i>
    <i>
      <x v="430"/>
    </i>
    <i>
      <x v="361"/>
    </i>
    <i>
      <x v="431"/>
    </i>
    <i>
      <x v="647"/>
    </i>
    <i>
      <x v="432"/>
    </i>
    <i>
      <x v="651"/>
    </i>
    <i>
      <x v="433"/>
    </i>
    <i>
      <x v="655"/>
    </i>
    <i>
      <x v="434"/>
    </i>
    <i>
      <x v="659"/>
    </i>
    <i>
      <x v="435"/>
    </i>
    <i>
      <x v="512"/>
    </i>
    <i>
      <x v="436"/>
    </i>
    <i>
      <x v="347"/>
    </i>
    <i>
      <x v="437"/>
    </i>
    <i>
      <x v="516"/>
    </i>
    <i>
      <x v="438"/>
    </i>
    <i>
      <x v="518"/>
    </i>
    <i>
      <x v="439"/>
    </i>
    <i>
      <x v="520"/>
    </i>
    <i>
      <x v="440"/>
    </i>
    <i>
      <x v="350"/>
    </i>
    <i>
      <x v="441"/>
    </i>
    <i>
      <x v="524"/>
    </i>
    <i>
      <x v="442"/>
    </i>
    <i>
      <x v="526"/>
    </i>
    <i>
      <x v="443"/>
    </i>
    <i>
      <x v="528"/>
    </i>
    <i>
      <x v="444"/>
    </i>
    <i>
      <x v="530"/>
    </i>
    <i>
      <x v="445"/>
    </i>
    <i>
      <x v="532"/>
    </i>
    <i>
      <x v="446"/>
    </i>
    <i>
      <x v="534"/>
    </i>
    <i>
      <x v="447"/>
    </i>
    <i>
      <x v="536"/>
    </i>
    <i>
      <x v="448"/>
    </i>
    <i>
      <x v="538"/>
    </i>
    <i>
      <x v="449"/>
    </i>
    <i>
      <x v="540"/>
    </i>
    <i>
      <x v="344"/>
    </i>
    <i>
      <x v="542"/>
    </i>
    <i>
      <x v="451"/>
    </i>
    <i>
      <x v="544"/>
    </i>
    <i>
      <x v="452"/>
    </i>
    <i>
      <x v="546"/>
    </i>
    <i>
      <x v="453"/>
    </i>
    <i>
      <x v="548"/>
    </i>
    <i>
      <x v="454"/>
    </i>
    <i>
      <x v="351"/>
    </i>
    <i>
      <x v="455"/>
    </i>
    <i>
      <x v="552"/>
    </i>
    <i>
      <x v="456"/>
    </i>
    <i>
      <x v="554"/>
    </i>
    <i>
      <x v="457"/>
    </i>
    <i>
      <x v="353"/>
    </i>
    <i>
      <x v="458"/>
    </i>
    <i>
      <x v="558"/>
    </i>
    <i>
      <x v="459"/>
    </i>
    <i>
      <x v="560"/>
    </i>
    <i>
      <x v="460"/>
    </i>
    <i>
      <x v="562"/>
    </i>
    <i>
      <x v="461"/>
    </i>
    <i>
      <x v="564"/>
    </i>
    <i>
      <x v="462"/>
    </i>
    <i>
      <x v="566"/>
    </i>
    <i>
      <x v="463"/>
    </i>
    <i>
      <x v="568"/>
    </i>
    <i>
      <x v="464"/>
    </i>
    <i>
      <x v="570"/>
    </i>
    <i>
      <x v="465"/>
    </i>
    <i>
      <x v="572"/>
    </i>
    <i>
      <x v="466"/>
    </i>
    <i>
      <x v="574"/>
    </i>
    <i>
      <x v="467"/>
    </i>
    <i>
      <x v="576"/>
    </i>
    <i>
      <x v="468"/>
    </i>
    <i>
      <x v="578"/>
    </i>
    <i>
      <x v="469"/>
    </i>
    <i>
      <x v="580"/>
    </i>
    <i>
      <x v="470"/>
    </i>
    <i>
      <x v="582"/>
    </i>
    <i>
      <x v="345"/>
    </i>
    <i>
      <x v="355"/>
    </i>
    <i>
      <x v="339"/>
    </i>
    <i>
      <x v="586"/>
    </i>
    <i>
      <x v="473"/>
    </i>
    <i>
      <x v="357"/>
    </i>
    <i>
      <x v="474"/>
    </i>
    <i>
      <x v="590"/>
    </i>
    <i>
      <x v="475"/>
    </i>
    <i>
      <x v="592"/>
    </i>
    <i>
      <x v="476"/>
    </i>
    <i>
      <x v="594"/>
    </i>
    <i>
      <x v="477"/>
    </i>
    <i>
      <x v="596"/>
    </i>
    <i>
      <x v="478"/>
    </i>
    <i>
      <x v="598"/>
    </i>
    <i>
      <x v="479"/>
    </i>
    <i>
      <x v="600"/>
    </i>
    <i>
      <x v="480"/>
    </i>
    <i>
      <x v="602"/>
    </i>
    <i>
      <x v="481"/>
    </i>
    <i>
      <x v="604"/>
    </i>
    <i>
      <x v="482"/>
    </i>
    <i>
      <x v="606"/>
    </i>
    <i>
      <x v="483"/>
    </i>
    <i>
      <x v="608"/>
    </i>
    <i>
      <x v="484"/>
    </i>
    <i>
      <x v="610"/>
    </i>
    <i>
      <x v="485"/>
    </i>
    <i>
      <x v="612"/>
    </i>
    <i>
      <x v="486"/>
    </i>
    <i>
      <x v="359"/>
    </i>
    <i>
      <x v="487"/>
    </i>
    <i>
      <x v="616"/>
    </i>
    <i>
      <x v="488"/>
    </i>
    <i>
      <x v="618"/>
    </i>
    <i>
      <x v="489"/>
    </i>
    <i>
      <x v="620"/>
    </i>
    <i>
      <x v="490"/>
    </i>
    <i>
      <x v="622"/>
    </i>
    <i>
      <x v="491"/>
    </i>
    <i>
      <x v="624"/>
    </i>
    <i>
      <x v="492"/>
    </i>
    <i>
      <x v="626"/>
    </i>
    <i>
      <x v="493"/>
    </i>
    <i>
      <x v="628"/>
    </i>
    <i>
      <x v="494"/>
    </i>
    <i>
      <x v="630"/>
    </i>
    <i>
      <x v="495"/>
    </i>
    <i>
      <x v="632"/>
    </i>
    <i>
      <x v="496"/>
    </i>
    <i>
      <x v="634"/>
    </i>
    <i>
      <x v="497"/>
    </i>
    <i>
      <x v="636"/>
    </i>
    <i>
      <x v="498"/>
    </i>
    <i>
      <x v="638"/>
    </i>
    <i>
      <x v="661"/>
    </i>
    <i>
      <x v="640"/>
    </i>
    <i>
      <x v="663"/>
    </i>
    <i>
      <x v="642"/>
    </i>
    <i>
      <x v="665"/>
    </i>
    <i>
      <x v="644"/>
    </i>
    <i>
      <x v="667"/>
    </i>
    <i>
      <x v="646"/>
    </i>
    <i>
      <x v="669"/>
    </i>
    <i>
      <x v="648"/>
    </i>
    <i>
      <x v="671"/>
    </i>
    <i>
      <x v="650"/>
    </i>
    <i>
      <x v="673"/>
    </i>
    <i>
      <x v="652"/>
    </i>
    <i>
      <x v="675"/>
    </i>
    <i>
      <x v="654"/>
    </i>
    <i>
      <x v="507"/>
    </i>
    <i>
      <x v="656"/>
    </i>
    <i>
      <x v="508"/>
    </i>
    <i>
      <x v="658"/>
    </i>
    <i>
      <x v="509"/>
    </i>
    <i>
      <x v="660"/>
    </i>
    <i>
      <x v="510"/>
    </i>
    <i>
      <x v="511"/>
    </i>
    <i>
      <x v="499"/>
    </i>
    <i>
      <x v="664"/>
    </i>
    <i>
      <x v="500"/>
    </i>
    <i>
      <x v="666"/>
    </i>
    <i>
      <x v="501"/>
    </i>
    <i>
      <x v="668"/>
    </i>
    <i>
      <x v="502"/>
    </i>
    <i>
      <x v="670"/>
    </i>
    <i>
      <x v="503"/>
    </i>
    <i>
      <x v="672"/>
    </i>
    <i>
      <x v="504"/>
    </i>
    <i>
      <x v="674"/>
    </i>
    <i>
      <x v="505"/>
    </i>
    <i>
      <x v="338"/>
    </i>
    <i>
      <x v="506"/>
    </i>
    <i>
      <x v="271"/>
    </i>
    <i>
      <x v="207"/>
    </i>
    <i>
      <x v="335"/>
    </i>
    <i>
      <x v="17"/>
    </i>
    <i>
      <x v="239"/>
    </i>
    <i>
      <x v="18"/>
    </i>
    <i>
      <x v="303"/>
    </i>
    <i>
      <x v="19"/>
    </i>
    <i>
      <x v="191"/>
    </i>
    <i>
      <x v="20"/>
    </i>
    <i>
      <x v="223"/>
    </i>
    <i>
      <x v="21"/>
    </i>
    <i>
      <x v="255"/>
    </i>
    <i>
      <x v="22"/>
    </i>
    <i>
      <x v="287"/>
    </i>
    <i>
      <x v="23"/>
    </i>
    <i>
      <x v="15"/>
    </i>
    <i>
      <x v="24"/>
    </i>
    <i>
      <x v="183"/>
    </i>
    <i>
      <x v="25"/>
    </i>
    <i>
      <x v="199"/>
    </i>
    <i>
      <x v="26"/>
    </i>
    <i>
      <x v="215"/>
    </i>
    <i>
      <x v="27"/>
    </i>
    <i>
      <x v="231"/>
    </i>
    <i>
      <x v="28"/>
    </i>
    <i>
      <x v="247"/>
    </i>
    <i>
      <x v="29"/>
    </i>
    <i>
      <x v="13"/>
    </i>
    <i>
      <x v="30"/>
    </i>
    <i>
      <x v="279"/>
    </i>
    <i>
      <x v="31"/>
    </i>
    <i>
      <x v="295"/>
    </i>
    <i>
      <x v="32"/>
    </i>
    <i>
      <x v="311"/>
    </i>
    <i>
      <x v="33"/>
    </i>
    <i>
      <x v="327"/>
    </i>
    <i>
      <x v="34"/>
    </i>
    <i>
      <x v="179"/>
    </i>
    <i>
      <x v="35"/>
    </i>
    <i>
      <x v="187"/>
    </i>
    <i>
      <x v="36"/>
    </i>
    <i>
      <x v="195"/>
    </i>
    <i>
      <x v="37"/>
    </i>
    <i>
      <x v="203"/>
    </i>
    <i>
      <x v="38"/>
    </i>
    <i>
      <x v="211"/>
    </i>
    <i>
      <x v="39"/>
    </i>
    <i>
      <x v="219"/>
    </i>
    <i>
      <x v="40"/>
    </i>
    <i>
      <x v="227"/>
    </i>
    <i>
      <x v="41"/>
    </i>
    <i>
      <x v="235"/>
    </i>
    <i>
      <x v="42"/>
    </i>
    <i>
      <x v="243"/>
    </i>
    <i>
      <x v="43"/>
    </i>
    <i>
      <x v="251"/>
    </i>
    <i>
      <x v="44"/>
    </i>
    <i>
      <x v="259"/>
    </i>
    <i>
      <x v="45"/>
    </i>
    <i>
      <x v="267"/>
    </i>
    <i>
      <x v="46"/>
    </i>
    <i>
      <x v="275"/>
    </i>
    <i>
      <x v="47"/>
    </i>
    <i>
      <x v="283"/>
    </i>
    <i>
      <x v="48"/>
    </i>
    <i>
      <x v="291"/>
    </i>
    <i>
      <x v="49"/>
    </i>
    <i>
      <x v="299"/>
    </i>
    <i>
      <x v="50"/>
    </i>
    <i>
      <x v="307"/>
    </i>
    <i>
      <x v="51"/>
    </i>
    <i>
      <x v="315"/>
    </i>
    <i>
      <x v="52"/>
    </i>
    <i>
      <x v="323"/>
    </i>
    <i>
      <x v="53"/>
    </i>
    <i>
      <x v="331"/>
    </i>
    <i>
      <x v="54"/>
    </i>
    <i>
      <x v="177"/>
    </i>
    <i>
      <x v="55"/>
    </i>
    <i>
      <x v="181"/>
    </i>
    <i>
      <x v="56"/>
    </i>
    <i>
      <x v="185"/>
    </i>
    <i>
      <x v="57"/>
    </i>
    <i>
      <x v="189"/>
    </i>
    <i>
      <x v="58"/>
    </i>
    <i>
      <x v="193"/>
    </i>
    <i>
      <x v="59"/>
    </i>
    <i>
      <x v="9"/>
    </i>
    <i>
      <x v="60"/>
    </i>
    <i>
      <x v="201"/>
    </i>
    <i>
      <x v="61"/>
    </i>
    <i>
      <x v="205"/>
    </i>
    <i>
      <x v="62"/>
    </i>
    <i>
      <x v="209"/>
    </i>
    <i>
      <x v="63"/>
    </i>
    <i>
      <x v="213"/>
    </i>
    <i>
      <x v="64"/>
    </i>
    <i>
      <x v="217"/>
    </i>
    <i>
      <x v="65"/>
    </i>
    <i>
      <x v="221"/>
    </i>
    <i>
      <x v="66"/>
    </i>
    <i>
      <x v="225"/>
    </i>
    <i>
      <x v="67"/>
    </i>
    <i>
      <x v="229"/>
    </i>
    <i>
      <x v="68"/>
    </i>
    <i>
      <x v="233"/>
    </i>
    <i>
      <x v="69"/>
    </i>
    <i>
      <x v="237"/>
    </i>
    <i>
      <x v="70"/>
    </i>
    <i>
      <x v="241"/>
    </i>
    <i>
      <x v="71"/>
    </i>
    <i>
      <x v="245"/>
    </i>
    <i>
      <x v="72"/>
    </i>
    <i>
      <x v="249"/>
    </i>
    <i>
      <x v="73"/>
    </i>
    <i>
      <x v="253"/>
    </i>
    <i>
      <x v="74"/>
    </i>
    <i>
      <x v="257"/>
    </i>
    <i>
      <x v="75"/>
    </i>
    <i>
      <x v="11"/>
    </i>
    <i>
      <x v="76"/>
    </i>
    <i>
      <x v="265"/>
    </i>
    <i>
      <x v="77"/>
    </i>
    <i>
      <x v="269"/>
    </i>
    <i>
      <x v="78"/>
    </i>
    <i>
      <x v="273"/>
    </i>
    <i>
      <x v="79"/>
    </i>
    <i>
      <x v="277"/>
    </i>
    <i>
      <x v="80"/>
    </i>
    <i>
      <x v="281"/>
    </i>
    <i>
      <x v="81"/>
    </i>
    <i>
      <x v="285"/>
    </i>
    <i>
      <x v="82"/>
    </i>
    <i>
      <x v="289"/>
    </i>
    <i>
      <x v="83"/>
    </i>
    <i>
      <x v="293"/>
    </i>
    <i>
      <x v="84"/>
    </i>
    <i>
      <x v="1"/>
    </i>
    <i>
      <x v="85"/>
    </i>
    <i>
      <x v="301"/>
    </i>
    <i>
      <x v="86"/>
    </i>
    <i>
      <x v="305"/>
    </i>
    <i>
      <x v="87"/>
    </i>
    <i>
      <x v="309"/>
    </i>
    <i>
      <x v="88"/>
    </i>
    <i>
      <x v="313"/>
    </i>
    <i>
      <x v="89"/>
    </i>
    <i>
      <x v="317"/>
    </i>
    <i>
      <x v="90"/>
    </i>
    <i>
      <x v="321"/>
    </i>
    <i>
      <x v="2"/>
    </i>
    <i>
      <x v="325"/>
    </i>
    <i>
      <x v="3"/>
    </i>
    <i>
      <x v="329"/>
    </i>
    <i>
      <x v="93"/>
    </i>
    <i>
      <x v="333"/>
    </i>
    <i>
      <x v="94"/>
    </i>
    <i>
      <x v="16"/>
    </i>
    <i>
      <x v="95"/>
    </i>
    <i>
      <x v="178"/>
    </i>
    <i>
      <x v="96"/>
    </i>
    <i>
      <x v="180"/>
    </i>
    <i>
      <x v="97"/>
    </i>
    <i>
      <x v="182"/>
    </i>
    <i>
      <x v="98"/>
    </i>
    <i>
      <x v="184"/>
    </i>
    <i>
      <x v="99"/>
    </i>
    <i>
      <x v="186"/>
    </i>
    <i>
      <x v="100"/>
    </i>
    <i>
      <x v="188"/>
    </i>
    <i>
      <x v="101"/>
    </i>
    <i>
      <x v="190"/>
    </i>
    <i>
      <x v="102"/>
    </i>
    <i>
      <x v="192"/>
    </i>
    <i>
      <x v="103"/>
    </i>
    <i>
      <x v="194"/>
    </i>
    <i>
      <x v="104"/>
    </i>
    <i>
      <x v="196"/>
    </i>
    <i>
      <x v="105"/>
    </i>
    <i>
      <x v="198"/>
    </i>
    <i>
      <x v="106"/>
    </i>
    <i>
      <x v="200"/>
    </i>
    <i>
      <x v="107"/>
    </i>
    <i>
      <x v="202"/>
    </i>
    <i>
      <x v="108"/>
    </i>
    <i>
      <x v="204"/>
    </i>
    <i>
      <x v="109"/>
    </i>
    <i>
      <x v="206"/>
    </i>
    <i>
      <x v="110"/>
    </i>
    <i>
      <x v="208"/>
    </i>
    <i>
      <x v="111"/>
    </i>
    <i>
      <x v="210"/>
    </i>
    <i>
      <x v="112"/>
    </i>
    <i>
      <x v="212"/>
    </i>
    <i>
      <x v="113"/>
    </i>
    <i>
      <x v="214"/>
    </i>
    <i>
      <x v="114"/>
    </i>
    <i>
      <x v="216"/>
    </i>
    <i>
      <x v="115"/>
    </i>
    <i>
      <x v="218"/>
    </i>
    <i>
      <x v="116"/>
    </i>
    <i>
      <x v="220"/>
    </i>
    <i>
      <x v="117"/>
    </i>
    <i>
      <x v="222"/>
    </i>
    <i>
      <x v="118"/>
    </i>
    <i>
      <x v="224"/>
    </i>
    <i>
      <x v="119"/>
    </i>
    <i>
      <x v="226"/>
    </i>
    <i>
      <x v="120"/>
    </i>
    <i>
      <x v="228"/>
    </i>
    <i>
      <x v="121"/>
    </i>
    <i>
      <x v="230"/>
    </i>
    <i>
      <x v="122"/>
    </i>
    <i>
      <x v="232"/>
    </i>
    <i>
      <x v="123"/>
    </i>
    <i>
      <x v="10"/>
    </i>
    <i>
      <x v="124"/>
    </i>
    <i>
      <x v="236"/>
    </i>
    <i>
      <x v="125"/>
    </i>
    <i>
      <x v="238"/>
    </i>
    <i>
      <x v="126"/>
    </i>
    <i>
      <x v="240"/>
    </i>
    <i>
      <x v="127"/>
    </i>
    <i>
      <x v="242"/>
    </i>
    <i>
      <x v="128"/>
    </i>
    <i>
      <x v="244"/>
    </i>
    <i>
      <x v="129"/>
    </i>
    <i>
      <x v="246"/>
    </i>
    <i>
      <x v="130"/>
    </i>
    <i>
      <x v="248"/>
    </i>
    <i>
      <x v="131"/>
    </i>
    <i>
      <x v="250"/>
    </i>
    <i>
      <x v="132"/>
    </i>
    <i>
      <x v="252"/>
    </i>
    <i>
      <x v="4"/>
    </i>
    <i>
      <x v="254"/>
    </i>
    <i>
      <x v="134"/>
    </i>
    <i>
      <x v="256"/>
    </i>
    <i>
      <x v="135"/>
    </i>
    <i>
      <x v="258"/>
    </i>
    <i>
      <x v="136"/>
    </i>
    <i>
      <x v="260"/>
    </i>
    <i>
      <x v="137"/>
    </i>
    <i>
      <x v="12"/>
    </i>
    <i>
      <x v="138"/>
    </i>
    <i>
      <x v="264"/>
    </i>
    <i>
      <x v="139"/>
    </i>
    <i>
      <x v="266"/>
    </i>
    <i>
      <x v="140"/>
    </i>
    <i>
      <x v="268"/>
    </i>
    <i>
      <x v="141"/>
    </i>
    <i>
      <x v="270"/>
    </i>
    <i>
      <x v="142"/>
    </i>
    <i>
      <x v="272"/>
    </i>
    <i>
      <x v="143"/>
    </i>
    <i>
      <x v="274"/>
    </i>
    <i>
      <x v="144"/>
    </i>
    <i>
      <x v="276"/>
    </i>
    <i>
      <x v="145"/>
    </i>
    <i>
      <x v="278"/>
    </i>
    <i>
      <x v="146"/>
    </i>
    <i>
      <x v="280"/>
    </i>
    <i>
      <x v="147"/>
    </i>
    <i>
      <x v="282"/>
    </i>
    <i>
      <x v="148"/>
    </i>
    <i>
      <x v="284"/>
    </i>
    <i>
      <x v="149"/>
    </i>
    <i>
      <x v="286"/>
    </i>
    <i>
      <x v="150"/>
    </i>
    <i>
      <x v="288"/>
    </i>
    <i>
      <x v="151"/>
    </i>
    <i>
      <x v="290"/>
    </i>
    <i>
      <x v="152"/>
    </i>
    <i>
      <x v="292"/>
    </i>
    <i>
      <x v="153"/>
    </i>
    <i>
      <x v="294"/>
    </i>
    <i>
      <x v="154"/>
    </i>
    <i>
      <x v="296"/>
    </i>
    <i>
      <x v="155"/>
    </i>
    <i>
      <x v="298"/>
    </i>
    <i>
      <x v="156"/>
    </i>
    <i>
      <x v="300"/>
    </i>
    <i>
      <x v="157"/>
    </i>
    <i>
      <x v="302"/>
    </i>
    <i>
      <x v="158"/>
    </i>
    <i>
      <x v="304"/>
    </i>
    <i>
      <x v="159"/>
    </i>
    <i>
      <x v="306"/>
    </i>
    <i>
      <x v="5"/>
    </i>
    <i>
      <x v="308"/>
    </i>
    <i>
      <x v="161"/>
    </i>
    <i>
      <x v="310"/>
    </i>
    <i>
      <x v="162"/>
    </i>
    <i>
      <x v="312"/>
    </i>
    <i>
      <x v="163"/>
    </i>
    <i>
      <x v="314"/>
    </i>
    <i>
      <x v="164"/>
    </i>
    <i>
      <x v="316"/>
    </i>
    <i>
      <x v="165"/>
    </i>
    <i>
      <x v="318"/>
    </i>
    <i>
      <x v="166"/>
    </i>
    <i>
      <x v="320"/>
    </i>
    <i>
      <x v="167"/>
    </i>
    <i>
      <x v="322"/>
    </i>
    <i>
      <x v="337"/>
    </i>
    <i>
      <x v="324"/>
    </i>
    <i>
      <x v="169"/>
    </i>
    <i>
      <x v="326"/>
    </i>
    <i>
      <x v="6"/>
    </i>
    <i>
      <x v="328"/>
    </i>
    <i>
      <x v="171"/>
    </i>
    <i>
      <x v="330"/>
    </i>
    <i>
      <x v="7"/>
    </i>
    <i>
      <x v="332"/>
    </i>
    <i>
      <x v="8"/>
    </i>
    <i>
      <x v="334"/>
    </i>
    <i>
      <x v="174"/>
    </i>
    <i>
      <x v="336"/>
    </i>
    <i>
      <x v="175"/>
    </i>
    <i>
      <x v="176"/>
    </i>
    <i>
      <x v="168"/>
    </i>
    <i t="grand">
      <x/>
    </i>
  </rowItems>
  <colItems count="1">
    <i/>
  </colItems>
  <dataFields count="1">
    <dataField name="Count of review_id"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C5A1C82-C717-456F-99EC-DDEAF4B1F2AE}"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C3:AD7" firstHeaderRow="1" firstDataRow="1" firstDataCol="1"/>
  <pivotFields count="18">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s>
  <rowFields count="1">
    <field x="17"/>
  </rowFields>
  <rowItems count="4">
    <i>
      <x/>
    </i>
    <i>
      <x v="1"/>
    </i>
    <i>
      <x v="2"/>
    </i>
    <i t="grand">
      <x/>
    </i>
  </rowItems>
  <colItems count="1">
    <i/>
  </colItems>
  <dataFields count="1">
    <dataField name="Count of product_name" fld="1" subtotal="count" baseField="0" baseItem="0"/>
  </dataFields>
  <chartFormats count="4">
    <chartFormat chart="3" format="15" series="1">
      <pivotArea type="data" outline="0" fieldPosition="0">
        <references count="1">
          <reference field="4294967294" count="1" selected="0">
            <x v="0"/>
          </reference>
        </references>
      </pivotArea>
    </chartFormat>
    <chartFormat chart="3" format="16">
      <pivotArea type="data" outline="0" fieldPosition="0">
        <references count="2">
          <reference field="4294967294" count="1" selected="0">
            <x v="0"/>
          </reference>
          <reference field="17" count="1" selected="0">
            <x v="0"/>
          </reference>
        </references>
      </pivotArea>
    </chartFormat>
    <chartFormat chart="3" format="17">
      <pivotArea type="data" outline="0" fieldPosition="0">
        <references count="2">
          <reference field="4294967294" count="1" selected="0">
            <x v="0"/>
          </reference>
          <reference field="17" count="1" selected="0">
            <x v="1"/>
          </reference>
        </references>
      </pivotArea>
    </chartFormat>
    <chartFormat chart="3" format="18">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9FDB800-ECFC-48F0-A776-C8CA6E3FFB04}"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W3:X30" firstHeaderRow="1" firstDataRow="1" firstDataCol="1"/>
  <pivotFields count="16">
    <pivotField showAll="0"/>
    <pivotField showAll="0"/>
    <pivotField showAll="0"/>
    <pivotField showAll="0"/>
    <pivotField showAll="0"/>
    <pivotField numFmtId="9" showAll="0"/>
    <pivotField axis="axisRow" dataField="1" showAll="0" sortType="descending">
      <items count="27">
        <item x="15"/>
        <item x="20"/>
        <item x="16"/>
        <item x="13"/>
        <item x="6"/>
        <item x="5"/>
        <item x="4"/>
        <item x="0"/>
        <item x="3"/>
        <item x="1"/>
        <item x="2"/>
        <item x="11"/>
        <item x="7"/>
        <item x="9"/>
        <item x="12"/>
        <item x="10"/>
        <item x="8"/>
        <item x="14"/>
        <item x="19"/>
        <item x="17"/>
        <item x="25"/>
        <item x="18"/>
        <item x="24"/>
        <item x="21"/>
        <item x="23"/>
        <item x="22"/>
        <item t="default"/>
      </items>
    </pivotField>
    <pivotField showAll="0"/>
    <pivotField showAll="0"/>
    <pivotField showAll="0"/>
    <pivotField showAll="0"/>
    <pivotField showAll="0"/>
    <pivotField showAll="0"/>
    <pivotField showAll="0"/>
    <pivotField showAll="0"/>
    <pivotField showAl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rating" fld="6"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49918C6-17F1-4BE2-9BBA-3B75D8A8D59A}"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215" firstHeaderRow="1" firstDataRow="1" firstDataCol="1"/>
  <pivotFields count="16">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5" subtotal="average" baseField="0" baseItem="0"/>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465B2D4-82E1-49AA-8101-380868FCF35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F3:AG307" firstHeaderRow="1" firstDataRow="1" firstDataCol="1"/>
  <pivotFields count="18">
    <pivotField showAll="0"/>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304">
    <i>
      <x/>
    </i>
    <i>
      <x v="1"/>
    </i>
    <i>
      <x v="3"/>
    </i>
    <i>
      <x v="6"/>
    </i>
    <i>
      <x v="7"/>
    </i>
    <i>
      <x v="8"/>
    </i>
    <i>
      <x v="9"/>
    </i>
    <i>
      <x v="10"/>
    </i>
    <i>
      <x v="11"/>
    </i>
    <i>
      <x v="12"/>
    </i>
    <i>
      <x v="13"/>
    </i>
    <i>
      <x v="14"/>
    </i>
    <i>
      <x v="15"/>
    </i>
    <i>
      <x v="16"/>
    </i>
    <i>
      <x v="17"/>
    </i>
    <i>
      <x v="18"/>
    </i>
    <i>
      <x v="26"/>
    </i>
    <i>
      <x v="30"/>
    </i>
    <i>
      <x v="31"/>
    </i>
    <i>
      <x v="37"/>
    </i>
    <i>
      <x v="39"/>
    </i>
    <i>
      <x v="41"/>
    </i>
    <i>
      <x v="44"/>
    </i>
    <i>
      <x v="45"/>
    </i>
    <i>
      <x v="46"/>
    </i>
    <i>
      <x v="48"/>
    </i>
    <i>
      <x v="55"/>
    </i>
    <i>
      <x v="58"/>
    </i>
    <i>
      <x v="65"/>
    </i>
    <i>
      <x v="67"/>
    </i>
    <i>
      <x v="68"/>
    </i>
    <i>
      <x v="69"/>
    </i>
    <i>
      <x v="70"/>
    </i>
    <i>
      <x v="74"/>
    </i>
    <i>
      <x v="82"/>
    </i>
    <i>
      <x v="84"/>
    </i>
    <i>
      <x v="85"/>
    </i>
    <i>
      <x v="86"/>
    </i>
    <i>
      <x v="101"/>
    </i>
    <i>
      <x v="125"/>
    </i>
    <i>
      <x v="126"/>
    </i>
    <i>
      <x v="129"/>
    </i>
    <i>
      <x v="137"/>
    </i>
    <i>
      <x v="142"/>
    </i>
    <i>
      <x v="143"/>
    </i>
    <i>
      <x v="147"/>
    </i>
    <i>
      <x v="148"/>
    </i>
    <i>
      <x v="151"/>
    </i>
    <i>
      <x v="153"/>
    </i>
    <i>
      <x v="164"/>
    </i>
    <i>
      <x v="170"/>
    </i>
    <i>
      <x v="175"/>
    </i>
    <i>
      <x v="186"/>
    </i>
    <i>
      <x v="187"/>
    </i>
    <i>
      <x v="188"/>
    </i>
    <i>
      <x v="202"/>
    </i>
    <i>
      <x v="207"/>
    </i>
    <i>
      <x v="220"/>
    </i>
    <i>
      <x v="222"/>
    </i>
    <i>
      <x v="223"/>
    </i>
    <i>
      <x v="249"/>
    </i>
    <i>
      <x v="253"/>
    </i>
    <i>
      <x v="270"/>
    </i>
    <i>
      <x v="273"/>
    </i>
    <i>
      <x v="279"/>
    </i>
    <i>
      <x v="281"/>
    </i>
    <i>
      <x v="283"/>
    </i>
    <i>
      <x v="291"/>
    </i>
    <i>
      <x v="292"/>
    </i>
    <i>
      <x v="304"/>
    </i>
    <i>
      <x v="306"/>
    </i>
    <i>
      <x v="315"/>
    </i>
    <i>
      <x v="322"/>
    </i>
    <i>
      <x v="323"/>
    </i>
    <i>
      <x v="327"/>
    </i>
    <i>
      <x v="334"/>
    </i>
    <i>
      <x v="338"/>
    </i>
    <i>
      <x v="339"/>
    </i>
    <i>
      <x v="340"/>
    </i>
    <i>
      <x v="345"/>
    </i>
    <i>
      <x v="349"/>
    </i>
    <i>
      <x v="350"/>
    </i>
    <i>
      <x v="351"/>
    </i>
    <i>
      <x v="352"/>
    </i>
    <i>
      <x v="354"/>
    </i>
    <i>
      <x v="371"/>
    </i>
    <i>
      <x v="372"/>
    </i>
    <i>
      <x v="373"/>
    </i>
    <i>
      <x v="377"/>
    </i>
    <i>
      <x v="378"/>
    </i>
    <i>
      <x v="382"/>
    </i>
    <i>
      <x v="390"/>
    </i>
    <i>
      <x v="393"/>
    </i>
    <i>
      <x v="394"/>
    </i>
    <i>
      <x v="395"/>
    </i>
    <i>
      <x v="400"/>
    </i>
    <i>
      <x v="401"/>
    </i>
    <i>
      <x v="405"/>
    </i>
    <i>
      <x v="412"/>
    </i>
    <i>
      <x v="414"/>
    </i>
    <i>
      <x v="419"/>
    </i>
    <i>
      <x v="420"/>
    </i>
    <i>
      <x v="421"/>
    </i>
    <i>
      <x v="423"/>
    </i>
    <i>
      <x v="426"/>
    </i>
    <i>
      <x v="437"/>
    </i>
    <i>
      <x v="439"/>
    </i>
    <i>
      <x v="452"/>
    </i>
    <i>
      <x v="453"/>
    </i>
    <i>
      <x v="456"/>
    </i>
    <i>
      <x v="469"/>
    </i>
    <i>
      <x v="470"/>
    </i>
    <i>
      <x v="473"/>
    </i>
    <i>
      <x v="474"/>
    </i>
    <i>
      <x v="478"/>
    </i>
    <i>
      <x v="482"/>
    </i>
    <i>
      <x v="487"/>
    </i>
    <i>
      <x v="488"/>
    </i>
    <i>
      <x v="490"/>
    </i>
    <i>
      <x v="493"/>
    </i>
    <i>
      <x v="494"/>
    </i>
    <i>
      <x v="496"/>
    </i>
    <i>
      <x v="499"/>
    </i>
    <i>
      <x v="501"/>
    </i>
    <i>
      <x v="502"/>
    </i>
    <i>
      <x v="505"/>
    </i>
    <i>
      <x v="506"/>
    </i>
    <i>
      <x v="510"/>
    </i>
    <i>
      <x v="516"/>
    </i>
    <i>
      <x v="534"/>
    </i>
    <i>
      <x v="535"/>
    </i>
    <i>
      <x v="538"/>
    </i>
    <i>
      <x v="539"/>
    </i>
    <i>
      <x v="543"/>
    </i>
    <i>
      <x v="544"/>
    </i>
    <i>
      <x v="545"/>
    </i>
    <i>
      <x v="549"/>
    </i>
    <i>
      <x v="554"/>
    </i>
    <i>
      <x v="555"/>
    </i>
    <i>
      <x v="557"/>
    </i>
    <i>
      <x v="565"/>
    </i>
    <i>
      <x v="571"/>
    </i>
    <i>
      <x v="572"/>
    </i>
    <i>
      <x v="587"/>
    </i>
    <i>
      <x v="597"/>
    </i>
    <i>
      <x v="598"/>
    </i>
    <i>
      <x v="600"/>
    </i>
    <i>
      <x v="601"/>
    </i>
    <i>
      <x v="603"/>
    </i>
    <i>
      <x v="612"/>
    </i>
    <i>
      <x v="613"/>
    </i>
    <i>
      <x v="616"/>
    </i>
    <i>
      <x v="617"/>
    </i>
    <i>
      <x v="618"/>
    </i>
    <i>
      <x v="619"/>
    </i>
    <i>
      <x v="626"/>
    </i>
    <i>
      <x v="627"/>
    </i>
    <i>
      <x v="628"/>
    </i>
    <i>
      <x v="629"/>
    </i>
    <i>
      <x v="630"/>
    </i>
    <i>
      <x v="631"/>
    </i>
    <i>
      <x v="638"/>
    </i>
    <i>
      <x v="640"/>
    </i>
    <i>
      <x v="644"/>
    </i>
    <i>
      <x v="645"/>
    </i>
    <i>
      <x v="647"/>
    </i>
    <i>
      <x v="649"/>
    </i>
    <i>
      <x v="651"/>
    </i>
    <i>
      <x v="654"/>
    </i>
    <i>
      <x v="655"/>
    </i>
    <i>
      <x v="656"/>
    </i>
    <i>
      <x v="657"/>
    </i>
    <i>
      <x v="659"/>
    </i>
    <i>
      <x v="666"/>
    </i>
    <i>
      <x v="667"/>
    </i>
    <i>
      <x v="673"/>
    </i>
    <i>
      <x v="674"/>
    </i>
    <i>
      <x v="677"/>
    </i>
    <i>
      <x v="682"/>
    </i>
    <i>
      <x v="687"/>
    </i>
    <i>
      <x v="688"/>
    </i>
    <i>
      <x v="691"/>
    </i>
    <i>
      <x v="707"/>
    </i>
    <i>
      <x v="709"/>
    </i>
    <i>
      <x v="711"/>
    </i>
    <i>
      <x v="712"/>
    </i>
    <i>
      <x v="713"/>
    </i>
    <i>
      <x v="715"/>
    </i>
    <i>
      <x v="717"/>
    </i>
    <i>
      <x v="719"/>
    </i>
    <i>
      <x v="724"/>
    </i>
    <i>
      <x v="727"/>
    </i>
    <i>
      <x v="739"/>
    </i>
    <i>
      <x v="759"/>
    </i>
    <i>
      <x v="766"/>
    </i>
    <i>
      <x v="770"/>
    </i>
    <i>
      <x v="771"/>
    </i>
    <i>
      <x v="772"/>
    </i>
    <i>
      <x v="773"/>
    </i>
    <i>
      <x v="774"/>
    </i>
    <i>
      <x v="776"/>
    </i>
    <i>
      <x v="783"/>
    </i>
    <i>
      <x v="796"/>
    </i>
    <i>
      <x v="819"/>
    </i>
    <i>
      <x v="825"/>
    </i>
    <i>
      <x v="826"/>
    </i>
    <i>
      <x v="829"/>
    </i>
    <i>
      <x v="846"/>
    </i>
    <i>
      <x v="852"/>
    </i>
    <i>
      <x v="872"/>
    </i>
    <i>
      <x v="879"/>
    </i>
    <i>
      <x v="882"/>
    </i>
    <i>
      <x v="887"/>
    </i>
    <i>
      <x v="888"/>
    </i>
    <i>
      <x v="889"/>
    </i>
    <i>
      <x v="892"/>
    </i>
    <i>
      <x v="893"/>
    </i>
    <i>
      <x v="902"/>
    </i>
    <i>
      <x v="906"/>
    </i>
    <i>
      <x v="911"/>
    </i>
    <i>
      <x v="936"/>
    </i>
    <i>
      <x v="939"/>
    </i>
    <i>
      <x v="940"/>
    </i>
    <i>
      <x v="941"/>
    </i>
    <i>
      <x v="942"/>
    </i>
    <i>
      <x v="961"/>
    </i>
    <i>
      <x v="964"/>
    </i>
    <i>
      <x v="971"/>
    </i>
    <i>
      <x v="1002"/>
    </i>
    <i>
      <x v="1004"/>
    </i>
    <i>
      <x v="1005"/>
    </i>
    <i>
      <x v="1009"/>
    </i>
    <i>
      <x v="1011"/>
    </i>
    <i>
      <x v="1014"/>
    </i>
    <i>
      <x v="1016"/>
    </i>
    <i>
      <x v="1020"/>
    </i>
    <i>
      <x v="1021"/>
    </i>
    <i>
      <x v="1022"/>
    </i>
    <i>
      <x v="1024"/>
    </i>
    <i>
      <x v="1025"/>
    </i>
    <i>
      <x v="1039"/>
    </i>
    <i>
      <x v="1040"/>
    </i>
    <i>
      <x v="1041"/>
    </i>
    <i>
      <x v="1056"/>
    </i>
    <i>
      <x v="1073"/>
    </i>
    <i>
      <x v="1074"/>
    </i>
    <i>
      <x v="1079"/>
    </i>
    <i>
      <x v="1080"/>
    </i>
    <i>
      <x v="1081"/>
    </i>
    <i>
      <x v="1083"/>
    </i>
    <i>
      <x v="1084"/>
    </i>
    <i>
      <x v="1087"/>
    </i>
    <i>
      <x v="1088"/>
    </i>
    <i>
      <x v="1090"/>
    </i>
    <i>
      <x v="1095"/>
    </i>
    <i>
      <x v="1097"/>
    </i>
    <i>
      <x v="1111"/>
    </i>
    <i>
      <x v="1119"/>
    </i>
    <i>
      <x v="1121"/>
    </i>
    <i>
      <x v="1127"/>
    </i>
    <i>
      <x v="1135"/>
    </i>
    <i>
      <x v="1142"/>
    </i>
    <i>
      <x v="1143"/>
    </i>
    <i>
      <x v="1144"/>
    </i>
    <i>
      <x v="1145"/>
    </i>
    <i>
      <x v="1153"/>
    </i>
    <i>
      <x v="1156"/>
    </i>
    <i>
      <x v="1160"/>
    </i>
    <i>
      <x v="1161"/>
    </i>
    <i>
      <x v="1162"/>
    </i>
    <i>
      <x v="1163"/>
    </i>
    <i>
      <x v="1166"/>
    </i>
    <i>
      <x v="1168"/>
    </i>
    <i>
      <x v="1169"/>
    </i>
    <i>
      <x v="1174"/>
    </i>
    <i>
      <x v="1175"/>
    </i>
    <i>
      <x v="1197"/>
    </i>
    <i>
      <x v="1219"/>
    </i>
    <i>
      <x v="1226"/>
    </i>
    <i>
      <x v="1228"/>
    </i>
    <i>
      <x v="1234"/>
    </i>
    <i>
      <x v="1236"/>
    </i>
    <i>
      <x v="1242"/>
    </i>
    <i>
      <x v="1244"/>
    </i>
    <i>
      <x v="1245"/>
    </i>
    <i>
      <x v="1271"/>
    </i>
    <i>
      <x v="1277"/>
    </i>
    <i>
      <x v="1278"/>
    </i>
    <i>
      <x v="1281"/>
    </i>
    <i>
      <x v="1282"/>
    </i>
    <i>
      <x v="1283"/>
    </i>
    <i>
      <x v="1284"/>
    </i>
    <i>
      <x v="1286"/>
    </i>
    <i>
      <x v="1287"/>
    </i>
    <i>
      <x v="1291"/>
    </i>
    <i>
      <x v="1296"/>
    </i>
    <i>
      <x v="1297"/>
    </i>
    <i>
      <x v="1298"/>
    </i>
    <i>
      <x v="1299"/>
    </i>
    <i>
      <x v="1330"/>
    </i>
    <i>
      <x v="1334"/>
    </i>
    <i>
      <x v="1335"/>
    </i>
    <i>
      <x v="1336"/>
    </i>
    <i t="grand">
      <x/>
    </i>
  </rowItems>
  <colItems count="1">
    <i/>
  </colItems>
  <dataFields count="1">
    <dataField name="Sum of rating_count" fld="7" baseField="0" baseItem="0"/>
  </dataFields>
  <pivotTableStyleInfo name="PivotStyleLight16" showRowHeaders="1" showColHeaders="1" showRowStripes="0" showColStripes="0" showLastColumn="1"/>
  <filters count="1">
    <filter fld="1" type="valueLessThan" evalOrder="-1" id="1"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340D4C9-284F-41B9-8548-6CB42DFF4B48}"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K1341" firstHeaderRow="1" firstDataRow="1" firstDataCol="1"/>
  <pivotFields count="16">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dataField="1" showAll="0"/>
    <pivotField showAll="0"/>
    <pivotField showAll="0"/>
    <pivotField showAll="0"/>
    <pivotField showAll="0"/>
    <pivotField showAll="0"/>
    <pivotField showAll="0"/>
    <pivotField showAll="0"/>
    <pivotField showAll="0"/>
    <pivotField showAll="0"/>
  </pivotFields>
  <rowFields count="1">
    <field x="1"/>
  </rowFields>
  <rowItems count="1338">
    <i>
      <x v="1143"/>
    </i>
    <i>
      <x v="1002"/>
    </i>
    <i>
      <x v="82"/>
    </i>
    <i>
      <x v="1141"/>
    </i>
    <i>
      <x v="826"/>
    </i>
    <i>
      <x v="567"/>
    </i>
    <i>
      <x v="1106"/>
    </i>
    <i>
      <x v="1096"/>
    </i>
    <i>
      <x v="1336"/>
    </i>
    <i>
      <x v="767"/>
    </i>
    <i>
      <x v="425"/>
    </i>
    <i>
      <x v="289"/>
    </i>
    <i>
      <x v="1294"/>
    </i>
    <i>
      <x v="1234"/>
    </i>
    <i>
      <x v="1130"/>
    </i>
    <i>
      <x v="1105"/>
    </i>
    <i>
      <x v="1271"/>
    </i>
    <i>
      <x v="1107"/>
    </i>
    <i>
      <x v="1129"/>
    </i>
    <i>
      <x v="727"/>
    </i>
    <i>
      <x v="975"/>
    </i>
    <i>
      <x v="688"/>
    </i>
    <i>
      <x v="696"/>
    </i>
    <i>
      <x v="702"/>
    </i>
    <i>
      <x v="706"/>
    </i>
    <i>
      <x v="542"/>
    </i>
    <i>
      <x v="2"/>
    </i>
    <i>
      <x v="143"/>
    </i>
    <i>
      <x v="1135"/>
    </i>
    <i>
      <x v="1076"/>
    </i>
    <i>
      <x v="1192"/>
    </i>
    <i>
      <x v="1059"/>
    </i>
    <i>
      <x v="1077"/>
    </i>
    <i>
      <x v="1128"/>
    </i>
    <i>
      <x v="1191"/>
    </i>
    <i>
      <x v="1060"/>
    </i>
    <i>
      <x v="1201"/>
    </i>
    <i>
      <x v="1075"/>
    </i>
    <i>
      <x v="1244"/>
    </i>
    <i>
      <x v="1131"/>
    </i>
    <i>
      <x v="1017"/>
    </i>
    <i>
      <x v="1132"/>
    </i>
    <i>
      <x v="1134"/>
    </i>
    <i>
      <x v="971"/>
    </i>
    <i>
      <x v="698"/>
    </i>
    <i>
      <x v="825"/>
    </i>
    <i>
      <x v="701"/>
    </i>
    <i>
      <x v="850"/>
    </i>
    <i>
      <x v="695"/>
    </i>
    <i>
      <x v="720"/>
    </i>
    <i>
      <x v="796"/>
    </i>
    <i>
      <x v="1001"/>
    </i>
    <i>
      <x v="565"/>
    </i>
    <i>
      <x v="460"/>
    </i>
    <i>
      <x v="453"/>
    </i>
    <i>
      <x v="357"/>
    </i>
    <i>
      <x v="353"/>
    </i>
    <i>
      <x v="477"/>
    </i>
    <i>
      <x v="379"/>
    </i>
    <i>
      <x v="622"/>
    </i>
    <i>
      <x v="380"/>
    </i>
    <i>
      <x v="664"/>
    </i>
    <i>
      <x v="383"/>
    </i>
    <i>
      <x v="472"/>
    </i>
    <i>
      <x v="396"/>
    </i>
    <i>
      <x v="505"/>
    </i>
    <i>
      <x v="397"/>
    </i>
    <i>
      <x v="547"/>
    </i>
    <i>
      <x v="410"/>
    </i>
    <i>
      <x v="346"/>
    </i>
    <i>
      <x v="644"/>
    </i>
    <i>
      <x v="348"/>
    </i>
    <i>
      <x v="649"/>
    </i>
    <i>
      <x v="451"/>
    </i>
    <i>
      <x v="458"/>
    </i>
    <i>
      <x v="52"/>
    </i>
    <i>
      <x v="187"/>
    </i>
    <i>
      <x v="185"/>
    </i>
    <i>
      <x v="106"/>
    </i>
    <i>
      <x v="285"/>
    </i>
    <i>
      <x v="108"/>
    </i>
    <i>
      <x v="303"/>
    </i>
    <i>
      <x v="109"/>
    </i>
    <i>
      <x v="186"/>
    </i>
    <i>
      <x v="110"/>
    </i>
    <i>
      <x v="282"/>
    </i>
    <i>
      <x v="142"/>
    </i>
    <i>
      <x v="287"/>
    </i>
    <i>
      <x v="309"/>
    </i>
    <i>
      <x v="301"/>
    </i>
    <i>
      <x v="310"/>
    </i>
    <i>
      <x v="88"/>
    </i>
    <i>
      <x v="319"/>
    </i>
    <i>
      <x v="318"/>
    </i>
    <i>
      <x/>
    </i>
    <i>
      <x v="323"/>
    </i>
    <i>
      <x v="1181"/>
    </i>
    <i>
      <x v="1275"/>
    </i>
    <i>
      <x v="1230"/>
    </i>
    <i>
      <x v="1067"/>
    </i>
    <i>
      <x v="1179"/>
    </i>
    <i>
      <x v="1068"/>
    </i>
    <i>
      <x v="1054"/>
    </i>
    <i>
      <x v="1069"/>
    </i>
    <i>
      <x v="1057"/>
    </i>
    <i>
      <x v="1070"/>
    </i>
    <i>
      <x v="1295"/>
    </i>
    <i>
      <x v="1071"/>
    </i>
    <i>
      <x v="1180"/>
    </i>
    <i>
      <x v="1072"/>
    </i>
    <i>
      <x v="1184"/>
    </i>
    <i>
      <x v="1091"/>
    </i>
    <i>
      <x v="1207"/>
    </i>
    <i>
      <x v="1032"/>
    </i>
    <i>
      <x v="1243"/>
    </i>
    <i>
      <x v="1133"/>
    </i>
    <i>
      <x v="1274"/>
    </i>
    <i>
      <x v="1166"/>
    </i>
    <i>
      <x v="1276"/>
    </i>
    <i>
      <x v="1173"/>
    </i>
    <i>
      <x v="1321"/>
    </i>
    <i>
      <x v="1178"/>
    </i>
    <i>
      <x v="1335"/>
    </i>
    <i>
      <x v="941"/>
    </i>
    <i>
      <x v="863"/>
    </i>
    <i>
      <x v="856"/>
    </i>
    <i>
      <x v="721"/>
    </i>
    <i>
      <x v="871"/>
    </i>
    <i>
      <x v="693"/>
    </i>
    <i>
      <x v="700"/>
    </i>
    <i>
      <x v="746"/>
    </i>
    <i>
      <x v="862"/>
    </i>
    <i>
      <x v="674"/>
    </i>
    <i>
      <x v="867"/>
    </i>
    <i>
      <x v="836"/>
    </i>
    <i>
      <x v="893"/>
    </i>
    <i>
      <x v="848"/>
    </i>
    <i>
      <x v="959"/>
    </i>
    <i>
      <x v="699"/>
    </i>
    <i>
      <x v="851"/>
    </i>
    <i>
      <x v="835"/>
    </i>
    <i>
      <x v="487"/>
    </i>
    <i>
      <x v="562"/>
    </i>
    <i>
      <x v="517"/>
    </i>
    <i>
      <x v="359"/>
    </i>
    <i>
      <x v="633"/>
    </i>
    <i>
      <x v="406"/>
    </i>
    <i>
      <x v="663"/>
    </i>
    <i>
      <x v="361"/>
    </i>
    <i>
      <x v="548"/>
    </i>
    <i>
      <x v="411"/>
    </i>
    <i>
      <x v="382"/>
    </i>
    <i>
      <x v="419"/>
    </i>
    <i>
      <x v="647"/>
    </i>
    <i>
      <x v="423"/>
    </i>
    <i>
      <x v="660"/>
    </i>
    <i>
      <x v="424"/>
    </i>
    <i>
      <x v="376"/>
    </i>
    <i>
      <x v="426"/>
    </i>
    <i>
      <x v="529"/>
    </i>
    <i>
      <x v="437"/>
    </i>
    <i>
      <x v="552"/>
    </i>
    <i>
      <x v="369"/>
    </i>
    <i>
      <x v="381"/>
    </i>
    <i>
      <x v="370"/>
    </i>
    <i>
      <x v="574"/>
    </i>
    <i>
      <x v="665"/>
    </i>
    <i>
      <x v="384"/>
    </i>
    <i>
      <x v="372"/>
    </i>
    <i>
      <x v="391"/>
    </i>
    <i>
      <x v="486"/>
    </i>
    <i>
      <x v="662"/>
    </i>
    <i>
      <x v="66"/>
    </i>
    <i>
      <x v="286"/>
    </i>
    <i>
      <x v="254"/>
    </i>
    <i>
      <x v="71"/>
    </i>
    <i>
      <x v="107"/>
    </i>
    <i>
      <x v="72"/>
    </i>
    <i>
      <x v="111"/>
    </i>
    <i>
      <x v="160"/>
    </i>
    <i>
      <x v="92"/>
    </i>
    <i>
      <x v="73"/>
    </i>
    <i>
      <x v="4"/>
    </i>
    <i>
      <x v="40"/>
    </i>
    <i>
      <x v="64"/>
    </i>
    <i>
      <x v="181"/>
    </i>
    <i>
      <x v="311"/>
    </i>
    <i>
      <x v="182"/>
    </i>
    <i>
      <x v="249"/>
    </i>
    <i>
      <x v="183"/>
    </i>
    <i>
      <x v="268"/>
    </i>
    <i>
      <x v="184"/>
    </i>
    <i>
      <x v="98"/>
    </i>
    <i>
      <x v="87"/>
    </i>
    <i>
      <x v="100"/>
    </i>
    <i>
      <x v="49"/>
    </i>
    <i>
      <x v="300"/>
    </i>
    <i>
      <x v="91"/>
    </i>
    <i>
      <x v="302"/>
    </i>
    <i>
      <x v="188"/>
    </i>
    <i>
      <x v="308"/>
    </i>
    <i>
      <x v="194"/>
    </i>
    <i>
      <x v="67"/>
    </i>
    <i>
      <x v="195"/>
    </i>
    <i>
      <x v="312"/>
    </i>
    <i>
      <x v="196"/>
    </i>
    <i>
      <x v="324"/>
    </i>
    <i>
      <x v="248"/>
    </i>
    <i>
      <x v="179"/>
    </i>
    <i>
      <x v="112"/>
    </i>
    <i>
      <x v="1030"/>
    </i>
    <i>
      <x v="1259"/>
    </i>
    <i>
      <x v="1237"/>
    </i>
    <i>
      <x v="1031"/>
    </i>
    <i>
      <x v="1111"/>
    </i>
    <i>
      <x v="1062"/>
    </i>
    <i>
      <x v="1222"/>
    </i>
    <i>
      <x v="1033"/>
    </i>
    <i>
      <x v="1029"/>
    </i>
    <i>
      <x v="1034"/>
    </i>
    <i>
      <x v="1265"/>
    </i>
    <i>
      <x v="1063"/>
    </i>
    <i>
      <x v="1118"/>
    </i>
    <i>
      <x v="1332"/>
    </i>
    <i>
      <x v="1093"/>
    </i>
    <i>
      <x v="1036"/>
    </i>
    <i>
      <x v="1231"/>
    </i>
    <i>
      <x v="1140"/>
    </i>
    <i>
      <x v="1242"/>
    </i>
    <i>
      <x v="1144"/>
    </i>
    <i>
      <x v="1257"/>
    </i>
    <i>
      <x v="1145"/>
    </i>
    <i>
      <x v="1262"/>
    </i>
    <i>
      <x v="1146"/>
    </i>
    <i>
      <x v="1058"/>
    </i>
    <i>
      <x v="1147"/>
    </i>
    <i>
      <x v="1285"/>
    </i>
    <i>
      <x v="1148"/>
    </i>
    <i>
      <x v="1123"/>
    </i>
    <i>
      <x v="1151"/>
    </i>
    <i>
      <x v="1061"/>
    </i>
    <i>
      <x v="1152"/>
    </i>
    <i>
      <x v="1217"/>
    </i>
    <i>
      <x v="1334"/>
    </i>
    <i>
      <x v="1006"/>
    </i>
    <i>
      <x v="1012"/>
    </i>
    <i>
      <x v="1056"/>
    </i>
    <i>
      <x v="1064"/>
    </i>
    <i>
      <x v="1238"/>
    </i>
    <i>
      <x v="1168"/>
    </i>
    <i>
      <x v="1028"/>
    </i>
    <i>
      <x v="1065"/>
    </i>
    <i>
      <x v="1254"/>
    </i>
    <i>
      <x v="1177"/>
    </i>
    <i>
      <x v="1258"/>
    </i>
    <i>
      <x v="1066"/>
    </i>
    <i>
      <x v="1261"/>
    </i>
    <i>
      <x v="1073"/>
    </i>
    <i>
      <x v="1264"/>
    </i>
    <i>
      <x v="1019"/>
    </i>
    <i>
      <x v="1266"/>
    </i>
    <i>
      <x v="1021"/>
    </i>
    <i>
      <x v="1108"/>
    </i>
    <i>
      <x v="1182"/>
    </i>
    <i>
      <x v="1115"/>
    </i>
    <i>
      <x v="1027"/>
    </i>
    <i>
      <x v="1014"/>
    </i>
    <i>
      <x v="1186"/>
    </i>
    <i>
      <x v="1320"/>
    </i>
    <i>
      <x v="1037"/>
    </i>
    <i>
      <x v="1330"/>
    </i>
    <i>
      <x v="1053"/>
    </i>
    <i>
      <x v="1193"/>
    </i>
    <i>
      <x v="1154"/>
    </i>
    <i>
      <x v="704"/>
    </i>
    <i>
      <x v="901"/>
    </i>
    <i>
      <x v="731"/>
    </i>
    <i>
      <x v="740"/>
    </i>
    <i>
      <x v="735"/>
    </i>
    <i>
      <x v="741"/>
    </i>
    <i>
      <x v="854"/>
    </i>
    <i>
      <x v="743"/>
    </i>
    <i>
      <x v="733"/>
    </i>
    <i>
      <x v="745"/>
    </i>
    <i>
      <x v="912"/>
    </i>
    <i>
      <x v="691"/>
    </i>
    <i>
      <x v="974"/>
    </i>
    <i>
      <x v="747"/>
    </i>
    <i>
      <x v="728"/>
    </i>
    <i>
      <x v="748"/>
    </i>
    <i>
      <x v="858"/>
    </i>
    <i>
      <x v="750"/>
    </i>
    <i>
      <x v="732"/>
    </i>
    <i>
      <x v="752"/>
    </i>
    <i>
      <x v="889"/>
    </i>
    <i>
      <x v="755"/>
    </i>
    <i>
      <x v="908"/>
    </i>
    <i>
      <x v="759"/>
    </i>
    <i>
      <x v="917"/>
    </i>
    <i>
      <x v="694"/>
    </i>
    <i>
      <x v="965"/>
    </i>
    <i>
      <x v="770"/>
    </i>
    <i>
      <x v="842"/>
    </i>
    <i>
      <x v="717"/>
    </i>
    <i>
      <x v="738"/>
    </i>
    <i>
      <x v="810"/>
    </i>
    <i>
      <x v="853"/>
    </i>
    <i>
      <x v="816"/>
    </i>
    <i>
      <x v="857"/>
    </i>
    <i>
      <x v="817"/>
    </i>
    <i>
      <x v="859"/>
    </i>
    <i>
      <x v="818"/>
    </i>
    <i>
      <x v="864"/>
    </i>
    <i>
      <x v="820"/>
    </i>
    <i>
      <x v="869"/>
    </i>
    <i>
      <x v="671"/>
    </i>
    <i>
      <x v="884"/>
    </i>
    <i>
      <x v="675"/>
    </i>
    <i>
      <x v="890"/>
    </i>
    <i>
      <x v="687"/>
    </i>
    <i>
      <x v="904"/>
    </i>
    <i>
      <x v="827"/>
    </i>
    <i>
      <x v="910"/>
    </i>
    <i>
      <x v="690"/>
    </i>
    <i>
      <x v="915"/>
    </i>
    <i>
      <x v="692"/>
    </i>
    <i>
      <x v="938"/>
    </i>
    <i>
      <x v="670"/>
    </i>
    <i>
      <x v="736"/>
    </i>
    <i>
      <x v="838"/>
    </i>
    <i>
      <x v="972"/>
    </i>
    <i>
      <x v="840"/>
    </i>
    <i>
      <x v="672"/>
    </i>
    <i>
      <x v="841"/>
    </i>
    <i>
      <x v="849"/>
    </i>
    <i>
      <x v="375"/>
    </i>
    <i>
      <x v="584"/>
    </i>
    <i>
      <x v="469"/>
    </i>
    <i>
      <x v="489"/>
    </i>
    <i>
      <x v="595"/>
    </i>
    <i>
      <x v="420"/>
    </i>
    <i>
      <x v="399"/>
    </i>
    <i>
      <x v="438"/>
    </i>
    <i>
      <x v="573"/>
    </i>
    <i>
      <x v="422"/>
    </i>
    <i>
      <x v="586"/>
    </i>
    <i>
      <x v="511"/>
    </i>
    <i>
      <x v="356"/>
    </i>
    <i>
      <x v="516"/>
    </i>
    <i>
      <x v="480"/>
    </i>
    <i>
      <x v="409"/>
    </i>
    <i>
      <x v="362"/>
    </i>
    <i>
      <x v="518"/>
    </i>
    <i>
      <x v="374"/>
    </i>
    <i>
      <x v="519"/>
    </i>
    <i>
      <x v="475"/>
    </i>
    <i>
      <x v="526"/>
    </i>
    <i>
      <x v="585"/>
    </i>
    <i>
      <x v="456"/>
    </i>
    <i>
      <x v="589"/>
    </i>
    <i>
      <x v="539"/>
    </i>
    <i>
      <x v="621"/>
    </i>
    <i>
      <x v="347"/>
    </i>
    <i>
      <x v="628"/>
    </i>
    <i>
      <x v="355"/>
    </i>
    <i>
      <x v="637"/>
    </i>
    <i>
      <x v="371"/>
    </i>
    <i>
      <x v="481"/>
    </i>
    <i>
      <x v="415"/>
    </i>
    <i>
      <x v="434"/>
    </i>
    <i>
      <x v="561"/>
    </i>
    <i>
      <x v="669"/>
    </i>
    <i>
      <x v="345"/>
    </i>
    <i>
      <x v="497"/>
    </i>
    <i>
      <x v="668"/>
    </i>
    <i>
      <x v="459"/>
    </i>
    <i>
      <x v="495"/>
    </i>
    <i>
      <x v="27"/>
    </i>
    <i>
      <x v="22"/>
    </i>
    <i>
      <x v="51"/>
    </i>
    <i>
      <x v="90"/>
    </i>
    <i>
      <x v="24"/>
    </i>
    <i>
      <x v="12"/>
    </i>
    <i>
      <x v="81"/>
    </i>
    <i>
      <x v="45"/>
    </i>
    <i>
      <x v="21"/>
    </i>
    <i>
      <x v="96"/>
    </i>
    <i>
      <x v="135"/>
    </i>
    <i>
      <x v="97"/>
    </i>
    <i>
      <x v="150"/>
    </i>
    <i>
      <x v="46"/>
    </i>
    <i>
      <x v="77"/>
    </i>
    <i>
      <x v="197"/>
    </i>
    <i>
      <x v="36"/>
    </i>
    <i>
      <x v="215"/>
    </i>
    <i>
      <x v="283"/>
    </i>
    <i>
      <x v="217"/>
    </i>
    <i>
      <x v="55"/>
    </i>
    <i>
      <x v="238"/>
    </i>
    <i>
      <x v="23"/>
    </i>
    <i>
      <x v="47"/>
    </i>
    <i>
      <x v="141"/>
    </i>
    <i>
      <x v="105"/>
    </i>
    <i>
      <x v="25"/>
    </i>
    <i>
      <x v="250"/>
    </i>
    <i>
      <x v="26"/>
    </i>
    <i>
      <x v="20"/>
    </i>
    <i>
      <x v="76"/>
    </i>
    <i>
      <x v="267"/>
    </i>
    <i>
      <x v="314"/>
    </i>
    <i>
      <x v="50"/>
    </i>
    <i>
      <x v="35"/>
    </i>
    <i>
      <x v="270"/>
    </i>
    <i>
      <x v="39"/>
    </i>
    <i>
      <x v="281"/>
    </i>
    <i>
      <x v="152"/>
    </i>
    <i>
      <x v="1248"/>
    </i>
    <i>
      <x v="1092"/>
    </i>
    <i>
      <x v="1260"/>
    </i>
    <i>
      <x v="1010"/>
    </i>
    <i>
      <x v="1039"/>
    </i>
    <i>
      <x v="1171"/>
    </i>
    <i>
      <x v="1252"/>
    </i>
    <i>
      <x v="1172"/>
    </i>
    <i>
      <x v="1150"/>
    </i>
    <i>
      <x v="1041"/>
    </i>
    <i>
      <x v="1315"/>
    </i>
    <i>
      <x v="1110"/>
    </i>
    <i>
      <x v="1246"/>
    </i>
    <i>
      <x v="1183"/>
    </i>
    <i>
      <x v="1250"/>
    </i>
    <i>
      <x v="1185"/>
    </i>
    <i>
      <x v="1055"/>
    </i>
    <i>
      <x v="1116"/>
    </i>
    <i>
      <x v="1263"/>
    </i>
    <i>
      <x v="1187"/>
    </i>
    <i>
      <x v="1272"/>
    </i>
    <i>
      <x v="1188"/>
    </i>
    <i>
      <x v="1158"/>
    </i>
    <i>
      <x v="1189"/>
    </i>
    <i>
      <x v="1163"/>
    </i>
    <i>
      <x v="1190"/>
    </i>
    <i>
      <x v="1024"/>
    </i>
    <i>
      <x v="1117"/>
    </i>
    <i>
      <x v="1247"/>
    </i>
    <i>
      <x v="1119"/>
    </i>
    <i>
      <x v="1249"/>
    </i>
    <i>
      <x v="1194"/>
    </i>
    <i>
      <x v="1251"/>
    </i>
    <i>
      <x v="1195"/>
    </i>
    <i>
      <x v="1253"/>
    </i>
    <i>
      <x v="1197"/>
    </i>
    <i>
      <x v="1035"/>
    </i>
    <i>
      <x v="1121"/>
    </i>
    <i>
      <x v="1080"/>
    </i>
    <i>
      <x v="1202"/>
    </i>
    <i>
      <x v="1081"/>
    </i>
    <i>
      <x v="1215"/>
    </i>
    <i>
      <x v="1269"/>
    </i>
    <i>
      <x v="1218"/>
    </i>
    <i>
      <x v="1020"/>
    </i>
    <i>
      <x v="1227"/>
    </i>
    <i>
      <x v="1157"/>
    </i>
    <i>
      <x v="1232"/>
    </i>
    <i>
      <x v="1159"/>
    </i>
    <i>
      <x v="1233"/>
    </i>
    <i>
      <x v="1161"/>
    </i>
    <i>
      <x v="1239"/>
    </i>
    <i>
      <x v="1327"/>
    </i>
    <i>
      <x v="1040"/>
    </i>
    <i>
      <x v="1052"/>
    </i>
    <i>
      <x v="1240"/>
    </i>
    <i>
      <x v="822"/>
    </i>
    <i>
      <x v="768"/>
    </i>
    <i>
      <x v="805"/>
    </i>
    <i>
      <x v="807"/>
    </i>
    <i>
      <x v="931"/>
    </i>
    <i>
      <x v="830"/>
    </i>
    <i>
      <x v="969"/>
    </i>
    <i>
      <x v="865"/>
    </i>
    <i>
      <x v="984"/>
    </i>
    <i>
      <x v="831"/>
    </i>
    <i>
      <x v="924"/>
    </i>
    <i>
      <x v="868"/>
    </i>
    <i>
      <x v="742"/>
    </i>
    <i>
      <x v="832"/>
    </i>
    <i>
      <x v="963"/>
    </i>
    <i>
      <x v="808"/>
    </i>
    <i>
      <x v="823"/>
    </i>
    <i>
      <x v="873"/>
    </i>
    <i>
      <x v="977"/>
    </i>
    <i>
      <x v="879"/>
    </i>
    <i>
      <x v="744"/>
    </i>
    <i>
      <x v="809"/>
    </i>
    <i>
      <x v="705"/>
    </i>
    <i>
      <x v="751"/>
    </i>
    <i>
      <x v="929"/>
    </i>
    <i>
      <x v="811"/>
    </i>
    <i>
      <x v="933"/>
    </i>
    <i>
      <x v="734"/>
    </i>
    <i>
      <x v="774"/>
    </i>
    <i>
      <x v="895"/>
    </i>
    <i>
      <x v="962"/>
    </i>
    <i>
      <x v="898"/>
    </i>
    <i>
      <x v="729"/>
    </i>
    <i>
      <x v="899"/>
    </i>
    <i>
      <x v="737"/>
    </i>
    <i>
      <x v="839"/>
    </i>
    <i>
      <x v="757"/>
    </i>
    <i>
      <x v="814"/>
    </i>
    <i>
      <x v="976"/>
    </i>
    <i>
      <x v="815"/>
    </i>
    <i>
      <x v="983"/>
    </i>
    <i>
      <x v="909"/>
    </i>
    <i>
      <x v="730"/>
    </i>
    <i>
      <x v="761"/>
    </i>
    <i>
      <x v="821"/>
    </i>
    <i>
      <x v="837"/>
    </i>
    <i>
      <x v="377"/>
    </i>
    <i>
      <x v="532"/>
    </i>
    <i>
      <x v="433"/>
    </i>
    <i>
      <x v="385"/>
    </i>
    <i>
      <x v="654"/>
    </i>
    <i>
      <x v="457"/>
    </i>
    <i>
      <x v="429"/>
    </i>
    <i>
      <x v="386"/>
    </i>
    <i>
      <x v="626"/>
    </i>
    <i>
      <x v="390"/>
    </i>
    <i>
      <x v="651"/>
    </i>
    <i>
      <x v="465"/>
    </i>
    <i>
      <x v="553"/>
    </i>
    <i>
      <x v="473"/>
    </i>
    <i>
      <x v="358"/>
    </i>
    <i>
      <x v="476"/>
    </i>
    <i>
      <x v="431"/>
    </i>
    <i>
      <x v="365"/>
    </i>
    <i>
      <x v="608"/>
    </i>
    <i>
      <x v="483"/>
    </i>
    <i>
      <x v="634"/>
    </i>
    <i>
      <x v="484"/>
    </i>
    <i>
      <x v="535"/>
    </i>
    <i>
      <x v="485"/>
    </i>
    <i>
      <x v="652"/>
    </i>
    <i>
      <x v="488"/>
    </i>
    <i>
      <x v="551"/>
    </i>
    <i>
      <x v="492"/>
    </i>
    <i>
      <x v="560"/>
    </i>
    <i>
      <x v="496"/>
    </i>
    <i>
      <x v="378"/>
    </i>
    <i>
      <x v="512"/>
    </i>
    <i>
      <x v="428"/>
    </i>
    <i>
      <x v="521"/>
    </i>
    <i>
      <x v="430"/>
    </i>
    <i>
      <x v="522"/>
    </i>
    <i>
      <x v="432"/>
    </i>
    <i>
      <x v="354"/>
    </i>
    <i>
      <x v="602"/>
    </i>
    <i>
      <x v="527"/>
    </i>
    <i>
      <x v="435"/>
    </i>
    <i>
      <x v="528"/>
    </i>
    <i>
      <x v="632"/>
    </i>
    <i>
      <x v="416"/>
    </i>
    <i>
      <x v="635"/>
    </i>
    <i>
      <x v="530"/>
    </i>
    <i>
      <x v="541"/>
    </i>
    <i>
      <x v="298"/>
    </i>
    <i>
      <x v="133"/>
    </i>
    <i>
      <x v="115"/>
    </i>
    <i>
      <x v="207"/>
    </i>
    <i>
      <x v="168"/>
    </i>
    <i>
      <x v="212"/>
    </i>
    <i>
      <x v="54"/>
    </i>
    <i>
      <x v="213"/>
    </i>
    <i>
      <x v="313"/>
    </i>
    <i>
      <x v="214"/>
    </i>
    <i>
      <x v="206"/>
    </i>
    <i>
      <x v="139"/>
    </i>
    <i>
      <x v="13"/>
    </i>
    <i>
      <x v="101"/>
    </i>
    <i>
      <x v="80"/>
    </i>
    <i>
      <x v="230"/>
    </i>
    <i>
      <x v="307"/>
    </i>
    <i>
      <x v="231"/>
    </i>
    <i>
      <x v="190"/>
    </i>
    <i>
      <x v="233"/>
    </i>
    <i>
      <x v="315"/>
    </i>
    <i>
      <x v="234"/>
    </i>
    <i>
      <x v="136"/>
    </i>
    <i>
      <x v="102"/>
    </i>
    <i>
      <x v="38"/>
    </i>
    <i>
      <x v="246"/>
    </i>
    <i>
      <x v="173"/>
    </i>
    <i>
      <x v="103"/>
    </i>
    <i>
      <x v="79"/>
    </i>
    <i>
      <x v="104"/>
    </i>
    <i>
      <x v="94"/>
    </i>
    <i>
      <x v="326"/>
    </i>
    <i>
      <x v="28"/>
    </i>
    <i>
      <x v="252"/>
    </i>
    <i>
      <x v="305"/>
    </i>
    <i>
      <x v="253"/>
    </i>
    <i>
      <x v="114"/>
    </i>
    <i>
      <x v="154"/>
    </i>
    <i>
      <x v="126"/>
    </i>
    <i>
      <x v="155"/>
    </i>
    <i>
      <x v="192"/>
    </i>
    <i>
      <x v="157"/>
    </i>
    <i>
      <x v="193"/>
    </i>
    <i>
      <x v="158"/>
    </i>
    <i>
      <x v="316"/>
    </i>
    <i>
      <x v="274"/>
    </i>
    <i>
      <x v="41"/>
    </i>
    <i>
      <x v="280"/>
    </i>
    <i>
      <x v="138"/>
    </i>
    <i>
      <x v="63"/>
    </i>
    <i>
      <x v="163"/>
    </i>
    <i>
      <x v="167"/>
    </i>
    <i>
      <x v="1044"/>
    </i>
    <i>
      <x v="1280"/>
    </i>
    <i>
      <x v="1216"/>
    </i>
    <i>
      <x v="1099"/>
    </i>
    <i>
      <x v="1013"/>
    </i>
    <i>
      <x v="1221"/>
    </i>
    <i>
      <x v="1114"/>
    </i>
    <i>
      <x v="1124"/>
    </i>
    <i>
      <x v="1042"/>
    </i>
    <i>
      <x v="1046"/>
    </i>
    <i>
      <x v="1286"/>
    </i>
    <i>
      <x v="1255"/>
    </i>
    <i>
      <x v="1299"/>
    </i>
    <i>
      <x v="1256"/>
    </i>
    <i>
      <x v="1212"/>
    </i>
    <i>
      <x v="1229"/>
    </i>
    <i>
      <x v="1164"/>
    </i>
    <i>
      <x v="1011"/>
    </i>
    <i>
      <x v="1047"/>
    </i>
    <i>
      <x v="1078"/>
    </i>
    <i>
      <x v="1043"/>
    </i>
    <i>
      <x v="1125"/>
    </i>
    <i>
      <x v="1169"/>
    </i>
    <i>
      <x v="1079"/>
    </i>
    <i>
      <x v="1293"/>
    </i>
    <i>
      <x v="1126"/>
    </i>
    <i>
      <x v="1160"/>
    </i>
    <i>
      <x v="1045"/>
    </i>
    <i>
      <x v="1314"/>
    </i>
    <i>
      <x v="1007"/>
    </i>
    <i>
      <x v="1122"/>
    </i>
    <i>
      <x v="1082"/>
    </i>
    <i>
      <x v="1324"/>
    </i>
    <i>
      <x v="1048"/>
    </i>
    <i>
      <x v="1328"/>
    </i>
    <i>
      <x v="1236"/>
    </i>
    <i>
      <x v="1331"/>
    </i>
    <i>
      <x v="1086"/>
    </i>
    <i>
      <x v="1333"/>
    </i>
    <i>
      <x v="1049"/>
    </i>
    <i>
      <x v="1050"/>
    </i>
    <i>
      <x v="1167"/>
    </i>
    <i>
      <x v="913"/>
    </i>
    <i>
      <x v="985"/>
    </i>
    <i>
      <x v="932"/>
    </i>
    <i>
      <x v="703"/>
    </i>
    <i>
      <x v="999"/>
    </i>
    <i>
      <x v="689"/>
    </i>
    <i>
      <x v="791"/>
    </i>
    <i>
      <x v="828"/>
    </i>
    <i>
      <x v="964"/>
    </i>
    <i>
      <x v="833"/>
    </i>
    <i>
      <x v="992"/>
    </i>
    <i>
      <x v="834"/>
    </i>
    <i>
      <x v="911"/>
    </i>
    <i>
      <x v="749"/>
    </i>
    <i>
      <x v="790"/>
    </i>
    <i>
      <x v="718"/>
    </i>
    <i>
      <x v="792"/>
    </i>
    <i>
      <x v="756"/>
    </i>
    <i>
      <x v="960"/>
    </i>
    <i>
      <x v="844"/>
    </i>
    <i>
      <x v="803"/>
    </i>
    <i>
      <x v="845"/>
    </i>
    <i>
      <x v="987"/>
    </i>
    <i>
      <x v="847"/>
    </i>
    <i>
      <x v="994"/>
    </i>
    <i>
      <x v="758"/>
    </i>
    <i>
      <x v="788"/>
    </i>
    <i>
      <x v="760"/>
    </i>
    <i>
      <x v="812"/>
    </i>
    <i>
      <x v="724"/>
    </i>
    <i>
      <x v="914"/>
    </i>
    <i>
      <x v="866"/>
    </i>
    <i>
      <x v="916"/>
    </i>
    <i>
      <x v="870"/>
    </i>
    <i>
      <x v="920"/>
    </i>
    <i>
      <x v="881"/>
    </i>
    <i>
      <x v="926"/>
    </i>
    <i>
      <x v="883"/>
    </i>
    <i>
      <x v="795"/>
    </i>
    <i>
      <x v="894"/>
    </i>
    <i>
      <x v="961"/>
    </i>
    <i>
      <x v="897"/>
    </i>
    <i>
      <x v="968"/>
    </i>
    <i>
      <x v="782"/>
    </i>
    <i>
      <x v="804"/>
    </i>
    <i>
      <x v="900"/>
    </i>
    <i>
      <x v="986"/>
    </i>
    <i>
      <x v="902"/>
    </i>
    <i>
      <x v="988"/>
    </i>
    <i>
      <x v="903"/>
    </i>
    <i>
      <x v="993"/>
    </i>
    <i>
      <x v="905"/>
    </i>
    <i>
      <x v="998"/>
    </i>
    <i>
      <x v="907"/>
    </i>
    <i>
      <x v="1000"/>
    </i>
    <i>
      <x v="813"/>
    </i>
    <i>
      <x v="789"/>
    </i>
    <i>
      <x v="591"/>
    </i>
    <i>
      <x v="629"/>
    </i>
    <i>
      <x v="611"/>
    </i>
    <i>
      <x v="536"/>
    </i>
    <i>
      <x v="466"/>
    </i>
    <i>
      <x v="540"/>
    </i>
    <i>
      <x v="462"/>
    </i>
    <i>
      <x v="490"/>
    </i>
    <i>
      <x v="450"/>
    </i>
    <i>
      <x v="470"/>
    </i>
    <i>
      <x v="400"/>
    </i>
    <i>
      <x v="493"/>
    </i>
    <i>
      <x v="524"/>
    </i>
    <i>
      <x v="661"/>
    </i>
    <i>
      <x v="366"/>
    </i>
    <i>
      <x v="550"/>
    </i>
    <i>
      <x v="607"/>
    </i>
    <i>
      <x v="387"/>
    </i>
    <i>
      <x v="616"/>
    </i>
    <i>
      <x v="498"/>
    </i>
    <i>
      <x v="625"/>
    </i>
    <i>
      <x v="559"/>
    </i>
    <i>
      <x v="531"/>
    </i>
    <i>
      <x v="501"/>
    </i>
    <i>
      <x v="337"/>
    </i>
    <i>
      <x v="503"/>
    </i>
    <i>
      <x v="478"/>
    </i>
    <i>
      <x v="563"/>
    </i>
    <i>
      <x v="590"/>
    </i>
    <i>
      <x v="564"/>
    </i>
    <i>
      <x v="592"/>
    </i>
    <i>
      <x v="504"/>
    </i>
    <i>
      <x v="598"/>
    </i>
    <i>
      <x v="566"/>
    </i>
    <i>
      <x v="605"/>
    </i>
    <i>
      <x v="340"/>
    </i>
    <i>
      <x v="464"/>
    </i>
    <i>
      <x v="427"/>
    </i>
    <i>
      <x v="615"/>
    </i>
    <i>
      <x v="363"/>
    </i>
    <i>
      <x v="336"/>
    </i>
    <i>
      <x v="578"/>
    </i>
    <i>
      <x v="623"/>
    </i>
    <i>
      <x v="579"/>
    </i>
    <i>
      <x v="367"/>
    </i>
    <i>
      <x v="580"/>
    </i>
    <i>
      <x v="630"/>
    </i>
    <i>
      <x v="581"/>
    </i>
    <i>
      <x v="360"/>
    </i>
    <i>
      <x v="582"/>
    </i>
    <i>
      <x v="534"/>
    </i>
    <i>
      <x v="583"/>
    </i>
    <i>
      <x v="643"/>
    </i>
    <i>
      <x v="341"/>
    </i>
    <i>
      <x v="461"/>
    </i>
    <i>
      <x v="653"/>
    </i>
    <i>
      <x v="373"/>
    </i>
    <i>
      <x v="655"/>
    </i>
    <i>
      <x v="546"/>
    </i>
    <i>
      <x v="342"/>
    </i>
    <i>
      <x v="558"/>
    </i>
    <i>
      <x v="225"/>
    </i>
    <i>
      <x v="129"/>
    </i>
    <i>
      <x v="113"/>
    </i>
    <i>
      <x v="78"/>
    </i>
    <i>
      <x v="317"/>
    </i>
    <i>
      <x v="156"/>
    </i>
    <i>
      <x v="232"/>
    </i>
    <i>
      <x v="159"/>
    </i>
    <i>
      <x v="120"/>
    </i>
    <i>
      <x v="161"/>
    </i>
    <i>
      <x v="304"/>
    </i>
    <i>
      <x v="19"/>
    </i>
    <i>
      <x v="330"/>
    </i>
    <i>
      <x v="165"/>
    </i>
    <i>
      <x v="228"/>
    </i>
    <i>
      <x v="169"/>
    </i>
    <i>
      <x v="236"/>
    </i>
    <i>
      <x v="171"/>
    </i>
    <i>
      <x v="118"/>
    </i>
    <i>
      <x v="172"/>
    </i>
    <i>
      <x v="31"/>
    </i>
    <i>
      <x v="177"/>
    </i>
    <i>
      <x v="297"/>
    </i>
    <i>
      <x v="178"/>
    </i>
    <i>
      <x v="34"/>
    </i>
    <i>
      <x v="86"/>
    </i>
    <i>
      <x v="321"/>
    </i>
    <i>
      <x v="42"/>
    </i>
    <i>
      <x v="224"/>
    </i>
    <i>
      <x v="44"/>
    </i>
    <i>
      <x v="227"/>
    </i>
    <i>
      <x v="93"/>
    </i>
    <i>
      <x v="229"/>
    </i>
    <i>
      <x v="99"/>
    </i>
    <i>
      <x v="235"/>
    </i>
    <i>
      <x v="203"/>
    </i>
    <i>
      <x v="237"/>
    </i>
    <i>
      <x v="204"/>
    </i>
    <i>
      <x v="247"/>
    </i>
    <i>
      <x v="205"/>
    </i>
    <i>
      <x v="119"/>
    </i>
    <i>
      <x v="3"/>
    </i>
    <i>
      <x v="272"/>
    </i>
    <i>
      <x v="208"/>
    </i>
    <i>
      <x v="127"/>
    </i>
    <i>
      <x v="209"/>
    </i>
    <i>
      <x v="288"/>
    </i>
    <i>
      <x v="210"/>
    </i>
    <i>
      <x v="299"/>
    </i>
    <i>
      <x v="211"/>
    </i>
    <i>
      <x v="70"/>
    </i>
    <i>
      <x v="218"/>
    </i>
    <i>
      <x v="74"/>
    </i>
    <i>
      <x v="219"/>
    </i>
    <i>
      <x v="320"/>
    </i>
    <i>
      <x v="221"/>
    </i>
    <i>
      <x v="329"/>
    </i>
    <i>
      <x v="222"/>
    </i>
    <i>
      <x v="331"/>
    </i>
    <i>
      <x v="223"/>
    </i>
    <i>
      <x v="37"/>
    </i>
    <i>
      <x v="1038"/>
    </i>
    <i>
      <x v="1289"/>
    </i>
    <i>
      <x v="1136"/>
    </i>
    <i>
      <x v="1100"/>
    </i>
    <i>
      <x v="1008"/>
    </i>
    <i>
      <x v="1245"/>
    </i>
    <i>
      <x v="1149"/>
    </i>
    <i>
      <x v="1103"/>
    </i>
    <i>
      <x v="1120"/>
    </i>
    <i>
      <x v="1104"/>
    </i>
    <i>
      <x v="1292"/>
    </i>
    <i>
      <x v="1018"/>
    </i>
    <i>
      <x v="1009"/>
    </i>
    <i>
      <x v="1085"/>
    </i>
    <i>
      <x v="1095"/>
    </i>
    <i>
      <x v="1200"/>
    </i>
    <i>
      <x v="1214"/>
    </i>
    <i>
      <x v="1203"/>
    </i>
    <i>
      <x v="1278"/>
    </i>
    <i>
      <x v="1204"/>
    </i>
    <i>
      <x v="1241"/>
    </i>
    <i>
      <x v="1206"/>
    </i>
    <i>
      <x v="1291"/>
    </i>
    <i>
      <x v="1089"/>
    </i>
    <i>
      <x v="1224"/>
    </i>
    <i>
      <x v="1208"/>
    </i>
    <i>
      <x v="1302"/>
    </i>
    <i>
      <x v="1209"/>
    </i>
    <i>
      <x v="1317"/>
    </i>
    <i>
      <x v="1210"/>
    </i>
    <i>
      <x v="1325"/>
    </i>
    <i>
      <x v="1211"/>
    </i>
    <i>
      <x v="1235"/>
    </i>
    <i>
      <x v="1026"/>
    </i>
    <i>
      <x v="1268"/>
    </i>
    <i>
      <x v="1023"/>
    </i>
    <i>
      <x v="989"/>
    </i>
    <i>
      <x v="684"/>
    </i>
    <i>
      <x v="925"/>
    </i>
    <i>
      <x v="824"/>
    </i>
    <i>
      <x v="885"/>
    </i>
    <i>
      <x v="771"/>
    </i>
    <i>
      <x v="896"/>
    </i>
    <i>
      <x v="934"/>
    </i>
    <i>
      <x v="806"/>
    </i>
    <i>
      <x v="939"/>
    </i>
    <i>
      <x v="979"/>
    </i>
    <i>
      <x v="797"/>
    </i>
    <i>
      <x v="780"/>
    </i>
    <i>
      <x v="944"/>
    </i>
    <i>
      <x v="991"/>
    </i>
    <i>
      <x v="957"/>
    </i>
    <i>
      <x v="861"/>
    </i>
    <i>
      <x v="798"/>
    </i>
    <i>
      <x v="973"/>
    </i>
    <i>
      <x v="785"/>
    </i>
    <i>
      <x v="697"/>
    </i>
    <i>
      <x v="852"/>
    </i>
    <i>
      <x v="978"/>
    </i>
    <i>
      <x v="799"/>
    </i>
    <i>
      <x v="980"/>
    </i>
    <i>
      <x v="800"/>
    </i>
    <i>
      <x v="886"/>
    </i>
    <i>
      <x v="775"/>
    </i>
    <i>
      <x v="764"/>
    </i>
    <i>
      <x v="966"/>
    </i>
    <i>
      <x v="990"/>
    </i>
    <i>
      <x v="967"/>
    </i>
    <i>
      <x v="781"/>
    </i>
    <i>
      <x v="855"/>
    </i>
    <i>
      <x v="765"/>
    </i>
    <i>
      <x v="970"/>
    </i>
    <i>
      <x v="843"/>
    </i>
    <i>
      <x v="787"/>
    </i>
    <i>
      <x v="784"/>
    </i>
    <i>
      <x v="763"/>
    </i>
    <i>
      <x v="786"/>
    </i>
    <i>
      <x v="441"/>
    </i>
    <i>
      <x v="368"/>
    </i>
    <i>
      <x v="445"/>
    </i>
    <i>
      <x v="408"/>
    </i>
    <i>
      <x v="642"/>
    </i>
    <i>
      <x v="537"/>
    </i>
    <i>
      <x v="576"/>
    </i>
    <i>
      <x v="588"/>
    </i>
    <i>
      <x v="448"/>
    </i>
    <i>
      <x v="508"/>
    </i>
    <i>
      <x v="640"/>
    </i>
    <i>
      <x v="509"/>
    </i>
    <i>
      <x v="440"/>
    </i>
    <i>
      <x v="491"/>
    </i>
    <i>
      <x v="442"/>
    </i>
    <i>
      <x v="597"/>
    </i>
    <i>
      <x v="335"/>
    </i>
    <i>
      <x v="421"/>
    </i>
    <i>
      <x v="447"/>
    </i>
    <i>
      <x v="599"/>
    </i>
    <i>
      <x v="494"/>
    </i>
    <i>
      <x v="513"/>
    </i>
    <i>
      <x v="570"/>
    </i>
    <i>
      <x v="352"/>
    </i>
    <i>
      <x v="641"/>
    </i>
    <i>
      <x v="338"/>
    </i>
    <i>
      <x v="500"/>
    </i>
    <i>
      <x v="609"/>
    </i>
    <i>
      <x v="646"/>
    </i>
    <i>
      <x v="610"/>
    </i>
    <i>
      <x v="648"/>
    </i>
    <i>
      <x v="412"/>
    </i>
    <i>
      <x v="575"/>
    </i>
    <i>
      <x v="413"/>
    </i>
    <i>
      <x v="577"/>
    </i>
    <i>
      <x v="344"/>
    </i>
    <i>
      <x v="443"/>
    </i>
    <i>
      <x v="520"/>
    </i>
    <i>
      <x v="446"/>
    </i>
    <i>
      <x v="402"/>
    </i>
    <i>
      <x v="666"/>
    </i>
    <i>
      <x v="627"/>
    </i>
    <i>
      <x v="436"/>
    </i>
    <i>
      <x v="394"/>
    </i>
    <i>
      <x v="144"/>
    </i>
    <i>
      <x v="296"/>
    </i>
    <i>
      <x v="43"/>
    </i>
    <i>
      <x v="333"/>
    </i>
    <i>
      <x v="137"/>
    </i>
    <i>
      <x v="65"/>
    </i>
    <i>
      <x v="328"/>
    </i>
    <i>
      <x v="116"/>
    </i>
    <i>
      <x v="48"/>
    </i>
    <i>
      <x v="117"/>
    </i>
    <i>
      <x v="134"/>
    </i>
    <i>
      <x v="251"/>
    </i>
    <i>
      <x v="306"/>
    </i>
    <i>
      <x v="166"/>
    </i>
    <i>
      <x v="62"/>
    </i>
    <i>
      <x v="216"/>
    </i>
    <i>
      <x v="95"/>
    </i>
    <i>
      <x v="266"/>
    </i>
    <i>
      <x v="131"/>
    </i>
    <i>
      <x v="121"/>
    </i>
    <i>
      <x v="132"/>
    </i>
    <i>
      <x v="122"/>
    </i>
    <i>
      <x v="175"/>
    </i>
    <i>
      <x v="123"/>
    </i>
    <i>
      <x v="69"/>
    </i>
    <i>
      <x v="174"/>
    </i>
    <i>
      <x v="226"/>
    </i>
    <i>
      <x v="273"/>
    </i>
    <i>
      <x v="33"/>
    </i>
    <i>
      <x v="124"/>
    </i>
    <i>
      <x v="83"/>
    </i>
    <i>
      <x v="277"/>
    </i>
    <i>
      <x v="322"/>
    </i>
    <i>
      <x v="128"/>
    </i>
    <i>
      <x v="332"/>
    </i>
    <i>
      <x v="284"/>
    </i>
    <i>
      <x v="130"/>
    </i>
    <i>
      <x v="1094"/>
    </i>
    <i>
      <x v="1313"/>
    </i>
    <i>
      <x v="1213"/>
    </i>
    <i>
      <x v="1102"/>
    </i>
    <i>
      <x v="1112"/>
    </i>
    <i>
      <x v="1175"/>
    </i>
    <i>
      <x v="1138"/>
    </i>
    <i>
      <x v="1176"/>
    </i>
    <i>
      <x v="1310"/>
    </i>
    <i>
      <x v="1196"/>
    </i>
    <i>
      <x v="1142"/>
    </i>
    <i>
      <x v="1297"/>
    </i>
    <i>
      <x v="1022"/>
    </i>
    <i>
      <x v="1298"/>
    </i>
    <i>
      <x v="1101"/>
    </i>
    <i>
      <x v="1228"/>
    </i>
    <i>
      <x v="1051"/>
    </i>
    <i>
      <x v="1300"/>
    </i>
    <i>
      <x v="1305"/>
    </i>
    <i>
      <x v="712"/>
    </i>
    <i>
      <x v="887"/>
    </i>
    <i>
      <x v="880"/>
    </i>
    <i>
      <x v="739"/>
    </i>
    <i>
      <x v="710"/>
    </i>
    <i>
      <x v="918"/>
    </i>
    <i>
      <x v="995"/>
    </i>
    <i>
      <x v="921"/>
    </i>
    <i>
      <x v="801"/>
    </i>
    <i>
      <x v="922"/>
    </i>
    <i>
      <x v="683"/>
    </i>
    <i>
      <x v="793"/>
    </i>
    <i>
      <x v="982"/>
    </i>
    <i>
      <x v="794"/>
    </i>
    <i>
      <x v="722"/>
    </i>
    <i>
      <x v="875"/>
    </i>
    <i>
      <x v="878"/>
    </i>
    <i>
      <x v="876"/>
    </i>
    <i>
      <x v="719"/>
    </i>
    <i>
      <x v="948"/>
    </i>
    <i>
      <x v="777"/>
    </i>
    <i>
      <x v="949"/>
    </i>
    <i>
      <x v="779"/>
    </i>
    <i>
      <x v="950"/>
    </i>
    <i>
      <x v="891"/>
    </i>
    <i>
      <x v="951"/>
    </i>
    <i>
      <x v="981"/>
    </i>
    <i>
      <x v="952"/>
    </i>
    <i>
      <x v="685"/>
    </i>
    <i>
      <x v="953"/>
    </i>
    <i>
      <x v="829"/>
    </i>
    <i>
      <x v="954"/>
    </i>
    <i>
      <x v="762"/>
    </i>
    <i>
      <x v="956"/>
    </i>
    <i>
      <x v="996"/>
    </i>
    <i>
      <x v="997"/>
    </i>
    <i>
      <x v="714"/>
    </i>
    <i>
      <x v="656"/>
    </i>
    <i>
      <x v="667"/>
    </i>
    <i>
      <x v="364"/>
    </i>
    <i>
      <x v="538"/>
    </i>
    <i>
      <x v="471"/>
    </i>
    <i>
      <x v="554"/>
    </i>
    <i>
      <x v="392"/>
    </i>
    <i>
      <x v="556"/>
    </i>
    <i>
      <x v="569"/>
    </i>
    <i>
      <x v="449"/>
    </i>
    <i>
      <x v="507"/>
    </i>
    <i>
      <x v="645"/>
    </i>
    <i>
      <x v="606"/>
    </i>
    <i>
      <x v="417"/>
    </i>
    <i>
      <x v="404"/>
    </i>
    <i>
      <x v="510"/>
    </i>
    <i>
      <x v="444"/>
    </i>
    <i>
      <x v="600"/>
    </i>
    <i>
      <x v="343"/>
    </i>
    <i>
      <x v="398"/>
    </i>
    <i>
      <x v="594"/>
    </i>
    <i>
      <x v="603"/>
    </i>
    <i>
      <x v="452"/>
    </i>
    <i>
      <x v="604"/>
    </i>
    <i>
      <x v="593"/>
    </i>
    <i>
      <x v="502"/>
    </i>
    <i>
      <x v="176"/>
    </i>
    <i>
      <x v="257"/>
    </i>
    <i>
      <x v="149"/>
    </i>
    <i>
      <x v="292"/>
    </i>
    <i>
      <x v="170"/>
    </i>
    <i>
      <x v="294"/>
    </i>
    <i>
      <x v="145"/>
    </i>
    <i>
      <x v="275"/>
    </i>
    <i>
      <x v="5"/>
    </i>
    <i>
      <x v="276"/>
    </i>
    <i>
      <x v="258"/>
    </i>
    <i>
      <x v="11"/>
    </i>
    <i>
      <x v="259"/>
    </i>
    <i>
      <x v="260"/>
    </i>
    <i>
      <x v="334"/>
    </i>
    <i>
      <x v="278"/>
    </i>
    <i>
      <x v="89"/>
    </i>
    <i>
      <x v="125"/>
    </i>
    <i>
      <x v="75"/>
    </i>
    <i>
      <x v="220"/>
    </i>
    <i>
      <x v="29"/>
    </i>
    <i>
      <x v="199"/>
    </i>
    <i>
      <x v="327"/>
    </i>
    <i>
      <x v="189"/>
    </i>
    <i>
      <x v="17"/>
    </i>
    <i>
      <x v="243"/>
    </i>
    <i>
      <x v="162"/>
    </i>
    <i>
      <x v="140"/>
    </i>
    <i>
      <x v="290"/>
    </i>
    <i>
      <x v="200"/>
    </i>
    <i>
      <x v="245"/>
    </i>
    <i>
      <x v="244"/>
    </i>
    <i>
      <x v="1199"/>
    </i>
    <i>
      <x v="1109"/>
    </i>
    <i>
      <x v="1323"/>
    </i>
    <i>
      <x v="1283"/>
    </i>
    <i>
      <x v="1084"/>
    </i>
    <i>
      <x v="1267"/>
    </i>
    <i>
      <x v="1097"/>
    </i>
    <i>
      <x v="1220"/>
    </i>
    <i>
      <x v="1290"/>
    </i>
    <i>
      <x v="1205"/>
    </i>
    <i>
      <x v="1326"/>
    </i>
    <i>
      <x v="1281"/>
    </i>
    <i>
      <x v="1113"/>
    </i>
    <i>
      <x v="1319"/>
    </i>
    <i>
      <x v="1198"/>
    </i>
    <i>
      <x v="1025"/>
    </i>
    <i>
      <x v="1308"/>
    </i>
    <i>
      <x v="1273"/>
    </i>
    <i>
      <x v="1279"/>
    </i>
    <i>
      <x v="1219"/>
    </i>
    <i>
      <x v="1165"/>
    </i>
    <i>
      <x v="923"/>
    </i>
    <i>
      <x v="680"/>
    </i>
    <i>
      <x v="708"/>
    </i>
    <i>
      <x v="888"/>
    </i>
    <i>
      <x v="681"/>
    </i>
    <i>
      <x v="778"/>
    </i>
    <i>
      <x v="906"/>
    </i>
    <i>
      <x v="726"/>
    </i>
    <i>
      <x v="686"/>
    </i>
    <i>
      <x v="936"/>
    </i>
    <i>
      <x v="723"/>
    </i>
    <i>
      <x v="682"/>
    </i>
    <i>
      <x v="754"/>
    </i>
    <i>
      <x v="874"/>
    </i>
    <i>
      <x v="927"/>
    </i>
    <i>
      <x v="819"/>
    </i>
    <i>
      <x v="919"/>
    </i>
    <i>
      <x v="678"/>
    </i>
    <i>
      <x v="679"/>
    </i>
    <i>
      <x v="942"/>
    </i>
    <i>
      <x v="860"/>
    </i>
    <i>
      <x v="1003"/>
    </i>
    <i>
      <x v="958"/>
    </i>
    <i>
      <x v="877"/>
    </i>
    <i>
      <x v="389"/>
    </i>
    <i>
      <x v="395"/>
    </i>
    <i>
      <x v="349"/>
    </i>
    <i>
      <x v="613"/>
    </i>
    <i>
      <x v="555"/>
    </i>
    <i>
      <x v="572"/>
    </i>
    <i>
      <x v="658"/>
    </i>
    <i>
      <x v="506"/>
    </i>
    <i>
      <x v="549"/>
    </i>
    <i>
      <x v="482"/>
    </i>
    <i>
      <x v="407"/>
    </i>
    <i>
      <x v="403"/>
    </i>
    <i>
      <x v="388"/>
    </i>
    <i>
      <x v="636"/>
    </i>
    <i>
      <x v="601"/>
    </i>
    <i>
      <x v="418"/>
    </i>
    <i>
      <x v="339"/>
    </i>
    <i>
      <x v="638"/>
    </i>
    <i>
      <x v="612"/>
    </i>
    <i>
      <x v="479"/>
    </i>
    <i>
      <x v="325"/>
    </i>
    <i>
      <x v="30"/>
    </i>
    <i>
      <x v="263"/>
    </i>
    <i>
      <x v="198"/>
    </i>
    <i>
      <x v="148"/>
    </i>
    <i>
      <x v="201"/>
    </i>
    <i>
      <x v="240"/>
    </i>
    <i>
      <x v="293"/>
    </i>
    <i>
      <x v="242"/>
    </i>
    <i>
      <x v="32"/>
    </i>
    <i>
      <x v="269"/>
    </i>
    <i>
      <x v="53"/>
    </i>
    <i>
      <x v="58"/>
    </i>
    <i>
      <x v="191"/>
    </i>
    <i>
      <x v="239"/>
    </i>
    <i>
      <x v="84"/>
    </i>
    <i>
      <x v="241"/>
    </i>
    <i>
      <x v="261"/>
    </i>
    <i>
      <x v="265"/>
    </i>
    <i>
      <x v="1005"/>
    </i>
    <i>
      <x v="1087"/>
    </i>
    <i>
      <x v="1322"/>
    </i>
    <i>
      <x v="1127"/>
    </i>
    <i>
      <x v="1155"/>
    </i>
    <i>
      <x v="1296"/>
    </i>
    <i>
      <x v="1303"/>
    </i>
    <i>
      <x v="1288"/>
    </i>
    <i>
      <x v="1139"/>
    </i>
    <i>
      <x v="1074"/>
    </i>
    <i>
      <x v="1016"/>
    </i>
    <i>
      <x v="1170"/>
    </i>
    <i>
      <x v="930"/>
    </i>
    <i>
      <x v="776"/>
    </i>
    <i>
      <x v="709"/>
    </i>
    <i>
      <x v="935"/>
    </i>
    <i>
      <x v="872"/>
    </i>
    <i>
      <x v="769"/>
    </i>
    <i>
      <x v="713"/>
    </i>
    <i>
      <x v="940"/>
    </i>
    <i>
      <x v="1004"/>
    </i>
    <i>
      <x v="928"/>
    </i>
    <i>
      <x v="725"/>
    </i>
    <i>
      <x v="523"/>
    </i>
    <i>
      <x v="350"/>
    </i>
    <i>
      <x v="659"/>
    </i>
    <i>
      <x v="617"/>
    </i>
    <i>
      <x v="455"/>
    </i>
    <i>
      <x v="596"/>
    </i>
    <i>
      <x v="639"/>
    </i>
    <i>
      <x v="147"/>
    </i>
    <i>
      <x v="153"/>
    </i>
    <i>
      <x v="279"/>
    </i>
    <i>
      <x v="57"/>
    </i>
    <i>
      <x v="262"/>
    </i>
    <i>
      <x v="202"/>
    </i>
    <i>
      <x v="255"/>
    </i>
    <i>
      <x v="15"/>
    </i>
    <i>
      <x v="56"/>
    </i>
    <i>
      <x v="180"/>
    </i>
    <i>
      <x v="61"/>
    </i>
    <i>
      <x v="439"/>
    </i>
    <i>
      <x v="1225"/>
    </i>
    <i>
      <x v="1284"/>
    </i>
    <i>
      <x v="1282"/>
    </i>
    <i>
      <x v="1287"/>
    </i>
    <i>
      <x v="1307"/>
    </i>
    <i>
      <x v="1312"/>
    </i>
    <i>
      <x v="1226"/>
    </i>
    <i>
      <x v="1098"/>
    </i>
    <i>
      <x v="1156"/>
    </i>
    <i>
      <x v="1316"/>
    </i>
    <i>
      <x v="1137"/>
    </i>
    <i>
      <x v="1162"/>
    </i>
    <i>
      <x v="1223"/>
    </i>
    <i>
      <x v="943"/>
    </i>
    <i>
      <x v="673"/>
    </i>
    <i>
      <x v="753"/>
    </i>
    <i>
      <x v="676"/>
    </i>
    <i>
      <x v="677"/>
    </i>
    <i>
      <x v="614"/>
    </i>
    <i>
      <x v="393"/>
    </i>
    <i>
      <x v="401"/>
    </i>
    <i>
      <x v="468"/>
    </i>
    <i>
      <x v="515"/>
    </i>
    <i>
      <x v="463"/>
    </i>
    <i>
      <x v="545"/>
    </i>
    <i>
      <x v="568"/>
    </i>
    <i>
      <x v="657"/>
    </i>
    <i>
      <x v="351"/>
    </i>
    <i>
      <x v="146"/>
    </i>
    <i>
      <x v="9"/>
    </i>
    <i>
      <x v="264"/>
    </i>
    <i>
      <x v="164"/>
    </i>
    <i>
      <x v="10"/>
    </i>
    <i>
      <x v="151"/>
    </i>
    <i>
      <x v="1088"/>
    </i>
    <i>
      <x v="1309"/>
    </i>
    <i>
      <x v="1311"/>
    </i>
    <i>
      <x v="1153"/>
    </i>
    <i>
      <x v="1306"/>
    </i>
    <i>
      <x v="1318"/>
    </i>
    <i>
      <x v="1329"/>
    </i>
    <i>
      <x v="955"/>
    </i>
    <i>
      <x v="783"/>
    </i>
    <i>
      <x v="802"/>
    </i>
    <i>
      <x v="707"/>
    </i>
    <i>
      <x v="892"/>
    </i>
    <i>
      <x v="544"/>
    </i>
    <i>
      <x v="467"/>
    </i>
    <i>
      <x v="650"/>
    </i>
    <i>
      <x v="618"/>
    </i>
    <i>
      <x v="620"/>
    </i>
    <i>
      <x v="525"/>
    </i>
    <i>
      <x v="499"/>
    </i>
    <i>
      <x v="587"/>
    </i>
    <i>
      <x v="514"/>
    </i>
    <i>
      <x v="60"/>
    </i>
    <i>
      <x v="14"/>
    </i>
    <i>
      <x v="271"/>
    </i>
    <i>
      <x v="291"/>
    </i>
    <i>
      <x v="256"/>
    </i>
    <i>
      <x v="1090"/>
    </i>
    <i>
      <x v="1301"/>
    </i>
    <i>
      <x v="1304"/>
    </i>
    <i>
      <x v="882"/>
    </i>
    <i>
      <x v="624"/>
    </i>
    <i>
      <x v="454"/>
    </i>
    <i>
      <x v="557"/>
    </i>
    <i>
      <x v="18"/>
    </i>
    <i>
      <x v="1"/>
    </i>
    <i>
      <x v="295"/>
    </i>
    <i>
      <x v="1270"/>
    </i>
    <i>
      <x v="1277"/>
    </i>
    <i>
      <x v="716"/>
    </i>
    <i>
      <x v="947"/>
    </i>
    <i>
      <x v="946"/>
    </i>
    <i>
      <x v="937"/>
    </i>
    <i>
      <x v="945"/>
    </i>
    <i>
      <x v="711"/>
    </i>
    <i>
      <x v="631"/>
    </i>
    <i>
      <x v="533"/>
    </i>
    <i>
      <x v="543"/>
    </i>
    <i>
      <x v="405"/>
    </i>
    <i>
      <x v="16"/>
    </i>
    <i>
      <x v="8"/>
    </i>
    <i>
      <x v="715"/>
    </i>
    <i>
      <x v="6"/>
    </i>
    <i>
      <x v="1015"/>
    </i>
    <i>
      <x v="772"/>
    </i>
    <i>
      <x v="59"/>
    </i>
    <i>
      <x v="68"/>
    </i>
    <i>
      <x v="1174"/>
    </i>
    <i>
      <x v="773"/>
    </i>
    <i>
      <x v="85"/>
    </i>
    <i>
      <x v="7"/>
    </i>
    <i>
      <x v="571"/>
    </i>
    <i>
      <x v="1083"/>
    </i>
    <i>
      <x v="766"/>
    </i>
    <i>
      <x v="474"/>
    </i>
    <i>
      <x v="846"/>
    </i>
    <i>
      <x v="619"/>
    </i>
    <i>
      <x v="414"/>
    </i>
    <i t="grand">
      <x/>
    </i>
  </rowItems>
  <colItems count="1">
    <i/>
  </colItems>
  <dataFields count="1">
    <dataField name="Average of rating" fld="6"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S1466"/>
  <sheetViews>
    <sheetView topLeftCell="E1" workbookViewId="0">
      <selection activeCell="F13" activeCellId="2" sqref="M13 A5:XFD5 A13:XFD13"/>
    </sheetView>
  </sheetViews>
  <sheetFormatPr defaultColWidth="11.59765625" defaultRowHeight="15.6" x14ac:dyDescent="0.3"/>
  <cols>
    <col min="8" max="8" width="11.3984375" style="4" bestFit="1" customWidth="1"/>
    <col min="17" max="17" width="14.8984375" bestFit="1" customWidth="1"/>
    <col min="19" max="19" width="12.59765625" bestFit="1" customWidth="1"/>
  </cols>
  <sheetData>
    <row r="1" spans="1:19" x14ac:dyDescent="0.3">
      <c r="A1" t="s">
        <v>0</v>
      </c>
      <c r="B1" t="s">
        <v>1</v>
      </c>
      <c r="C1" t="s">
        <v>2</v>
      </c>
      <c r="D1" t="s">
        <v>3</v>
      </c>
      <c r="E1" t="s">
        <v>4</v>
      </c>
      <c r="F1" t="s">
        <v>5</v>
      </c>
      <c r="G1" t="s">
        <v>6</v>
      </c>
      <c r="H1" s="4" t="s">
        <v>7</v>
      </c>
      <c r="I1" t="s">
        <v>8</v>
      </c>
      <c r="J1" t="s">
        <v>9</v>
      </c>
      <c r="K1" t="s">
        <v>10</v>
      </c>
      <c r="L1" t="s">
        <v>11</v>
      </c>
      <c r="M1" t="s">
        <v>12</v>
      </c>
      <c r="N1" t="s">
        <v>13</v>
      </c>
      <c r="O1" t="s">
        <v>14</v>
      </c>
      <c r="P1" t="s">
        <v>15</v>
      </c>
      <c r="Q1" t="s">
        <v>13092</v>
      </c>
      <c r="R1" t="s">
        <v>13096</v>
      </c>
      <c r="S1" t="s">
        <v>13112</v>
      </c>
    </row>
    <row r="2" spans="1:19" x14ac:dyDescent="0.3">
      <c r="A2" t="s">
        <v>16</v>
      </c>
      <c r="B2" t="s">
        <v>17</v>
      </c>
      <c r="C2" t="s">
        <v>18</v>
      </c>
      <c r="D2">
        <v>399</v>
      </c>
      <c r="E2" s="2">
        <v>1099</v>
      </c>
      <c r="F2" s="1">
        <v>0.64</v>
      </c>
      <c r="G2">
        <v>4.2</v>
      </c>
      <c r="H2" s="4">
        <v>24269</v>
      </c>
      <c r="I2" t="s">
        <v>19</v>
      </c>
      <c r="J2" t="s">
        <v>20</v>
      </c>
      <c r="K2" t="s">
        <v>21</v>
      </c>
      <c r="L2" t="s">
        <v>22</v>
      </c>
      <c r="M2" t="s">
        <v>23</v>
      </c>
      <c r="N2" t="s">
        <v>24</v>
      </c>
      <c r="O2" t="s">
        <v>25</v>
      </c>
      <c r="P2" t="s">
        <v>26</v>
      </c>
      <c r="Q2">
        <f t="shared" ref="Q2:Q65" si="0">IFERROR(E2*H2,0)</f>
        <v>26671631</v>
      </c>
      <c r="R2" t="str">
        <f t="shared" ref="R2:R65" si="1">IF(E2&lt;200,"&lt;200",IF(E2&lt;500,"200-500","&gt;500"))</f>
        <v>&gt;500</v>
      </c>
      <c r="S2" s="9">
        <f t="shared" ref="S2:S65" si="2">G2*H2</f>
        <v>101929.8</v>
      </c>
    </row>
    <row r="3" spans="1:19" x14ac:dyDescent="0.3">
      <c r="A3" t="s">
        <v>27</v>
      </c>
      <c r="B3" t="s">
        <v>28</v>
      </c>
      <c r="C3" t="s">
        <v>18</v>
      </c>
      <c r="D3">
        <v>199</v>
      </c>
      <c r="E3">
        <v>349</v>
      </c>
      <c r="F3" s="1">
        <v>0.43</v>
      </c>
      <c r="G3">
        <v>4</v>
      </c>
      <c r="H3" s="4">
        <v>43994</v>
      </c>
      <c r="I3" t="s">
        <v>29</v>
      </c>
      <c r="J3" t="s">
        <v>30</v>
      </c>
      <c r="K3" t="s">
        <v>31</v>
      </c>
      <c r="L3" t="s">
        <v>32</v>
      </c>
      <c r="M3" t="s">
        <v>33</v>
      </c>
      <c r="N3" t="s">
        <v>34</v>
      </c>
      <c r="O3" t="s">
        <v>35</v>
      </c>
      <c r="P3" t="s">
        <v>36</v>
      </c>
      <c r="Q3">
        <f t="shared" si="0"/>
        <v>15353906</v>
      </c>
      <c r="R3" t="str">
        <f t="shared" si="1"/>
        <v>200-500</v>
      </c>
      <c r="S3" s="9">
        <f t="shared" si="2"/>
        <v>175976</v>
      </c>
    </row>
    <row r="4" spans="1:19" x14ac:dyDescent="0.3">
      <c r="A4" t="s">
        <v>37</v>
      </c>
      <c r="B4" t="s">
        <v>38</v>
      </c>
      <c r="C4" t="s">
        <v>18</v>
      </c>
      <c r="D4">
        <v>199</v>
      </c>
      <c r="E4" s="2">
        <v>1899</v>
      </c>
      <c r="F4" s="1">
        <v>0.9</v>
      </c>
      <c r="G4">
        <v>3.9</v>
      </c>
      <c r="H4" s="4">
        <v>7928</v>
      </c>
      <c r="I4" t="s">
        <v>39</v>
      </c>
      <c r="J4" t="s">
        <v>40</v>
      </c>
      <c r="K4" t="s">
        <v>41</v>
      </c>
      <c r="L4" t="s">
        <v>42</v>
      </c>
      <c r="M4" t="s">
        <v>43</v>
      </c>
      <c r="N4" t="s">
        <v>44</v>
      </c>
      <c r="O4" t="s">
        <v>45</v>
      </c>
      <c r="P4" t="s">
        <v>46</v>
      </c>
      <c r="Q4">
        <f t="shared" si="0"/>
        <v>15055272</v>
      </c>
      <c r="R4" t="str">
        <f t="shared" si="1"/>
        <v>&gt;500</v>
      </c>
      <c r="S4" s="9">
        <f t="shared" si="2"/>
        <v>30919.200000000001</v>
      </c>
    </row>
    <row r="5" spans="1:19" x14ac:dyDescent="0.3">
      <c r="A5" t="s">
        <v>47</v>
      </c>
      <c r="B5" t="s">
        <v>48</v>
      </c>
      <c r="C5" t="s">
        <v>18</v>
      </c>
      <c r="D5">
        <v>329</v>
      </c>
      <c r="E5">
        <v>699</v>
      </c>
      <c r="F5" s="1">
        <v>0.53</v>
      </c>
      <c r="G5">
        <v>4.2</v>
      </c>
      <c r="H5" s="4">
        <v>94363</v>
      </c>
      <c r="I5" t="s">
        <v>49</v>
      </c>
      <c r="J5" t="s">
        <v>50</v>
      </c>
      <c r="K5" t="s">
        <v>51</v>
      </c>
      <c r="L5" t="s">
        <v>52</v>
      </c>
      <c r="M5" t="s">
        <v>53</v>
      </c>
      <c r="N5" t="s">
        <v>54</v>
      </c>
      <c r="O5" t="s">
        <v>55</v>
      </c>
      <c r="P5" t="s">
        <v>56</v>
      </c>
      <c r="Q5">
        <f t="shared" si="0"/>
        <v>65959737</v>
      </c>
      <c r="R5" t="str">
        <f t="shared" si="1"/>
        <v>&gt;500</v>
      </c>
      <c r="S5" s="9">
        <f t="shared" si="2"/>
        <v>396324.60000000003</v>
      </c>
    </row>
    <row r="6" spans="1:19" x14ac:dyDescent="0.3">
      <c r="A6" t="s">
        <v>57</v>
      </c>
      <c r="B6" t="s">
        <v>58</v>
      </c>
      <c r="C6" t="s">
        <v>18</v>
      </c>
      <c r="D6">
        <v>154</v>
      </c>
      <c r="E6">
        <v>399</v>
      </c>
      <c r="F6" s="1">
        <v>0.61</v>
      </c>
      <c r="G6">
        <v>4.2</v>
      </c>
      <c r="H6" s="4">
        <v>16905</v>
      </c>
      <c r="I6" t="s">
        <v>59</v>
      </c>
      <c r="J6" t="s">
        <v>60</v>
      </c>
      <c r="K6" t="s">
        <v>61</v>
      </c>
      <c r="L6" t="s">
        <v>62</v>
      </c>
      <c r="M6" t="s">
        <v>63</v>
      </c>
      <c r="N6" t="s">
        <v>13022</v>
      </c>
      <c r="O6" t="s">
        <v>64</v>
      </c>
      <c r="P6" t="s">
        <v>65</v>
      </c>
      <c r="Q6">
        <f t="shared" si="0"/>
        <v>6745095</v>
      </c>
      <c r="R6" t="str">
        <f t="shared" si="1"/>
        <v>200-500</v>
      </c>
      <c r="S6" s="9">
        <f t="shared" si="2"/>
        <v>71001</v>
      </c>
    </row>
    <row r="7" spans="1:19" x14ac:dyDescent="0.3">
      <c r="A7" t="s">
        <v>66</v>
      </c>
      <c r="B7" t="s">
        <v>67</v>
      </c>
      <c r="C7" t="s">
        <v>18</v>
      </c>
      <c r="D7">
        <v>149</v>
      </c>
      <c r="E7" s="2">
        <v>1000</v>
      </c>
      <c r="F7" s="1">
        <v>0.85</v>
      </c>
      <c r="G7">
        <v>3.9</v>
      </c>
      <c r="H7" s="4">
        <v>24871</v>
      </c>
      <c r="I7" t="s">
        <v>68</v>
      </c>
      <c r="J7" t="s">
        <v>69</v>
      </c>
      <c r="K7" t="s">
        <v>70</v>
      </c>
      <c r="L7" t="s">
        <v>71</v>
      </c>
      <c r="M7" t="s">
        <v>72</v>
      </c>
      <c r="N7" t="s">
        <v>73</v>
      </c>
      <c r="O7" t="s">
        <v>74</v>
      </c>
      <c r="P7" t="s">
        <v>75</v>
      </c>
      <c r="Q7">
        <f t="shared" si="0"/>
        <v>24871000</v>
      </c>
      <c r="R7" t="str">
        <f t="shared" si="1"/>
        <v>&gt;500</v>
      </c>
      <c r="S7" s="9">
        <f t="shared" si="2"/>
        <v>96996.9</v>
      </c>
    </row>
    <row r="8" spans="1:19" x14ac:dyDescent="0.3">
      <c r="A8" t="s">
        <v>76</v>
      </c>
      <c r="B8" t="s">
        <v>77</v>
      </c>
      <c r="C8" t="s">
        <v>18</v>
      </c>
      <c r="D8">
        <v>176.63</v>
      </c>
      <c r="E8">
        <v>499</v>
      </c>
      <c r="F8" s="1">
        <v>0.65</v>
      </c>
      <c r="G8">
        <v>4.0999999999999996</v>
      </c>
      <c r="H8" s="4">
        <v>15188</v>
      </c>
      <c r="I8" t="s">
        <v>78</v>
      </c>
      <c r="J8" t="s">
        <v>79</v>
      </c>
      <c r="K8" t="s">
        <v>80</v>
      </c>
      <c r="L8" t="s">
        <v>81</v>
      </c>
      <c r="M8" t="s">
        <v>82</v>
      </c>
      <c r="N8" t="s">
        <v>83</v>
      </c>
      <c r="O8" t="s">
        <v>84</v>
      </c>
      <c r="P8" t="s">
        <v>85</v>
      </c>
      <c r="Q8">
        <f t="shared" si="0"/>
        <v>7578812</v>
      </c>
      <c r="R8" t="str">
        <f t="shared" si="1"/>
        <v>200-500</v>
      </c>
      <c r="S8" s="9">
        <f t="shared" si="2"/>
        <v>62270.799999999996</v>
      </c>
    </row>
    <row r="9" spans="1:19" x14ac:dyDescent="0.3">
      <c r="A9" t="s">
        <v>86</v>
      </c>
      <c r="B9" t="s">
        <v>87</v>
      </c>
      <c r="C9" t="s">
        <v>18</v>
      </c>
      <c r="D9">
        <v>229</v>
      </c>
      <c r="E9">
        <v>299</v>
      </c>
      <c r="F9" s="1">
        <v>0.23</v>
      </c>
      <c r="G9">
        <v>4.3</v>
      </c>
      <c r="H9" s="4">
        <v>30411</v>
      </c>
      <c r="I9" t="s">
        <v>88</v>
      </c>
      <c r="J9" t="s">
        <v>89</v>
      </c>
      <c r="K9" t="s">
        <v>90</v>
      </c>
      <c r="L9" t="s">
        <v>91</v>
      </c>
      <c r="M9" t="s">
        <v>92</v>
      </c>
      <c r="N9" t="s">
        <v>93</v>
      </c>
      <c r="O9" t="s">
        <v>94</v>
      </c>
      <c r="P9" t="s">
        <v>95</v>
      </c>
      <c r="Q9">
        <f t="shared" si="0"/>
        <v>9092889</v>
      </c>
      <c r="R9" t="str">
        <f t="shared" si="1"/>
        <v>200-500</v>
      </c>
      <c r="S9" s="9">
        <f t="shared" si="2"/>
        <v>130767.29999999999</v>
      </c>
    </row>
    <row r="10" spans="1:19" x14ac:dyDescent="0.3">
      <c r="A10" t="s">
        <v>96</v>
      </c>
      <c r="B10" t="s">
        <v>97</v>
      </c>
      <c r="C10" t="s">
        <v>98</v>
      </c>
      <c r="D10">
        <v>499</v>
      </c>
      <c r="E10">
        <v>999</v>
      </c>
      <c r="F10" s="1">
        <v>0.5</v>
      </c>
      <c r="G10">
        <v>4.2</v>
      </c>
      <c r="H10" s="4">
        <v>179691</v>
      </c>
      <c r="I10" t="s">
        <v>99</v>
      </c>
      <c r="J10" t="s">
        <v>100</v>
      </c>
      <c r="K10" t="s">
        <v>101</v>
      </c>
      <c r="L10" t="s">
        <v>102</v>
      </c>
      <c r="M10" t="s">
        <v>103</v>
      </c>
      <c r="N10" t="s">
        <v>104</v>
      </c>
      <c r="O10" t="s">
        <v>105</v>
      </c>
      <c r="P10" t="s">
        <v>106</v>
      </c>
      <c r="Q10">
        <f t="shared" si="0"/>
        <v>179511309</v>
      </c>
      <c r="R10" t="str">
        <f t="shared" si="1"/>
        <v>&gt;500</v>
      </c>
      <c r="S10" s="9">
        <f t="shared" si="2"/>
        <v>754702.20000000007</v>
      </c>
    </row>
    <row r="11" spans="1:19" x14ac:dyDescent="0.3">
      <c r="A11" t="s">
        <v>107</v>
      </c>
      <c r="B11" t="s">
        <v>108</v>
      </c>
      <c r="C11" t="s">
        <v>18</v>
      </c>
      <c r="D11">
        <v>199</v>
      </c>
      <c r="E11">
        <v>299</v>
      </c>
      <c r="F11" s="1">
        <v>0.33</v>
      </c>
      <c r="G11">
        <v>4</v>
      </c>
      <c r="H11" s="4">
        <v>43994</v>
      </c>
      <c r="I11" t="s">
        <v>109</v>
      </c>
      <c r="J11" t="s">
        <v>30</v>
      </c>
      <c r="K11" t="s">
        <v>31</v>
      </c>
      <c r="L11" t="s">
        <v>32</v>
      </c>
      <c r="M11" t="s">
        <v>33</v>
      </c>
      <c r="N11" t="s">
        <v>34</v>
      </c>
      <c r="O11" t="s">
        <v>110</v>
      </c>
      <c r="P11" t="s">
        <v>111</v>
      </c>
      <c r="Q11">
        <f t="shared" si="0"/>
        <v>13154206</v>
      </c>
      <c r="R11" t="str">
        <f t="shared" si="1"/>
        <v>200-500</v>
      </c>
      <c r="S11" s="9">
        <f t="shared" si="2"/>
        <v>175976</v>
      </c>
    </row>
    <row r="12" spans="1:19" x14ac:dyDescent="0.3">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c r="Q12">
        <f t="shared" si="0"/>
        <v>4539549</v>
      </c>
      <c r="R12" t="str">
        <f t="shared" si="1"/>
        <v>200-500</v>
      </c>
      <c r="S12" s="9">
        <f t="shared" si="2"/>
        <v>57581.299999999996</v>
      </c>
    </row>
    <row r="13" spans="1:19" x14ac:dyDescent="0.3">
      <c r="A13" t="s">
        <v>122</v>
      </c>
      <c r="B13" t="s">
        <v>123</v>
      </c>
      <c r="C13" t="s">
        <v>18</v>
      </c>
      <c r="D13">
        <v>299</v>
      </c>
      <c r="E13">
        <v>799</v>
      </c>
      <c r="F13" s="1">
        <v>0.63</v>
      </c>
      <c r="G13">
        <v>4.2</v>
      </c>
      <c r="H13" s="4">
        <v>94363</v>
      </c>
      <c r="I13" t="s">
        <v>124</v>
      </c>
      <c r="J13" t="s">
        <v>50</v>
      </c>
      <c r="K13" t="s">
        <v>51</v>
      </c>
      <c r="L13" t="s">
        <v>52</v>
      </c>
      <c r="M13" t="s">
        <v>53</v>
      </c>
      <c r="N13" t="s">
        <v>54</v>
      </c>
      <c r="O13" t="s">
        <v>125</v>
      </c>
      <c r="P13" t="s">
        <v>126</v>
      </c>
      <c r="Q13">
        <f t="shared" si="0"/>
        <v>75396037</v>
      </c>
      <c r="R13" t="str">
        <f t="shared" si="1"/>
        <v>&gt;500</v>
      </c>
      <c r="S13" s="9">
        <f t="shared" si="2"/>
        <v>396324.60000000003</v>
      </c>
    </row>
    <row r="14" spans="1:19" x14ac:dyDescent="0.3">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c r="Q14">
        <f t="shared" si="0"/>
        <v>298881100</v>
      </c>
      <c r="R14" t="str">
        <f t="shared" si="1"/>
        <v>&gt;500</v>
      </c>
      <c r="S14" s="9">
        <f t="shared" si="2"/>
        <v>1878681.2000000002</v>
      </c>
    </row>
    <row r="15" spans="1:19" x14ac:dyDescent="0.3">
      <c r="A15" t="s">
        <v>138</v>
      </c>
      <c r="B15" t="s">
        <v>139</v>
      </c>
      <c r="C15" t="s">
        <v>18</v>
      </c>
      <c r="D15">
        <v>350</v>
      </c>
      <c r="E15">
        <v>899</v>
      </c>
      <c r="F15" s="1">
        <v>0.61</v>
      </c>
      <c r="G15">
        <v>4.2</v>
      </c>
      <c r="H15" s="4">
        <v>2262</v>
      </c>
      <c r="I15" t="s">
        <v>140</v>
      </c>
      <c r="J15" t="s">
        <v>141</v>
      </c>
      <c r="K15" t="s">
        <v>142</v>
      </c>
      <c r="L15" t="s">
        <v>143</v>
      </c>
      <c r="M15" t="s">
        <v>144</v>
      </c>
      <c r="N15" t="s">
        <v>145</v>
      </c>
      <c r="O15" t="s">
        <v>146</v>
      </c>
      <c r="P15" t="s">
        <v>147</v>
      </c>
      <c r="Q15">
        <f t="shared" si="0"/>
        <v>2033538</v>
      </c>
      <c r="R15" t="str">
        <f t="shared" si="1"/>
        <v>&gt;500</v>
      </c>
      <c r="S15" s="9">
        <f t="shared" si="2"/>
        <v>9500.4</v>
      </c>
    </row>
    <row r="16" spans="1:19" x14ac:dyDescent="0.3">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c r="Q16">
        <f t="shared" si="0"/>
        <v>1902432</v>
      </c>
      <c r="R16" t="str">
        <f t="shared" si="1"/>
        <v>200-500</v>
      </c>
      <c r="S16" s="9">
        <f t="shared" si="2"/>
        <v>19548.8</v>
      </c>
    </row>
    <row r="17" spans="1:19" x14ac:dyDescent="0.3">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c r="Q17">
        <f t="shared" si="0"/>
        <v>7484043</v>
      </c>
      <c r="R17" t="str">
        <f t="shared" si="1"/>
        <v>200-500</v>
      </c>
      <c r="S17" s="9">
        <f t="shared" si="2"/>
        <v>82530.8</v>
      </c>
    </row>
    <row r="18" spans="1:19" x14ac:dyDescent="0.3">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c r="Q18">
        <f t="shared" si="0"/>
        <v>820967160</v>
      </c>
      <c r="R18" t="str">
        <f t="shared" si="1"/>
        <v>&gt;500</v>
      </c>
      <c r="S18" s="9">
        <f t="shared" si="2"/>
        <v>137928</v>
      </c>
    </row>
    <row r="19" spans="1:19" x14ac:dyDescent="0.3">
      <c r="A19" t="s">
        <v>178</v>
      </c>
      <c r="B19" t="s">
        <v>179</v>
      </c>
      <c r="C19" t="s">
        <v>18</v>
      </c>
      <c r="D19">
        <v>249</v>
      </c>
      <c r="E19">
        <v>399</v>
      </c>
      <c r="F19" s="1">
        <v>0.38</v>
      </c>
      <c r="G19">
        <v>4</v>
      </c>
      <c r="H19" s="4">
        <v>43994</v>
      </c>
      <c r="I19" t="s">
        <v>180</v>
      </c>
      <c r="J19" t="s">
        <v>30</v>
      </c>
      <c r="K19" t="s">
        <v>31</v>
      </c>
      <c r="L19" t="s">
        <v>32</v>
      </c>
      <c r="M19" t="s">
        <v>33</v>
      </c>
      <c r="N19" t="s">
        <v>34</v>
      </c>
      <c r="O19" t="s">
        <v>181</v>
      </c>
      <c r="P19" t="s">
        <v>182</v>
      </c>
      <c r="Q19">
        <f t="shared" si="0"/>
        <v>17553606</v>
      </c>
      <c r="R19" t="str">
        <f t="shared" si="1"/>
        <v>200-500</v>
      </c>
      <c r="S19" s="9">
        <f t="shared" si="2"/>
        <v>175976</v>
      </c>
    </row>
    <row r="20" spans="1:19" x14ac:dyDescent="0.3">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c r="Q20">
        <f t="shared" si="0"/>
        <v>6509455</v>
      </c>
      <c r="R20" t="str">
        <f t="shared" si="1"/>
        <v>200-500</v>
      </c>
      <c r="S20" s="9">
        <f t="shared" si="2"/>
        <v>53484.499999999993</v>
      </c>
    </row>
    <row r="21" spans="1:19" x14ac:dyDescent="0.3">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c r="Q21">
        <f t="shared" si="0"/>
        <v>263352240</v>
      </c>
      <c r="R21" t="str">
        <f t="shared" si="1"/>
        <v>&gt;500</v>
      </c>
      <c r="S21" s="9">
        <f t="shared" si="2"/>
        <v>51496.799999999996</v>
      </c>
    </row>
    <row r="22" spans="1:19" x14ac:dyDescent="0.3">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c r="Q22">
        <f t="shared" si="0"/>
        <v>1466185</v>
      </c>
      <c r="R22" t="str">
        <f t="shared" si="1"/>
        <v>&gt;500</v>
      </c>
      <c r="S22" s="9">
        <f t="shared" si="2"/>
        <v>3667.5</v>
      </c>
    </row>
    <row r="23" spans="1:19" x14ac:dyDescent="0.3">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c r="Q23">
        <f t="shared" si="0"/>
        <v>5470038</v>
      </c>
      <c r="R23" t="str">
        <f t="shared" si="1"/>
        <v>200-500</v>
      </c>
      <c r="S23" s="9">
        <f t="shared" si="2"/>
        <v>40559.4</v>
      </c>
    </row>
    <row r="24" spans="1:19" x14ac:dyDescent="0.3">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c r="Q24">
        <f t="shared" si="0"/>
        <v>373247100</v>
      </c>
      <c r="R24" t="str">
        <f t="shared" si="1"/>
        <v>&gt;500</v>
      </c>
      <c r="S24" s="9">
        <f t="shared" si="2"/>
        <v>70085.7</v>
      </c>
    </row>
    <row r="25" spans="1:19" x14ac:dyDescent="0.3">
      <c r="A25" t="s">
        <v>233</v>
      </c>
      <c r="B25" t="s">
        <v>234</v>
      </c>
      <c r="C25" t="s">
        <v>18</v>
      </c>
      <c r="D25">
        <v>59</v>
      </c>
      <c r="E25">
        <v>199</v>
      </c>
      <c r="F25" s="1">
        <v>0.7</v>
      </c>
      <c r="G25">
        <v>4</v>
      </c>
      <c r="H25" s="4">
        <v>9378</v>
      </c>
      <c r="I25" t="s">
        <v>235</v>
      </c>
      <c r="J25" t="s">
        <v>236</v>
      </c>
      <c r="K25" t="s">
        <v>237</v>
      </c>
      <c r="L25" t="s">
        <v>238</v>
      </c>
      <c r="M25" t="s">
        <v>239</v>
      </c>
      <c r="N25" t="s">
        <v>240</v>
      </c>
      <c r="O25" t="s">
        <v>241</v>
      </c>
      <c r="P25" t="s">
        <v>242</v>
      </c>
      <c r="Q25">
        <f t="shared" si="0"/>
        <v>1866222</v>
      </c>
      <c r="R25" t="str">
        <f t="shared" si="1"/>
        <v>&lt;200</v>
      </c>
      <c r="S25" s="9">
        <f t="shared" si="2"/>
        <v>37512</v>
      </c>
    </row>
    <row r="26" spans="1:19" x14ac:dyDescent="0.3">
      <c r="A26" t="s">
        <v>243</v>
      </c>
      <c r="B26" t="s">
        <v>244</v>
      </c>
      <c r="C26" t="s">
        <v>169</v>
      </c>
      <c r="D26" s="2">
        <v>11499</v>
      </c>
      <c r="E26" s="2">
        <v>19990</v>
      </c>
      <c r="F26" s="1">
        <v>0.42</v>
      </c>
      <c r="G26">
        <v>4.3</v>
      </c>
      <c r="H26" s="4">
        <v>4703</v>
      </c>
      <c r="I26" t="s">
        <v>245</v>
      </c>
      <c r="J26" t="s">
        <v>246</v>
      </c>
      <c r="K26" t="s">
        <v>247</v>
      </c>
      <c r="L26" t="s">
        <v>248</v>
      </c>
      <c r="M26" t="s">
        <v>249</v>
      </c>
      <c r="N26" t="s">
        <v>13023</v>
      </c>
      <c r="O26" t="s">
        <v>250</v>
      </c>
      <c r="P26" t="s">
        <v>251</v>
      </c>
      <c r="Q26">
        <f t="shared" si="0"/>
        <v>94012970</v>
      </c>
      <c r="R26" t="str">
        <f t="shared" si="1"/>
        <v>&gt;500</v>
      </c>
      <c r="S26" s="9">
        <f t="shared" si="2"/>
        <v>20222.899999999998</v>
      </c>
    </row>
    <row r="27" spans="1:19" x14ac:dyDescent="0.3">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c r="Q27">
        <f t="shared" si="0"/>
        <v>8494947</v>
      </c>
      <c r="R27" t="str">
        <f t="shared" si="1"/>
        <v>&gt;500</v>
      </c>
      <c r="S27" s="9">
        <f t="shared" si="2"/>
        <v>51042.6</v>
      </c>
    </row>
    <row r="28" spans="1:19" x14ac:dyDescent="0.3">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c r="Q28">
        <f t="shared" si="0"/>
        <v>697945101</v>
      </c>
      <c r="R28" t="str">
        <f t="shared" si="1"/>
        <v>&gt;500</v>
      </c>
      <c r="S28" s="9">
        <f t="shared" si="2"/>
        <v>146575.80000000002</v>
      </c>
    </row>
    <row r="29" spans="1:19" x14ac:dyDescent="0.3">
      <c r="A29" t="s">
        <v>272</v>
      </c>
      <c r="B29" t="s">
        <v>273</v>
      </c>
      <c r="C29" t="s">
        <v>18</v>
      </c>
      <c r="D29">
        <v>299</v>
      </c>
      <c r="E29">
        <v>399</v>
      </c>
      <c r="F29" s="1">
        <v>0.25</v>
      </c>
      <c r="G29">
        <v>4</v>
      </c>
      <c r="H29" s="4">
        <v>2766</v>
      </c>
      <c r="I29" t="s">
        <v>274</v>
      </c>
      <c r="J29" t="s">
        <v>275</v>
      </c>
      <c r="K29" t="s">
        <v>276</v>
      </c>
      <c r="L29" t="s">
        <v>277</v>
      </c>
      <c r="M29" t="s">
        <v>278</v>
      </c>
      <c r="N29" t="s">
        <v>279</v>
      </c>
      <c r="O29" t="s">
        <v>280</v>
      </c>
      <c r="P29" t="s">
        <v>281</v>
      </c>
      <c r="Q29">
        <f t="shared" si="0"/>
        <v>1103634</v>
      </c>
      <c r="R29" t="str">
        <f t="shared" si="1"/>
        <v>200-500</v>
      </c>
      <c r="S29" s="9">
        <f t="shared" si="2"/>
        <v>11064</v>
      </c>
    </row>
    <row r="30" spans="1:19" x14ac:dyDescent="0.3">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c r="Q30">
        <f t="shared" si="0"/>
        <v>367816</v>
      </c>
      <c r="R30" t="str">
        <f t="shared" si="1"/>
        <v>&gt;500</v>
      </c>
      <c r="S30" s="9">
        <f t="shared" si="2"/>
        <v>809.6</v>
      </c>
    </row>
    <row r="31" spans="1:19" x14ac:dyDescent="0.3">
      <c r="A31" t="s">
        <v>292</v>
      </c>
      <c r="B31" t="s">
        <v>293</v>
      </c>
      <c r="C31" t="s">
        <v>18</v>
      </c>
      <c r="D31">
        <v>299</v>
      </c>
      <c r="E31">
        <v>999</v>
      </c>
      <c r="F31" s="1">
        <v>0.7</v>
      </c>
      <c r="G31">
        <v>4.3</v>
      </c>
      <c r="H31" s="4">
        <v>20850</v>
      </c>
      <c r="I31" t="s">
        <v>294</v>
      </c>
      <c r="J31" t="s">
        <v>295</v>
      </c>
      <c r="K31" t="s">
        <v>296</v>
      </c>
      <c r="L31" t="s">
        <v>297</v>
      </c>
      <c r="M31" t="s">
        <v>298</v>
      </c>
      <c r="N31" t="s">
        <v>299</v>
      </c>
      <c r="O31" t="s">
        <v>300</v>
      </c>
      <c r="P31" t="s">
        <v>301</v>
      </c>
      <c r="Q31">
        <f t="shared" si="0"/>
        <v>20829150</v>
      </c>
      <c r="R31" t="str">
        <f t="shared" si="1"/>
        <v>&gt;500</v>
      </c>
      <c r="S31" s="9">
        <f t="shared" si="2"/>
        <v>89655</v>
      </c>
    </row>
    <row r="32" spans="1:19" x14ac:dyDescent="0.3">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c r="Q32">
        <f t="shared" si="0"/>
        <v>56232000</v>
      </c>
      <c r="R32" t="str">
        <f t="shared" si="1"/>
        <v>&gt;500</v>
      </c>
      <c r="S32" s="9">
        <f t="shared" si="2"/>
        <v>337392</v>
      </c>
    </row>
    <row r="33" spans="1:19" x14ac:dyDescent="0.3">
      <c r="A33" t="s">
        <v>312</v>
      </c>
      <c r="B33" t="s">
        <v>313</v>
      </c>
      <c r="C33" t="s">
        <v>18</v>
      </c>
      <c r="D33">
        <v>179</v>
      </c>
      <c r="E33">
        <v>499</v>
      </c>
      <c r="F33" s="1">
        <v>0.64</v>
      </c>
      <c r="G33">
        <v>4</v>
      </c>
      <c r="H33" s="4">
        <v>1934</v>
      </c>
      <c r="I33" t="s">
        <v>314</v>
      </c>
      <c r="J33" t="s">
        <v>315</v>
      </c>
      <c r="K33" t="s">
        <v>316</v>
      </c>
      <c r="L33" t="s">
        <v>317</v>
      </c>
      <c r="M33" t="s">
        <v>13024</v>
      </c>
      <c r="N33" t="s">
        <v>13025</v>
      </c>
      <c r="O33" t="s">
        <v>318</v>
      </c>
      <c r="P33" t="s">
        <v>319</v>
      </c>
      <c r="Q33">
        <f t="shared" si="0"/>
        <v>965066</v>
      </c>
      <c r="R33" t="str">
        <f t="shared" si="1"/>
        <v>200-500</v>
      </c>
      <c r="S33" s="9">
        <f t="shared" si="2"/>
        <v>7736</v>
      </c>
    </row>
    <row r="34" spans="1:19" x14ac:dyDescent="0.3">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c r="Q34">
        <f t="shared" si="0"/>
        <v>1070426</v>
      </c>
      <c r="R34" t="str">
        <f t="shared" si="1"/>
        <v>&gt;500</v>
      </c>
      <c r="S34" s="9">
        <f t="shared" si="2"/>
        <v>4188.2</v>
      </c>
    </row>
    <row r="35" spans="1:19" x14ac:dyDescent="0.3">
      <c r="A35" t="s">
        <v>330</v>
      </c>
      <c r="B35" t="s">
        <v>331</v>
      </c>
      <c r="C35" t="s">
        <v>18</v>
      </c>
      <c r="D35">
        <v>599</v>
      </c>
      <c r="E35">
        <v>599</v>
      </c>
      <c r="F35" s="1">
        <v>0</v>
      </c>
      <c r="G35">
        <v>4.3</v>
      </c>
      <c r="H35" s="4">
        <v>355</v>
      </c>
      <c r="I35" t="s">
        <v>332</v>
      </c>
      <c r="J35" t="s">
        <v>333</v>
      </c>
      <c r="K35" t="s">
        <v>334</v>
      </c>
      <c r="L35" t="s">
        <v>335</v>
      </c>
      <c r="M35" t="s">
        <v>336</v>
      </c>
      <c r="N35" t="s">
        <v>337</v>
      </c>
      <c r="O35" t="s">
        <v>338</v>
      </c>
      <c r="P35" t="s">
        <v>339</v>
      </c>
      <c r="Q35">
        <f t="shared" si="0"/>
        <v>212645</v>
      </c>
      <c r="R35" t="str">
        <f t="shared" si="1"/>
        <v>&gt;500</v>
      </c>
      <c r="S35" s="9">
        <f t="shared" si="2"/>
        <v>1526.5</v>
      </c>
    </row>
    <row r="36" spans="1:19" x14ac:dyDescent="0.3">
      <c r="A36" t="s">
        <v>340</v>
      </c>
      <c r="B36" t="s">
        <v>341</v>
      </c>
      <c r="C36" t="s">
        <v>18</v>
      </c>
      <c r="D36">
        <v>199</v>
      </c>
      <c r="E36">
        <v>999</v>
      </c>
      <c r="F36" s="1">
        <v>0.8</v>
      </c>
      <c r="G36">
        <v>3.9</v>
      </c>
      <c r="H36" s="4">
        <v>1075</v>
      </c>
      <c r="I36" t="s">
        <v>342</v>
      </c>
      <c r="J36" t="s">
        <v>343</v>
      </c>
      <c r="K36" t="s">
        <v>344</v>
      </c>
      <c r="L36" t="s">
        <v>345</v>
      </c>
      <c r="M36" t="s">
        <v>346</v>
      </c>
      <c r="N36" t="s">
        <v>347</v>
      </c>
      <c r="O36" t="s">
        <v>348</v>
      </c>
      <c r="P36" t="s">
        <v>349</v>
      </c>
      <c r="Q36">
        <f t="shared" si="0"/>
        <v>1073925</v>
      </c>
      <c r="R36" t="str">
        <f t="shared" si="1"/>
        <v>&gt;500</v>
      </c>
      <c r="S36" s="9">
        <f t="shared" si="2"/>
        <v>4192.5</v>
      </c>
    </row>
    <row r="37" spans="1:19" x14ac:dyDescent="0.3">
      <c r="A37" t="s">
        <v>350</v>
      </c>
      <c r="B37" t="s">
        <v>351</v>
      </c>
      <c r="C37" t="s">
        <v>18</v>
      </c>
      <c r="D37">
        <v>99</v>
      </c>
      <c r="E37">
        <v>666.66</v>
      </c>
      <c r="F37" s="1">
        <v>0.85</v>
      </c>
      <c r="G37">
        <v>3.9</v>
      </c>
      <c r="H37" s="4">
        <v>24871</v>
      </c>
      <c r="I37" t="s">
        <v>352</v>
      </c>
      <c r="J37" t="s">
        <v>69</v>
      </c>
      <c r="K37" t="s">
        <v>70</v>
      </c>
      <c r="L37" t="s">
        <v>71</v>
      </c>
      <c r="M37" t="s">
        <v>72</v>
      </c>
      <c r="N37" t="s">
        <v>353</v>
      </c>
      <c r="O37" t="s">
        <v>354</v>
      </c>
      <c r="P37" t="s">
        <v>355</v>
      </c>
      <c r="Q37">
        <f t="shared" si="0"/>
        <v>16580500.859999999</v>
      </c>
      <c r="R37" t="str">
        <f t="shared" si="1"/>
        <v>&gt;500</v>
      </c>
      <c r="S37" s="9">
        <f t="shared" si="2"/>
        <v>96996.9</v>
      </c>
    </row>
    <row r="38" spans="1:19" x14ac:dyDescent="0.3">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c r="Q38">
        <f t="shared" si="0"/>
        <v>25748800</v>
      </c>
      <c r="R38" t="str">
        <f t="shared" si="1"/>
        <v>&gt;500</v>
      </c>
      <c r="S38" s="9">
        <f t="shared" si="2"/>
        <v>59628.800000000003</v>
      </c>
    </row>
    <row r="39" spans="1:19" x14ac:dyDescent="0.3">
      <c r="A39" t="s">
        <v>366</v>
      </c>
      <c r="B39" t="s">
        <v>367</v>
      </c>
      <c r="C39" t="s">
        <v>18</v>
      </c>
      <c r="D39">
        <v>199</v>
      </c>
      <c r="E39">
        <v>999</v>
      </c>
      <c r="F39" s="1">
        <v>0.8</v>
      </c>
      <c r="G39">
        <v>4</v>
      </c>
      <c r="H39" s="4">
        <v>576</v>
      </c>
      <c r="I39" t="s">
        <v>368</v>
      </c>
      <c r="J39" t="s">
        <v>369</v>
      </c>
      <c r="K39" t="s">
        <v>370</v>
      </c>
      <c r="L39" t="s">
        <v>371</v>
      </c>
      <c r="M39" t="s">
        <v>372</v>
      </c>
      <c r="N39" t="s">
        <v>373</v>
      </c>
      <c r="O39" t="s">
        <v>374</v>
      </c>
      <c r="P39" t="s">
        <v>375</v>
      </c>
      <c r="Q39">
        <f t="shared" si="0"/>
        <v>575424</v>
      </c>
      <c r="R39" t="str">
        <f t="shared" si="1"/>
        <v>&gt;500</v>
      </c>
      <c r="S39" s="9">
        <f t="shared" si="2"/>
        <v>2304</v>
      </c>
    </row>
    <row r="40" spans="1:19" x14ac:dyDescent="0.3">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c r="Q40">
        <f t="shared" si="0"/>
        <v>335700702</v>
      </c>
      <c r="R40" t="str">
        <f t="shared" si="1"/>
        <v>&gt;500</v>
      </c>
      <c r="S40" s="9">
        <f t="shared" si="2"/>
        <v>30651.600000000002</v>
      </c>
    </row>
    <row r="41" spans="1:19" x14ac:dyDescent="0.3">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c r="Q41">
        <f t="shared" si="0"/>
        <v>923538</v>
      </c>
      <c r="R41" t="str">
        <f t="shared" si="1"/>
        <v>&gt;500</v>
      </c>
      <c r="S41" s="9">
        <f t="shared" si="2"/>
        <v>1940.4</v>
      </c>
    </row>
    <row r="42" spans="1:19" x14ac:dyDescent="0.3">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c r="Q42">
        <f t="shared" si="0"/>
        <v>74842465</v>
      </c>
      <c r="R42" t="str">
        <f t="shared" si="1"/>
        <v>&gt;500</v>
      </c>
      <c r="S42" s="9">
        <f t="shared" si="2"/>
        <v>484591.5</v>
      </c>
    </row>
    <row r="43" spans="1:19" x14ac:dyDescent="0.3">
      <c r="A43" t="s">
        <v>406</v>
      </c>
      <c r="B43" t="s">
        <v>407</v>
      </c>
      <c r="C43" t="s">
        <v>169</v>
      </c>
      <c r="D43" s="2">
        <v>19999</v>
      </c>
      <c r="E43" s="2">
        <v>34999</v>
      </c>
      <c r="F43" s="1">
        <v>0.43</v>
      </c>
      <c r="G43">
        <v>4.3</v>
      </c>
      <c r="H43" s="4">
        <v>27151</v>
      </c>
      <c r="I43" t="s">
        <v>408</v>
      </c>
      <c r="J43" t="s">
        <v>409</v>
      </c>
      <c r="K43" t="s">
        <v>410</v>
      </c>
      <c r="L43" t="s">
        <v>411</v>
      </c>
      <c r="M43" t="s">
        <v>412</v>
      </c>
      <c r="N43" t="s">
        <v>13026</v>
      </c>
      <c r="O43" t="s">
        <v>413</v>
      </c>
      <c r="P43" t="s">
        <v>414</v>
      </c>
      <c r="Q43">
        <f t="shared" si="0"/>
        <v>950257849</v>
      </c>
      <c r="R43" t="str">
        <f t="shared" si="1"/>
        <v>&gt;500</v>
      </c>
      <c r="S43" s="9">
        <f t="shared" si="2"/>
        <v>116749.29999999999</v>
      </c>
    </row>
    <row r="44" spans="1:19" x14ac:dyDescent="0.3">
      <c r="A44" t="s">
        <v>415</v>
      </c>
      <c r="B44" t="s">
        <v>416</v>
      </c>
      <c r="C44" t="s">
        <v>18</v>
      </c>
      <c r="D44">
        <v>399</v>
      </c>
      <c r="E44" s="2">
        <v>1099</v>
      </c>
      <c r="F44" s="1">
        <v>0.64</v>
      </c>
      <c r="G44">
        <v>4.2</v>
      </c>
      <c r="H44" s="4">
        <v>24269</v>
      </c>
      <c r="I44" t="s">
        <v>417</v>
      </c>
      <c r="J44" t="s">
        <v>20</v>
      </c>
      <c r="K44" t="s">
        <v>21</v>
      </c>
      <c r="L44" t="s">
        <v>22</v>
      </c>
      <c r="M44" t="s">
        <v>23</v>
      </c>
      <c r="N44" t="s">
        <v>24</v>
      </c>
      <c r="O44" t="s">
        <v>418</v>
      </c>
      <c r="P44" t="s">
        <v>419</v>
      </c>
      <c r="Q44">
        <f t="shared" si="0"/>
        <v>26671631</v>
      </c>
      <c r="R44" t="str">
        <f t="shared" si="1"/>
        <v>&gt;500</v>
      </c>
      <c r="S44" s="9">
        <f t="shared" si="2"/>
        <v>101929.8</v>
      </c>
    </row>
    <row r="45" spans="1:19" x14ac:dyDescent="0.3">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c r="Q45">
        <f t="shared" si="0"/>
        <v>19336707</v>
      </c>
      <c r="R45" t="str">
        <f t="shared" si="1"/>
        <v>&gt;500</v>
      </c>
      <c r="S45" s="9">
        <f t="shared" si="2"/>
        <v>51999.9</v>
      </c>
    </row>
    <row r="46" spans="1:19" x14ac:dyDescent="0.3">
      <c r="A46" t="s">
        <v>430</v>
      </c>
      <c r="B46" t="s">
        <v>431</v>
      </c>
      <c r="C46" t="s">
        <v>18</v>
      </c>
      <c r="D46">
        <v>59</v>
      </c>
      <c r="E46">
        <v>199</v>
      </c>
      <c r="F46" s="1">
        <v>0.7</v>
      </c>
      <c r="G46">
        <v>4</v>
      </c>
      <c r="H46" s="4">
        <v>9378</v>
      </c>
      <c r="I46" t="s">
        <v>432</v>
      </c>
      <c r="J46" t="s">
        <v>236</v>
      </c>
      <c r="K46" t="s">
        <v>237</v>
      </c>
      <c r="L46" t="s">
        <v>238</v>
      </c>
      <c r="M46" t="s">
        <v>239</v>
      </c>
      <c r="N46" t="s">
        <v>240</v>
      </c>
      <c r="O46" t="s">
        <v>433</v>
      </c>
      <c r="P46" t="s">
        <v>434</v>
      </c>
      <c r="Q46">
        <f t="shared" si="0"/>
        <v>1866222</v>
      </c>
      <c r="R46" t="str">
        <f t="shared" si="1"/>
        <v>&lt;200</v>
      </c>
      <c r="S46" s="9">
        <f t="shared" si="2"/>
        <v>37512</v>
      </c>
    </row>
    <row r="47" spans="1:19" x14ac:dyDescent="0.3">
      <c r="A47" t="s">
        <v>435</v>
      </c>
      <c r="B47" t="s">
        <v>436</v>
      </c>
      <c r="C47" t="s">
        <v>18</v>
      </c>
      <c r="D47">
        <v>333</v>
      </c>
      <c r="E47">
        <v>999</v>
      </c>
      <c r="F47" s="1">
        <v>0.67</v>
      </c>
      <c r="G47">
        <v>3.3</v>
      </c>
      <c r="H47" s="4">
        <v>9792</v>
      </c>
      <c r="I47" t="s">
        <v>437</v>
      </c>
      <c r="J47" t="s">
        <v>438</v>
      </c>
      <c r="K47" t="s">
        <v>439</v>
      </c>
      <c r="L47" t="s">
        <v>440</v>
      </c>
      <c r="M47" t="s">
        <v>441</v>
      </c>
      <c r="N47" t="s">
        <v>442</v>
      </c>
      <c r="O47" t="s">
        <v>443</v>
      </c>
      <c r="P47" t="s">
        <v>444</v>
      </c>
      <c r="Q47">
        <f t="shared" si="0"/>
        <v>9782208</v>
      </c>
      <c r="R47" t="str">
        <f t="shared" si="1"/>
        <v>&gt;500</v>
      </c>
      <c r="S47" s="9">
        <f t="shared" si="2"/>
        <v>32313.599999999999</v>
      </c>
    </row>
    <row r="48" spans="1:19" x14ac:dyDescent="0.3">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c r="Q48">
        <f t="shared" si="0"/>
        <v>9822248</v>
      </c>
      <c r="R48" t="str">
        <f t="shared" si="1"/>
        <v>&gt;500</v>
      </c>
      <c r="S48" s="9">
        <f t="shared" si="2"/>
        <v>33337.1</v>
      </c>
    </row>
    <row r="49" spans="1:19" x14ac:dyDescent="0.3">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c r="Q49">
        <f t="shared" si="0"/>
        <v>202812175</v>
      </c>
      <c r="R49" t="str">
        <f t="shared" si="1"/>
        <v>200-500</v>
      </c>
      <c r="S49" s="9">
        <f t="shared" si="2"/>
        <v>1878681.2000000002</v>
      </c>
    </row>
    <row r="50" spans="1:19" x14ac:dyDescent="0.3">
      <c r="A50" t="s">
        <v>460</v>
      </c>
      <c r="B50" t="s">
        <v>461</v>
      </c>
      <c r="C50" t="s">
        <v>462</v>
      </c>
      <c r="D50">
        <v>399</v>
      </c>
      <c r="E50">
        <v>999</v>
      </c>
      <c r="F50" s="1">
        <v>0.6</v>
      </c>
      <c r="G50">
        <v>3.6</v>
      </c>
      <c r="H50" s="4">
        <v>493</v>
      </c>
      <c r="I50" t="s">
        <v>463</v>
      </c>
      <c r="J50" t="s">
        <v>464</v>
      </c>
      <c r="K50" t="s">
        <v>465</v>
      </c>
      <c r="L50" t="s">
        <v>466</v>
      </c>
      <c r="M50" t="s">
        <v>467</v>
      </c>
      <c r="N50" t="s">
        <v>468</v>
      </c>
      <c r="O50" t="s">
        <v>469</v>
      </c>
      <c r="P50" t="s">
        <v>470</v>
      </c>
      <c r="Q50">
        <f t="shared" si="0"/>
        <v>492507</v>
      </c>
      <c r="R50" t="str">
        <f t="shared" si="1"/>
        <v>&gt;500</v>
      </c>
      <c r="S50" s="9">
        <f t="shared" si="2"/>
        <v>1774.8</v>
      </c>
    </row>
    <row r="51" spans="1:19" x14ac:dyDescent="0.3">
      <c r="A51" t="s">
        <v>471</v>
      </c>
      <c r="B51" t="s">
        <v>472</v>
      </c>
      <c r="C51" t="s">
        <v>18</v>
      </c>
      <c r="D51">
        <v>199</v>
      </c>
      <c r="E51">
        <v>395</v>
      </c>
      <c r="F51" s="1">
        <v>0.5</v>
      </c>
      <c r="G51">
        <v>4.2</v>
      </c>
      <c r="H51" s="4">
        <v>92595</v>
      </c>
      <c r="I51" t="s">
        <v>473</v>
      </c>
      <c r="J51" t="s">
        <v>474</v>
      </c>
      <c r="K51" t="s">
        <v>475</v>
      </c>
      <c r="L51" t="s">
        <v>476</v>
      </c>
      <c r="M51" t="s">
        <v>477</v>
      </c>
      <c r="N51" t="s">
        <v>478</v>
      </c>
      <c r="O51" t="s">
        <v>479</v>
      </c>
      <c r="P51" t="s">
        <v>480</v>
      </c>
      <c r="Q51">
        <f t="shared" si="0"/>
        <v>36575025</v>
      </c>
      <c r="R51" t="str">
        <f t="shared" si="1"/>
        <v>200-500</v>
      </c>
      <c r="S51" s="9">
        <f t="shared" si="2"/>
        <v>388899</v>
      </c>
    </row>
    <row r="52" spans="1:19" x14ac:dyDescent="0.3">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c r="Q52">
        <f t="shared" si="0"/>
        <v>54491220</v>
      </c>
      <c r="R52" t="str">
        <f t="shared" si="1"/>
        <v>&gt;500</v>
      </c>
      <c r="S52" s="9">
        <f t="shared" si="2"/>
        <v>109032.00000000001</v>
      </c>
    </row>
    <row r="53" spans="1:19" x14ac:dyDescent="0.3">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c r="Q53">
        <f t="shared" si="0"/>
        <v>46297500</v>
      </c>
      <c r="R53" t="str">
        <f t="shared" si="1"/>
        <v>&gt;500</v>
      </c>
      <c r="S53" s="9">
        <f t="shared" si="2"/>
        <v>388899</v>
      </c>
    </row>
    <row r="54" spans="1:19" x14ac:dyDescent="0.3">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c r="Q54">
        <f t="shared" si="0"/>
        <v>17194800</v>
      </c>
      <c r="R54" t="str">
        <f t="shared" si="1"/>
        <v>&gt;500</v>
      </c>
      <c r="S54" s="9">
        <f t="shared" si="2"/>
        <v>35208.400000000001</v>
      </c>
    </row>
    <row r="55" spans="1:19" x14ac:dyDescent="0.3">
      <c r="A55" t="s">
        <v>506</v>
      </c>
      <c r="B55" t="s">
        <v>507</v>
      </c>
      <c r="C55" t="s">
        <v>508</v>
      </c>
      <c r="D55" s="2">
        <v>6999</v>
      </c>
      <c r="E55" s="2">
        <v>12999</v>
      </c>
      <c r="F55" s="1">
        <v>0.46</v>
      </c>
      <c r="G55">
        <v>4.2</v>
      </c>
      <c r="H55" s="4">
        <v>4003</v>
      </c>
      <c r="I55" t="s">
        <v>509</v>
      </c>
      <c r="J55" t="s">
        <v>510</v>
      </c>
      <c r="K55" t="s">
        <v>511</v>
      </c>
      <c r="L55" t="s">
        <v>512</v>
      </c>
      <c r="M55" t="s">
        <v>513</v>
      </c>
      <c r="N55" t="s">
        <v>13027</v>
      </c>
      <c r="O55" t="s">
        <v>514</v>
      </c>
      <c r="P55" t="s">
        <v>515</v>
      </c>
      <c r="Q55">
        <f t="shared" si="0"/>
        <v>52034997</v>
      </c>
      <c r="R55" t="str">
        <f t="shared" si="1"/>
        <v>&gt;500</v>
      </c>
      <c r="S55" s="9">
        <f t="shared" si="2"/>
        <v>16812.600000000002</v>
      </c>
    </row>
    <row r="56" spans="1:19" x14ac:dyDescent="0.3">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c r="Q56">
        <f t="shared" si="0"/>
        <v>109586</v>
      </c>
      <c r="R56" t="str">
        <f t="shared" si="1"/>
        <v>200-500</v>
      </c>
      <c r="S56" s="9">
        <f t="shared" si="2"/>
        <v>1287.3999999999999</v>
      </c>
    </row>
    <row r="57" spans="1:19" x14ac:dyDescent="0.3">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c r="Q57">
        <f t="shared" si="0"/>
        <v>1477040</v>
      </c>
      <c r="R57" t="str">
        <f t="shared" si="1"/>
        <v>200-500</v>
      </c>
      <c r="S57" s="9">
        <f t="shared" si="2"/>
        <v>10952</v>
      </c>
    </row>
    <row r="58" spans="1:19" x14ac:dyDescent="0.3">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c r="Q58">
        <f t="shared" si="0"/>
        <v>251387709</v>
      </c>
      <c r="R58" t="str">
        <f t="shared" si="1"/>
        <v>&gt;500</v>
      </c>
      <c r="S58" s="9">
        <f t="shared" si="2"/>
        <v>754702.20000000007</v>
      </c>
    </row>
    <row r="59" spans="1:19" x14ac:dyDescent="0.3">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c r="Q59">
        <f t="shared" si="0"/>
        <v>767743101</v>
      </c>
      <c r="R59" t="str">
        <f t="shared" si="1"/>
        <v>&gt;500</v>
      </c>
      <c r="S59" s="9">
        <f t="shared" si="2"/>
        <v>146575.80000000002</v>
      </c>
    </row>
    <row r="60" spans="1:19" x14ac:dyDescent="0.3">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c r="Q60">
        <f t="shared" si="0"/>
        <v>983344</v>
      </c>
      <c r="R60" t="str">
        <f t="shared" si="1"/>
        <v>&gt;500</v>
      </c>
      <c r="S60" s="9">
        <f t="shared" si="2"/>
        <v>2755.2000000000003</v>
      </c>
    </row>
    <row r="61" spans="1:19" x14ac:dyDescent="0.3">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c r="Q61">
        <f t="shared" si="0"/>
        <v>2465336</v>
      </c>
      <c r="R61" t="str">
        <f t="shared" si="1"/>
        <v>200-500</v>
      </c>
      <c r="S61" s="9">
        <f t="shared" si="2"/>
        <v>30375.199999999997</v>
      </c>
    </row>
    <row r="62" spans="1:19" x14ac:dyDescent="0.3">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c r="Q62">
        <f t="shared" si="0"/>
        <v>1758599</v>
      </c>
      <c r="R62" t="str">
        <f t="shared" si="1"/>
        <v>&gt;500</v>
      </c>
      <c r="S62" s="9">
        <f t="shared" si="2"/>
        <v>8143.7000000000007</v>
      </c>
    </row>
    <row r="63" spans="1:19" x14ac:dyDescent="0.3">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c r="Q63">
        <f t="shared" si="0"/>
        <v>340521100</v>
      </c>
      <c r="R63" t="str">
        <f t="shared" si="1"/>
        <v>&gt;500</v>
      </c>
      <c r="S63" s="9">
        <f t="shared" si="2"/>
        <v>30568.699999999997</v>
      </c>
    </row>
    <row r="64" spans="1:19" x14ac:dyDescent="0.3">
      <c r="A64" t="s">
        <v>586</v>
      </c>
      <c r="B64" t="s">
        <v>587</v>
      </c>
      <c r="C64" t="s">
        <v>18</v>
      </c>
      <c r="D64">
        <v>139</v>
      </c>
      <c r="E64">
        <v>999</v>
      </c>
      <c r="F64" s="1">
        <v>0.86</v>
      </c>
      <c r="G64">
        <v>4</v>
      </c>
      <c r="H64" s="4">
        <v>1313</v>
      </c>
      <c r="I64" t="s">
        <v>588</v>
      </c>
      <c r="J64" t="s">
        <v>589</v>
      </c>
      <c r="K64" t="s">
        <v>590</v>
      </c>
      <c r="L64" t="s">
        <v>591</v>
      </c>
      <c r="M64" t="s">
        <v>592</v>
      </c>
      <c r="N64" t="s">
        <v>593</v>
      </c>
      <c r="O64" t="s">
        <v>594</v>
      </c>
      <c r="P64" t="s">
        <v>595</v>
      </c>
      <c r="Q64">
        <f t="shared" si="0"/>
        <v>1311687</v>
      </c>
      <c r="R64" t="str">
        <f t="shared" si="1"/>
        <v>&gt;500</v>
      </c>
      <c r="S64" s="9">
        <f t="shared" si="2"/>
        <v>5252</v>
      </c>
    </row>
    <row r="65" spans="1:19" x14ac:dyDescent="0.3">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c r="Q65">
        <f t="shared" si="0"/>
        <v>25135370</v>
      </c>
      <c r="R65" t="str">
        <f t="shared" si="1"/>
        <v>&gt;500</v>
      </c>
      <c r="S65" s="9">
        <f t="shared" si="2"/>
        <v>124933.20000000001</v>
      </c>
    </row>
    <row r="66" spans="1:19" x14ac:dyDescent="0.3">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c r="Q66">
        <f t="shared" ref="Q66:Q129" si="3">IFERROR(E66*H66,0)</f>
        <v>1130904762</v>
      </c>
      <c r="R66" t="str">
        <f t="shared" ref="R66:R129" si="4">IF(E66&lt;200,"&lt;200",IF(E66&lt;500,"200-500","&gt;500"))</f>
        <v>&gt;500</v>
      </c>
      <c r="S66" s="9">
        <f t="shared" ref="S66:S129" si="5">G66*H66</f>
        <v>189999.6</v>
      </c>
    </row>
    <row r="67" spans="1:19" x14ac:dyDescent="0.3">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c r="Q67">
        <f t="shared" si="3"/>
        <v>597762200</v>
      </c>
      <c r="R67" t="str">
        <f t="shared" si="4"/>
        <v>&gt;500</v>
      </c>
      <c r="S67" s="9">
        <f t="shared" si="5"/>
        <v>1878681.2000000002</v>
      </c>
    </row>
    <row r="68" spans="1:19" x14ac:dyDescent="0.3">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c r="Q68">
        <f t="shared" si="3"/>
        <v>314550</v>
      </c>
      <c r="R68" t="str">
        <f t="shared" si="4"/>
        <v>&gt;500</v>
      </c>
      <c r="S68" s="9">
        <f t="shared" si="5"/>
        <v>1844.9999999999998</v>
      </c>
    </row>
    <row r="69" spans="1:19" x14ac:dyDescent="0.3">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c r="Q69">
        <f t="shared" si="3"/>
        <v>6850430</v>
      </c>
      <c r="R69" t="str">
        <f t="shared" si="4"/>
        <v>&gt;500</v>
      </c>
      <c r="S69" s="9">
        <f t="shared" si="5"/>
        <v>1965.1</v>
      </c>
    </row>
    <row r="70" spans="1:19" x14ac:dyDescent="0.3">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c r="Q70">
        <f t="shared" si="3"/>
        <v>8178273</v>
      </c>
      <c r="R70" t="str">
        <f t="shared" si="4"/>
        <v>&gt;500</v>
      </c>
      <c r="S70" s="9">
        <f t="shared" si="5"/>
        <v>11453.4</v>
      </c>
    </row>
    <row r="71" spans="1:19" x14ac:dyDescent="0.3">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c r="Q71">
        <f t="shared" si="3"/>
        <v>14037100</v>
      </c>
      <c r="R71" t="str">
        <f t="shared" si="4"/>
        <v>&gt;500</v>
      </c>
      <c r="S71" s="9">
        <f t="shared" si="5"/>
        <v>86227.9</v>
      </c>
    </row>
    <row r="72" spans="1:19" x14ac:dyDescent="0.3">
      <c r="A72" t="s">
        <v>662</v>
      </c>
      <c r="B72" t="s">
        <v>663</v>
      </c>
      <c r="C72" t="s">
        <v>18</v>
      </c>
      <c r="D72">
        <v>349</v>
      </c>
      <c r="E72">
        <v>899</v>
      </c>
      <c r="F72" s="1">
        <v>0.61</v>
      </c>
      <c r="G72">
        <v>4.5</v>
      </c>
      <c r="H72" s="4">
        <v>149</v>
      </c>
      <c r="I72" t="s">
        <v>664</v>
      </c>
      <c r="J72" t="s">
        <v>665</v>
      </c>
      <c r="K72" t="s">
        <v>666</v>
      </c>
      <c r="L72" t="s">
        <v>667</v>
      </c>
      <c r="M72" t="s">
        <v>668</v>
      </c>
      <c r="N72" t="s">
        <v>669</v>
      </c>
      <c r="O72" t="s">
        <v>670</v>
      </c>
      <c r="P72" t="s">
        <v>671</v>
      </c>
      <c r="Q72">
        <f t="shared" si="3"/>
        <v>133951</v>
      </c>
      <c r="R72" t="str">
        <f t="shared" si="4"/>
        <v>&gt;500</v>
      </c>
      <c r="S72" s="9">
        <f t="shared" si="5"/>
        <v>670.5</v>
      </c>
    </row>
    <row r="73" spans="1:19" x14ac:dyDescent="0.3">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c r="Q73">
        <f t="shared" si="3"/>
        <v>125790</v>
      </c>
      <c r="R73" t="str">
        <f t="shared" si="4"/>
        <v>&gt;500</v>
      </c>
      <c r="S73" s="9">
        <f t="shared" si="5"/>
        <v>860.99999999999989</v>
      </c>
    </row>
    <row r="74" spans="1:19" x14ac:dyDescent="0.3">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c r="Q74">
        <f t="shared" si="3"/>
        <v>1945188762</v>
      </c>
      <c r="R74" t="str">
        <f t="shared" si="4"/>
        <v>&gt;500</v>
      </c>
      <c r="S74" s="9">
        <f t="shared" si="5"/>
        <v>189999.6</v>
      </c>
    </row>
    <row r="75" spans="1:19" x14ac:dyDescent="0.3">
      <c r="A75" t="s">
        <v>687</v>
      </c>
      <c r="B75" t="s">
        <v>688</v>
      </c>
      <c r="C75" t="s">
        <v>18</v>
      </c>
      <c r="D75">
        <v>115</v>
      </c>
      <c r="E75">
        <v>499</v>
      </c>
      <c r="F75" s="1">
        <v>0.77</v>
      </c>
      <c r="G75">
        <v>4</v>
      </c>
      <c r="H75" s="4">
        <v>7732</v>
      </c>
      <c r="I75" t="s">
        <v>689</v>
      </c>
      <c r="J75" t="s">
        <v>690</v>
      </c>
      <c r="K75" t="s">
        <v>691</v>
      </c>
      <c r="L75" t="s">
        <v>692</v>
      </c>
      <c r="M75" t="s">
        <v>693</v>
      </c>
      <c r="N75" t="s">
        <v>694</v>
      </c>
      <c r="O75" t="s">
        <v>695</v>
      </c>
      <c r="P75" t="s">
        <v>696</v>
      </c>
      <c r="Q75">
        <f t="shared" si="3"/>
        <v>3858268</v>
      </c>
      <c r="R75" t="str">
        <f t="shared" si="4"/>
        <v>200-500</v>
      </c>
      <c r="S75" s="9">
        <f t="shared" si="5"/>
        <v>30928</v>
      </c>
    </row>
    <row r="76" spans="1:19" x14ac:dyDescent="0.3">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c r="Q76">
        <f t="shared" si="3"/>
        <v>1778220</v>
      </c>
      <c r="R76" t="str">
        <f t="shared" si="4"/>
        <v>&gt;500</v>
      </c>
      <c r="S76" s="9">
        <f t="shared" si="5"/>
        <v>7297.9999999999991</v>
      </c>
    </row>
    <row r="77" spans="1:19" x14ac:dyDescent="0.3">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c r="Q77">
        <f t="shared" si="3"/>
        <v>300398</v>
      </c>
      <c r="R77" t="str">
        <f t="shared" si="4"/>
        <v>200-500</v>
      </c>
      <c r="S77" s="9">
        <f t="shared" si="5"/>
        <v>2468.1999999999998</v>
      </c>
    </row>
    <row r="78" spans="1:19" x14ac:dyDescent="0.3">
      <c r="A78" t="s">
        <v>717</v>
      </c>
      <c r="B78" t="s">
        <v>718</v>
      </c>
      <c r="C78" t="s">
        <v>18</v>
      </c>
      <c r="D78">
        <v>179</v>
      </c>
      <c r="E78">
        <v>399</v>
      </c>
      <c r="F78" s="1">
        <v>0.55000000000000004</v>
      </c>
      <c r="G78">
        <v>4</v>
      </c>
      <c r="H78" s="4">
        <v>1423</v>
      </c>
      <c r="I78" t="s">
        <v>719</v>
      </c>
      <c r="J78" t="s">
        <v>720</v>
      </c>
      <c r="K78" t="s">
        <v>721</v>
      </c>
      <c r="L78" t="s">
        <v>722</v>
      </c>
      <c r="M78" t="s">
        <v>723</v>
      </c>
      <c r="N78" t="s">
        <v>13028</v>
      </c>
      <c r="O78" t="s">
        <v>724</v>
      </c>
      <c r="P78" t="s">
        <v>725</v>
      </c>
      <c r="Q78">
        <f t="shared" si="3"/>
        <v>567777</v>
      </c>
      <c r="R78" t="str">
        <f t="shared" si="4"/>
        <v>200-500</v>
      </c>
      <c r="S78" s="9">
        <f t="shared" si="5"/>
        <v>5692</v>
      </c>
    </row>
    <row r="79" spans="1:19" x14ac:dyDescent="0.3">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c r="Q79">
        <f t="shared" si="3"/>
        <v>12334020</v>
      </c>
      <c r="R79" t="str">
        <f t="shared" si="4"/>
        <v>&gt;500</v>
      </c>
      <c r="S79" s="9">
        <f t="shared" si="5"/>
        <v>1631.8</v>
      </c>
    </row>
    <row r="80" spans="1:19" x14ac:dyDescent="0.3">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c r="Q80">
        <f t="shared" si="3"/>
        <v>267464</v>
      </c>
      <c r="R80" t="str">
        <f t="shared" si="4"/>
        <v>200-500</v>
      </c>
      <c r="S80" s="9">
        <f t="shared" si="5"/>
        <v>2090.4</v>
      </c>
    </row>
    <row r="81" spans="1:19" x14ac:dyDescent="0.3">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c r="Q81">
        <f t="shared" si="3"/>
        <v>127968</v>
      </c>
      <c r="R81" t="str">
        <f t="shared" si="4"/>
        <v>&gt;500</v>
      </c>
      <c r="S81" s="9">
        <f t="shared" si="5"/>
        <v>128</v>
      </c>
    </row>
    <row r="82" spans="1:19" x14ac:dyDescent="0.3">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c r="Q82">
        <f t="shared" si="3"/>
        <v>26671631</v>
      </c>
      <c r="R82" t="str">
        <f t="shared" si="4"/>
        <v>&gt;500</v>
      </c>
      <c r="S82" s="9">
        <f t="shared" si="5"/>
        <v>101929.8</v>
      </c>
    </row>
    <row r="83" spans="1:19" x14ac:dyDescent="0.3">
      <c r="A83" t="s">
        <v>762</v>
      </c>
      <c r="B83" t="s">
        <v>763</v>
      </c>
      <c r="C83" t="s">
        <v>18</v>
      </c>
      <c r="D83">
        <v>139</v>
      </c>
      <c r="E83">
        <v>249</v>
      </c>
      <c r="F83" s="1">
        <v>0.44</v>
      </c>
      <c r="G83">
        <v>4</v>
      </c>
      <c r="H83" s="4">
        <v>9378</v>
      </c>
      <c r="I83" t="s">
        <v>764</v>
      </c>
      <c r="J83" t="s">
        <v>236</v>
      </c>
      <c r="K83" t="s">
        <v>237</v>
      </c>
      <c r="L83" t="s">
        <v>238</v>
      </c>
      <c r="M83" t="s">
        <v>239</v>
      </c>
      <c r="N83" t="s">
        <v>765</v>
      </c>
      <c r="O83" t="s">
        <v>766</v>
      </c>
      <c r="P83" t="s">
        <v>767</v>
      </c>
      <c r="Q83">
        <f t="shared" si="3"/>
        <v>2335122</v>
      </c>
      <c r="R83" t="str">
        <f t="shared" si="4"/>
        <v>200-500</v>
      </c>
      <c r="S83" s="9">
        <f t="shared" si="5"/>
        <v>37512</v>
      </c>
    </row>
    <row r="84" spans="1:19" x14ac:dyDescent="0.3">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c r="Q84">
        <f t="shared" si="3"/>
        <v>17250750</v>
      </c>
      <c r="R84" t="str">
        <f t="shared" si="4"/>
        <v>&gt;500</v>
      </c>
      <c r="S84" s="9">
        <f t="shared" si="5"/>
        <v>3066.7999999999997</v>
      </c>
    </row>
    <row r="85" spans="1:19" x14ac:dyDescent="0.3">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c r="Q85">
        <f t="shared" si="3"/>
        <v>23004009</v>
      </c>
      <c r="R85" t="str">
        <f t="shared" si="4"/>
        <v>&gt;500</v>
      </c>
      <c r="S85" s="9">
        <f t="shared" si="5"/>
        <v>126680.40000000001</v>
      </c>
    </row>
    <row r="86" spans="1:19" x14ac:dyDescent="0.3">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c r="Q86">
        <f t="shared" si="3"/>
        <v>13738224</v>
      </c>
      <c r="R86" t="str">
        <f t="shared" si="4"/>
        <v>&gt;500</v>
      </c>
      <c r="S86" s="9">
        <f t="shared" si="5"/>
        <v>44419.200000000004</v>
      </c>
    </row>
    <row r="87" spans="1:19" x14ac:dyDescent="0.3">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c r="Q87">
        <f t="shared" si="3"/>
        <v>291912702</v>
      </c>
      <c r="R87" t="str">
        <f t="shared" si="4"/>
        <v>&gt;500</v>
      </c>
      <c r="S87" s="9">
        <f t="shared" si="5"/>
        <v>30651.600000000002</v>
      </c>
    </row>
    <row r="88" spans="1:19" x14ac:dyDescent="0.3">
      <c r="A88" t="s">
        <v>803</v>
      </c>
      <c r="B88" t="s">
        <v>804</v>
      </c>
      <c r="C88" t="s">
        <v>169</v>
      </c>
      <c r="D88" s="2">
        <v>27999</v>
      </c>
      <c r="E88" s="2">
        <v>40990</v>
      </c>
      <c r="F88" s="1">
        <v>0.32</v>
      </c>
      <c r="G88">
        <v>4.3</v>
      </c>
      <c r="H88" s="4">
        <v>4703</v>
      </c>
      <c r="I88" t="s">
        <v>805</v>
      </c>
      <c r="J88" t="s">
        <v>246</v>
      </c>
      <c r="K88" t="s">
        <v>247</v>
      </c>
      <c r="L88" t="s">
        <v>248</v>
      </c>
      <c r="M88" t="s">
        <v>249</v>
      </c>
      <c r="N88" t="s">
        <v>13023</v>
      </c>
      <c r="O88" t="s">
        <v>806</v>
      </c>
      <c r="P88" t="s">
        <v>807</v>
      </c>
      <c r="Q88">
        <f t="shared" si="3"/>
        <v>192775970</v>
      </c>
      <c r="R88" t="str">
        <f t="shared" si="4"/>
        <v>&gt;500</v>
      </c>
      <c r="S88" s="9">
        <f t="shared" si="5"/>
        <v>20222.899999999998</v>
      </c>
    </row>
    <row r="89" spans="1:19" x14ac:dyDescent="0.3">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c r="Q89">
        <f t="shared" si="3"/>
        <v>376066100</v>
      </c>
      <c r="R89" t="str">
        <f t="shared" si="4"/>
        <v>&gt;500</v>
      </c>
      <c r="S89" s="9">
        <f t="shared" si="5"/>
        <v>30568.699999999997</v>
      </c>
    </row>
    <row r="90" spans="1:19" x14ac:dyDescent="0.3">
      <c r="A90" t="s">
        <v>813</v>
      </c>
      <c r="B90" t="s">
        <v>814</v>
      </c>
      <c r="C90" t="s">
        <v>18</v>
      </c>
      <c r="D90">
        <v>199</v>
      </c>
      <c r="E90">
        <v>999</v>
      </c>
      <c r="F90" s="1">
        <v>0.8</v>
      </c>
      <c r="G90">
        <v>4.5</v>
      </c>
      <c r="H90" s="4">
        <v>127</v>
      </c>
      <c r="I90" t="s">
        <v>815</v>
      </c>
      <c r="J90" t="s">
        <v>816</v>
      </c>
      <c r="K90" t="s">
        <v>817</v>
      </c>
      <c r="L90" t="s">
        <v>818</v>
      </c>
      <c r="M90" t="s">
        <v>819</v>
      </c>
      <c r="N90" t="s">
        <v>820</v>
      </c>
      <c r="O90" t="s">
        <v>821</v>
      </c>
      <c r="P90" t="s">
        <v>822</v>
      </c>
      <c r="Q90">
        <f t="shared" si="3"/>
        <v>126873</v>
      </c>
      <c r="R90" t="str">
        <f t="shared" si="4"/>
        <v>&gt;500</v>
      </c>
      <c r="S90" s="9">
        <f t="shared" si="5"/>
        <v>571.5</v>
      </c>
    </row>
    <row r="91" spans="1:19" x14ac:dyDescent="0.3">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c r="Q91">
        <f t="shared" si="3"/>
        <v>48513731</v>
      </c>
      <c r="R91" t="str">
        <f t="shared" si="4"/>
        <v>&gt;500</v>
      </c>
      <c r="S91" s="9">
        <f t="shared" si="5"/>
        <v>101929.8</v>
      </c>
    </row>
    <row r="92" spans="1:19" x14ac:dyDescent="0.3">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c r="Q92">
        <f t="shared" si="3"/>
        <v>8107200</v>
      </c>
      <c r="R92" t="str">
        <f t="shared" si="4"/>
        <v>&gt;500</v>
      </c>
      <c r="S92" s="9">
        <f t="shared" si="5"/>
        <v>36482.400000000001</v>
      </c>
    </row>
    <row r="93" spans="1:19" x14ac:dyDescent="0.3">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c r="Q93">
        <f t="shared" si="3"/>
        <v>1116733101</v>
      </c>
      <c r="R93" t="str">
        <f t="shared" si="4"/>
        <v>&gt;500</v>
      </c>
      <c r="S93" s="9">
        <f t="shared" si="5"/>
        <v>146575.80000000002</v>
      </c>
    </row>
    <row r="94" spans="1:19" x14ac:dyDescent="0.3">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c r="Q94">
        <f t="shared" si="3"/>
        <v>65959737</v>
      </c>
      <c r="R94" t="str">
        <f t="shared" si="4"/>
        <v>&gt;500</v>
      </c>
      <c r="S94" s="9">
        <f t="shared" si="5"/>
        <v>396324.60000000003</v>
      </c>
    </row>
    <row r="95" spans="1:19" x14ac:dyDescent="0.3">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c r="Q95">
        <f t="shared" si="3"/>
        <v>424575</v>
      </c>
      <c r="R95" t="str">
        <f t="shared" si="4"/>
        <v>&gt;500</v>
      </c>
      <c r="S95" s="9">
        <f t="shared" si="5"/>
        <v>1742.4999999999998</v>
      </c>
    </row>
    <row r="96" spans="1:19" x14ac:dyDescent="0.3">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c r="Q96">
        <f t="shared" si="3"/>
        <v>272952410</v>
      </c>
      <c r="R96" t="str">
        <f t="shared" si="4"/>
        <v>&gt;500</v>
      </c>
      <c r="S96" s="9">
        <f t="shared" si="5"/>
        <v>27967.800000000003</v>
      </c>
    </row>
    <row r="97" spans="1:19" x14ac:dyDescent="0.3">
      <c r="A97" t="s">
        <v>867</v>
      </c>
      <c r="B97" t="s">
        <v>868</v>
      </c>
      <c r="C97" t="s">
        <v>98</v>
      </c>
      <c r="D97">
        <v>290</v>
      </c>
      <c r="E97">
        <v>349</v>
      </c>
      <c r="F97" s="1">
        <v>0.17</v>
      </c>
      <c r="G97">
        <v>3.7</v>
      </c>
      <c r="H97" s="4">
        <v>1977</v>
      </c>
      <c r="I97" t="s">
        <v>869</v>
      </c>
      <c r="J97" t="s">
        <v>870</v>
      </c>
      <c r="K97" t="s">
        <v>871</v>
      </c>
      <c r="L97" t="s">
        <v>872</v>
      </c>
      <c r="M97" t="s">
        <v>873</v>
      </c>
      <c r="N97" t="s">
        <v>874</v>
      </c>
      <c r="O97" t="s">
        <v>875</v>
      </c>
      <c r="P97" t="s">
        <v>876</v>
      </c>
      <c r="Q97">
        <f t="shared" si="3"/>
        <v>689973</v>
      </c>
      <c r="R97" t="str">
        <f t="shared" si="4"/>
        <v>200-500</v>
      </c>
      <c r="S97" s="9">
        <f t="shared" si="5"/>
        <v>7314.9000000000005</v>
      </c>
    </row>
    <row r="98" spans="1:19" x14ac:dyDescent="0.3">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c r="Q98">
        <f t="shared" si="3"/>
        <v>862121</v>
      </c>
      <c r="R98" t="str">
        <f t="shared" si="4"/>
        <v>&gt;500</v>
      </c>
      <c r="S98" s="9">
        <f t="shared" si="5"/>
        <v>4100.2</v>
      </c>
    </row>
    <row r="99" spans="1:19" x14ac:dyDescent="0.3">
      <c r="A99" t="s">
        <v>887</v>
      </c>
      <c r="B99" t="s">
        <v>888</v>
      </c>
      <c r="C99" t="s">
        <v>18</v>
      </c>
      <c r="D99">
        <v>345</v>
      </c>
      <c r="E99">
        <v>999</v>
      </c>
      <c r="F99" s="1">
        <v>0.65</v>
      </c>
      <c r="G99">
        <v>3.7</v>
      </c>
      <c r="H99" s="4">
        <v>1097</v>
      </c>
      <c r="I99" t="s">
        <v>889</v>
      </c>
      <c r="J99" t="s">
        <v>890</v>
      </c>
      <c r="K99" t="s">
        <v>891</v>
      </c>
      <c r="L99" t="s">
        <v>892</v>
      </c>
      <c r="M99" t="s">
        <v>893</v>
      </c>
      <c r="N99" t="s">
        <v>894</v>
      </c>
      <c r="O99" t="s">
        <v>895</v>
      </c>
      <c r="P99" t="s">
        <v>896</v>
      </c>
      <c r="Q99">
        <f t="shared" si="3"/>
        <v>1095903</v>
      </c>
      <c r="R99" t="str">
        <f t="shared" si="4"/>
        <v>&gt;500</v>
      </c>
      <c r="S99" s="9">
        <f t="shared" si="5"/>
        <v>4058.9</v>
      </c>
    </row>
    <row r="100" spans="1:19" x14ac:dyDescent="0.3">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c r="Q100">
        <f t="shared" si="3"/>
        <v>42575580</v>
      </c>
      <c r="R100" t="str">
        <f t="shared" si="4"/>
        <v>&gt;500</v>
      </c>
      <c r="S100" s="9">
        <f t="shared" si="5"/>
        <v>100890</v>
      </c>
    </row>
    <row r="101" spans="1:19" x14ac:dyDescent="0.3">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c r="Q101">
        <f t="shared" si="3"/>
        <v>1566455</v>
      </c>
      <c r="R101" t="str">
        <f t="shared" si="4"/>
        <v>&gt;500</v>
      </c>
      <c r="S101" s="9">
        <f t="shared" si="5"/>
        <v>4284.5</v>
      </c>
    </row>
    <row r="102" spans="1:19" x14ac:dyDescent="0.3">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c r="Q102">
        <f t="shared" si="3"/>
        <v>6213355</v>
      </c>
      <c r="R102" t="str">
        <f t="shared" si="4"/>
        <v>&gt;500</v>
      </c>
      <c r="S102" s="9">
        <f t="shared" si="5"/>
        <v>17823.5</v>
      </c>
    </row>
    <row r="103" spans="1:19" x14ac:dyDescent="0.3">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c r="Q103">
        <f t="shared" si="3"/>
        <v>11843523</v>
      </c>
      <c r="R103" t="str">
        <f t="shared" si="4"/>
        <v>&gt;500</v>
      </c>
      <c r="S103" s="9">
        <f t="shared" si="5"/>
        <v>28152.1</v>
      </c>
    </row>
    <row r="104" spans="1:19" x14ac:dyDescent="0.3">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c r="Q104">
        <f t="shared" si="3"/>
        <v>1427612</v>
      </c>
      <c r="R104" t="str">
        <f t="shared" si="4"/>
        <v>&gt;500</v>
      </c>
      <c r="S104" s="9">
        <f t="shared" si="5"/>
        <v>6352</v>
      </c>
    </row>
    <row r="105" spans="1:19" x14ac:dyDescent="0.3">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c r="Q105">
        <f t="shared" si="3"/>
        <v>985167160</v>
      </c>
      <c r="R105" t="str">
        <f t="shared" si="4"/>
        <v>&gt;500</v>
      </c>
      <c r="S105" s="9">
        <f t="shared" si="5"/>
        <v>137928</v>
      </c>
    </row>
    <row r="106" spans="1:19" x14ac:dyDescent="0.3">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c r="Q106">
        <f t="shared" si="3"/>
        <v>13106880</v>
      </c>
      <c r="R106" t="str">
        <f t="shared" si="4"/>
        <v>&gt;500</v>
      </c>
      <c r="S106" s="9">
        <f t="shared" si="5"/>
        <v>55104</v>
      </c>
    </row>
    <row r="107" spans="1:19" x14ac:dyDescent="0.3">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c r="Q107">
        <f t="shared" si="3"/>
        <v>2803194</v>
      </c>
      <c r="R107" t="str">
        <f t="shared" si="4"/>
        <v>&gt;500</v>
      </c>
      <c r="S107" s="9">
        <f t="shared" si="5"/>
        <v>12065.8</v>
      </c>
    </row>
    <row r="108" spans="1:19" x14ac:dyDescent="0.3">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c r="Q108">
        <f t="shared" si="3"/>
        <v>31525431</v>
      </c>
      <c r="R108" t="str">
        <f t="shared" si="4"/>
        <v>&gt;500</v>
      </c>
      <c r="S108" s="9">
        <f t="shared" si="5"/>
        <v>101929.8</v>
      </c>
    </row>
    <row r="109" spans="1:19" x14ac:dyDescent="0.3">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c r="Q109">
        <f t="shared" si="3"/>
        <v>765234</v>
      </c>
      <c r="R109" t="str">
        <f t="shared" si="4"/>
        <v>&gt;500</v>
      </c>
      <c r="S109" s="9">
        <f t="shared" si="5"/>
        <v>3293.7999999999997</v>
      </c>
    </row>
    <row r="110" spans="1:19" x14ac:dyDescent="0.3">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c r="Q110">
        <f t="shared" si="3"/>
        <v>233155000</v>
      </c>
      <c r="R110" t="str">
        <f t="shared" si="4"/>
        <v>&gt;500</v>
      </c>
      <c r="S110" s="9">
        <f t="shared" si="5"/>
        <v>15424.099999999999</v>
      </c>
    </row>
    <row r="111" spans="1:19" x14ac:dyDescent="0.3">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c r="Q111">
        <f t="shared" si="3"/>
        <v>19896800</v>
      </c>
      <c r="R111" t="str">
        <f t="shared" si="4"/>
        <v>&gt;500</v>
      </c>
      <c r="S111" s="9">
        <f t="shared" si="5"/>
        <v>96996.9</v>
      </c>
    </row>
    <row r="112" spans="1:19" x14ac:dyDescent="0.3">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c r="Q112">
        <f t="shared" si="3"/>
        <v>51620000</v>
      </c>
      <c r="R112" t="str">
        <f t="shared" si="4"/>
        <v>&gt;500</v>
      </c>
      <c r="S112" s="9">
        <f t="shared" si="5"/>
        <v>10582.099999999999</v>
      </c>
    </row>
    <row r="113" spans="1:19" x14ac:dyDescent="0.3">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c r="Q113">
        <f t="shared" si="3"/>
        <v>20829150</v>
      </c>
      <c r="R113" t="str">
        <f t="shared" si="4"/>
        <v>&gt;500</v>
      </c>
      <c r="S113" s="9">
        <f t="shared" si="5"/>
        <v>89655</v>
      </c>
    </row>
    <row r="114" spans="1:19" x14ac:dyDescent="0.3">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c r="Q114">
        <f t="shared" si="3"/>
        <v>24829650</v>
      </c>
      <c r="R114" t="str">
        <f t="shared" si="4"/>
        <v>&gt;500</v>
      </c>
      <c r="S114" s="9">
        <f t="shared" si="5"/>
        <v>4450.5</v>
      </c>
    </row>
    <row r="115" spans="1:19" x14ac:dyDescent="0.3">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c r="Q115">
        <f t="shared" si="3"/>
        <v>1778220</v>
      </c>
      <c r="R115" t="str">
        <f t="shared" si="4"/>
        <v>&gt;500</v>
      </c>
      <c r="S115" s="9">
        <f t="shared" si="5"/>
        <v>7297.9999999999991</v>
      </c>
    </row>
    <row r="116" spans="1:19" x14ac:dyDescent="0.3">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c r="Q116">
        <f t="shared" si="3"/>
        <v>1009495</v>
      </c>
      <c r="R116" t="str">
        <f t="shared" si="4"/>
        <v>&gt;500</v>
      </c>
      <c r="S116" s="9">
        <f t="shared" si="5"/>
        <v>2272.5</v>
      </c>
    </row>
    <row r="117" spans="1:19" x14ac:dyDescent="0.3">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c r="Q117">
        <f t="shared" si="3"/>
        <v>685083</v>
      </c>
      <c r="R117" t="str">
        <f t="shared" si="4"/>
        <v>200-500</v>
      </c>
      <c r="S117" s="9">
        <f t="shared" si="5"/>
        <v>7039.7</v>
      </c>
    </row>
    <row r="118" spans="1:19" x14ac:dyDescent="0.3">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c r="Q118">
        <f t="shared" si="3"/>
        <v>1179410</v>
      </c>
      <c r="R118" t="str">
        <f t="shared" si="4"/>
        <v>&gt;500</v>
      </c>
      <c r="S118" s="9">
        <f t="shared" si="5"/>
        <v>2124</v>
      </c>
    </row>
    <row r="119" spans="1:19" x14ac:dyDescent="0.3">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c r="Q119">
        <f t="shared" si="3"/>
        <v>1119879</v>
      </c>
      <c r="R119" t="str">
        <f t="shared" si="4"/>
        <v>&gt;500</v>
      </c>
      <c r="S119" s="9">
        <f t="shared" si="5"/>
        <v>3923.5</v>
      </c>
    </row>
    <row r="120" spans="1:19" x14ac:dyDescent="0.3">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c r="Q120">
        <f t="shared" si="3"/>
        <v>1311687</v>
      </c>
      <c r="R120" t="str">
        <f t="shared" si="4"/>
        <v>&gt;500</v>
      </c>
      <c r="S120" s="9">
        <f t="shared" si="5"/>
        <v>5252</v>
      </c>
    </row>
    <row r="121" spans="1:19" x14ac:dyDescent="0.3">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c r="Q121">
        <f t="shared" si="3"/>
        <v>118668</v>
      </c>
      <c r="R121" t="str">
        <f t="shared" si="4"/>
        <v>&gt;500</v>
      </c>
      <c r="S121" s="9">
        <f t="shared" si="5"/>
        <v>501.59999999999997</v>
      </c>
    </row>
    <row r="122" spans="1:19" x14ac:dyDescent="0.3">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c r="Q122">
        <f t="shared" si="3"/>
        <v>3900049</v>
      </c>
      <c r="R122" t="str">
        <f t="shared" si="4"/>
        <v>&gt;500</v>
      </c>
      <c r="S122" s="9">
        <f t="shared" si="5"/>
        <v>8584.4000000000015</v>
      </c>
    </row>
    <row r="123" spans="1:19" x14ac:dyDescent="0.3">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c r="Q123">
        <f t="shared" si="3"/>
        <v>147963</v>
      </c>
      <c r="R123" t="str">
        <f t="shared" si="4"/>
        <v>&gt;500</v>
      </c>
      <c r="S123" s="9">
        <f t="shared" si="5"/>
        <v>136.9</v>
      </c>
    </row>
    <row r="124" spans="1:19" x14ac:dyDescent="0.3">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c r="Q124">
        <f t="shared" si="3"/>
        <v>9471408</v>
      </c>
      <c r="R124" t="str">
        <f t="shared" si="4"/>
        <v>&gt;500</v>
      </c>
      <c r="S124" s="9">
        <f t="shared" si="5"/>
        <v>2545.6</v>
      </c>
    </row>
    <row r="125" spans="1:19" x14ac:dyDescent="0.3">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c r="Q125">
        <f t="shared" si="3"/>
        <v>56642410</v>
      </c>
      <c r="R125" t="str">
        <f t="shared" si="4"/>
        <v>&gt;500</v>
      </c>
      <c r="S125" s="9">
        <f t="shared" si="5"/>
        <v>5161.8999999999996</v>
      </c>
    </row>
    <row r="126" spans="1:19" x14ac:dyDescent="0.3">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c r="Q126">
        <f t="shared" si="3"/>
        <v>2035664762</v>
      </c>
      <c r="R126" t="str">
        <f t="shared" si="4"/>
        <v>&gt;500</v>
      </c>
      <c r="S126" s="9">
        <f t="shared" si="5"/>
        <v>189999.6</v>
      </c>
    </row>
    <row r="127" spans="1:19" x14ac:dyDescent="0.3">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c r="Q127">
        <f t="shared" si="3"/>
        <v>48684600</v>
      </c>
      <c r="R127" t="str">
        <f t="shared" si="4"/>
        <v>&gt;500</v>
      </c>
      <c r="S127" s="9">
        <f t="shared" si="5"/>
        <v>117415.79999999999</v>
      </c>
    </row>
    <row r="128" spans="1:19" x14ac:dyDescent="0.3">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c r="Q128">
        <f t="shared" si="3"/>
        <v>7636825</v>
      </c>
      <c r="R128" t="str">
        <f t="shared" si="4"/>
        <v>&gt;500</v>
      </c>
      <c r="S128" s="9">
        <f t="shared" si="5"/>
        <v>55190.5</v>
      </c>
    </row>
    <row r="129" spans="1:19" x14ac:dyDescent="0.3">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c r="Q129">
        <f t="shared" si="3"/>
        <v>35519310</v>
      </c>
      <c r="R129" t="str">
        <f t="shared" si="4"/>
        <v>&gt;500</v>
      </c>
      <c r="S129" s="9">
        <f t="shared" si="5"/>
        <v>5329.8</v>
      </c>
    </row>
    <row r="130" spans="1:19" x14ac:dyDescent="0.3">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c r="Q130">
        <f t="shared" ref="Q130:Q193" si="6">IFERROR(E130*H130,0)</f>
        <v>170116</v>
      </c>
      <c r="R130" t="str">
        <f t="shared" ref="R130:R193" si="7">IF(E130&lt;200,"&lt;200",IF(E130&lt;500,"200-500","&gt;500"))</f>
        <v>&gt;500</v>
      </c>
      <c r="S130" s="9">
        <f t="shared" ref="S130:S193" si="8">G130*H130</f>
        <v>1192.8</v>
      </c>
    </row>
    <row r="131" spans="1:19" x14ac:dyDescent="0.3">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c r="Q131">
        <f t="shared" si="6"/>
        <v>83445600</v>
      </c>
      <c r="R131" t="str">
        <f t="shared" si="7"/>
        <v>&gt;500</v>
      </c>
      <c r="S131" s="9">
        <f t="shared" si="8"/>
        <v>305967.2</v>
      </c>
    </row>
    <row r="132" spans="1:19" x14ac:dyDescent="0.3">
      <c r="A132" t="s">
        <v>1182</v>
      </c>
      <c r="B132" t="s">
        <v>1183</v>
      </c>
      <c r="C132" t="s">
        <v>169</v>
      </c>
      <c r="D132" s="2">
        <v>23999</v>
      </c>
      <c r="E132" s="2">
        <v>34990</v>
      </c>
      <c r="F132" s="1">
        <v>0.31</v>
      </c>
      <c r="G132">
        <v>4.3</v>
      </c>
      <c r="H132" s="4">
        <v>4703</v>
      </c>
      <c r="I132" t="s">
        <v>805</v>
      </c>
      <c r="J132" t="s">
        <v>246</v>
      </c>
      <c r="K132" t="s">
        <v>247</v>
      </c>
      <c r="L132" t="s">
        <v>248</v>
      </c>
      <c r="M132" t="s">
        <v>249</v>
      </c>
      <c r="N132" t="s">
        <v>13023</v>
      </c>
      <c r="O132" t="s">
        <v>1184</v>
      </c>
      <c r="P132" t="s">
        <v>1185</v>
      </c>
      <c r="Q132">
        <f t="shared" si="6"/>
        <v>164557970</v>
      </c>
      <c r="R132" t="str">
        <f t="shared" si="7"/>
        <v>&gt;500</v>
      </c>
      <c r="S132" s="9">
        <f t="shared" si="8"/>
        <v>20222.899999999998</v>
      </c>
    </row>
    <row r="133" spans="1:19" x14ac:dyDescent="0.3">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c r="Q133">
        <f t="shared" si="6"/>
        <v>2803194</v>
      </c>
      <c r="R133" t="str">
        <f t="shared" si="7"/>
        <v>&gt;500</v>
      </c>
      <c r="S133" s="9">
        <f t="shared" si="8"/>
        <v>12065.8</v>
      </c>
    </row>
    <row r="134" spans="1:19" x14ac:dyDescent="0.3">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c r="Q134">
        <f t="shared" si="6"/>
        <v>4280205</v>
      </c>
      <c r="R134" t="str">
        <f t="shared" si="7"/>
        <v>&gt;500</v>
      </c>
      <c r="S134" s="9">
        <f t="shared" si="8"/>
        <v>13180</v>
      </c>
    </row>
    <row r="135" spans="1:19" x14ac:dyDescent="0.3">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c r="Q135">
        <f t="shared" si="6"/>
        <v>24219</v>
      </c>
      <c r="R135" t="str">
        <f t="shared" si="7"/>
        <v>200-500</v>
      </c>
      <c r="S135" s="9">
        <f t="shared" si="8"/>
        <v>315.89999999999998</v>
      </c>
    </row>
    <row r="136" spans="1:19" x14ac:dyDescent="0.3">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c r="Q136">
        <f t="shared" si="6"/>
        <v>63451500</v>
      </c>
      <c r="R136" t="str">
        <f t="shared" si="7"/>
        <v>&gt;500</v>
      </c>
      <c r="S136" s="9">
        <f t="shared" si="8"/>
        <v>177664.2</v>
      </c>
    </row>
    <row r="137" spans="1:19" x14ac:dyDescent="0.3">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c r="Q137">
        <f t="shared" si="6"/>
        <v>68786240</v>
      </c>
      <c r="R137" t="str">
        <f t="shared" si="7"/>
        <v>&gt;500</v>
      </c>
      <c r="S137" s="9">
        <f t="shared" si="8"/>
        <v>5916.8</v>
      </c>
    </row>
    <row r="138" spans="1:19" x14ac:dyDescent="0.3">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c r="Q138">
        <f t="shared" si="6"/>
        <v>1000825</v>
      </c>
      <c r="R138" t="str">
        <f t="shared" si="7"/>
        <v>&gt;500</v>
      </c>
      <c r="S138" s="9">
        <f t="shared" si="8"/>
        <v>4192.5</v>
      </c>
    </row>
    <row r="139" spans="1:19" x14ac:dyDescent="0.3">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c r="Q139">
        <f t="shared" si="6"/>
        <v>8789936</v>
      </c>
      <c r="R139" t="str">
        <f t="shared" si="7"/>
        <v>&gt;500</v>
      </c>
      <c r="S139" s="9">
        <f t="shared" si="8"/>
        <v>16854.399999999998</v>
      </c>
    </row>
    <row r="140" spans="1:19" x14ac:dyDescent="0.3">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c r="Q140">
        <f t="shared" si="6"/>
        <v>778449</v>
      </c>
      <c r="R140" t="str">
        <f t="shared" si="7"/>
        <v>200-500</v>
      </c>
      <c r="S140" s="9">
        <f t="shared" si="8"/>
        <v>7608.9</v>
      </c>
    </row>
    <row r="141" spans="1:19" x14ac:dyDescent="0.3">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c r="Q141">
        <f t="shared" si="6"/>
        <v>14574150</v>
      </c>
      <c r="R141" t="str">
        <f t="shared" si="7"/>
        <v>&gt;500</v>
      </c>
      <c r="S141" s="9">
        <f t="shared" si="8"/>
        <v>89655</v>
      </c>
    </row>
    <row r="142" spans="1:19" x14ac:dyDescent="0.3">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c r="Q142">
        <f t="shared" si="6"/>
        <v>2950815</v>
      </c>
      <c r="R142" t="str">
        <f t="shared" si="7"/>
        <v>&gt;500</v>
      </c>
      <c r="S142" s="9">
        <f t="shared" si="8"/>
        <v>11008.499999999998</v>
      </c>
    </row>
    <row r="143" spans="1:19" x14ac:dyDescent="0.3">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c r="Q143">
        <f t="shared" si="6"/>
        <v>74315220</v>
      </c>
      <c r="R143" t="str">
        <f t="shared" si="7"/>
        <v>&gt;500</v>
      </c>
      <c r="S143" s="9">
        <f t="shared" si="8"/>
        <v>109032.00000000001</v>
      </c>
    </row>
    <row r="144" spans="1:19" x14ac:dyDescent="0.3">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c r="Q144">
        <f t="shared" si="6"/>
        <v>313215</v>
      </c>
      <c r="R144" t="str">
        <f t="shared" si="7"/>
        <v>&gt;500</v>
      </c>
      <c r="S144" s="9">
        <f t="shared" si="8"/>
        <v>912</v>
      </c>
    </row>
    <row r="145" spans="1:19" x14ac:dyDescent="0.3">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c r="Q145">
        <f t="shared" si="6"/>
        <v>240607588</v>
      </c>
      <c r="R145" t="str">
        <f t="shared" si="7"/>
        <v>&gt;500</v>
      </c>
      <c r="S145" s="9">
        <f t="shared" si="8"/>
        <v>754706.4</v>
      </c>
    </row>
    <row r="146" spans="1:19" x14ac:dyDescent="0.3">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c r="Q146">
        <f t="shared" si="6"/>
        <v>79137912</v>
      </c>
      <c r="R146" t="str">
        <f t="shared" si="7"/>
        <v>&gt;500</v>
      </c>
      <c r="S146" s="9">
        <f t="shared" si="8"/>
        <v>25569.600000000002</v>
      </c>
    </row>
    <row r="147" spans="1:19" x14ac:dyDescent="0.3">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c r="Q147">
        <f t="shared" si="6"/>
        <v>690117</v>
      </c>
      <c r="R147" t="str">
        <f t="shared" si="7"/>
        <v>200-500</v>
      </c>
      <c r="S147" s="9">
        <f t="shared" si="8"/>
        <v>5117.1000000000004</v>
      </c>
    </row>
    <row r="148" spans="1:19" x14ac:dyDescent="0.3">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c r="Q148">
        <f t="shared" si="6"/>
        <v>11533200</v>
      </c>
      <c r="R148" t="str">
        <f t="shared" si="7"/>
        <v>&gt;500</v>
      </c>
      <c r="S148" s="9">
        <f t="shared" si="8"/>
        <v>24714</v>
      </c>
    </row>
    <row r="149" spans="1:19" x14ac:dyDescent="0.3">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c r="Q149">
        <f t="shared" si="6"/>
        <v>826181</v>
      </c>
      <c r="R149" t="str">
        <f t="shared" si="7"/>
        <v>&gt;500</v>
      </c>
      <c r="S149" s="9">
        <f t="shared" si="8"/>
        <v>3859.8</v>
      </c>
    </row>
    <row r="150" spans="1:19" x14ac:dyDescent="0.3">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c r="Q150">
        <f t="shared" si="6"/>
        <v>17983777</v>
      </c>
      <c r="R150" t="str">
        <f t="shared" si="7"/>
        <v>&gt;500</v>
      </c>
      <c r="S150" s="9">
        <f t="shared" si="8"/>
        <v>126096.6</v>
      </c>
    </row>
    <row r="151" spans="1:19" x14ac:dyDescent="0.3">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c r="Q151">
        <f t="shared" si="6"/>
        <v>270513</v>
      </c>
      <c r="R151" t="str">
        <f t="shared" si="7"/>
        <v>&gt;500</v>
      </c>
      <c r="S151" s="9">
        <f t="shared" si="8"/>
        <v>1625.4</v>
      </c>
    </row>
    <row r="152" spans="1:19" x14ac:dyDescent="0.3">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c r="Q152">
        <f t="shared" si="6"/>
        <v>13715000</v>
      </c>
      <c r="R152" t="str">
        <f t="shared" si="7"/>
        <v>&gt;500</v>
      </c>
      <c r="S152" s="9">
        <f t="shared" si="8"/>
        <v>865.09999999999991</v>
      </c>
    </row>
    <row r="153" spans="1:19" x14ac:dyDescent="0.3">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c r="Q153">
        <f t="shared" si="6"/>
        <v>1070426</v>
      </c>
      <c r="R153" t="str">
        <f t="shared" si="7"/>
        <v>&gt;500</v>
      </c>
      <c r="S153" s="9">
        <f t="shared" si="8"/>
        <v>4188.2</v>
      </c>
    </row>
    <row r="154" spans="1:19" x14ac:dyDescent="0.3">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c r="Q154">
        <f t="shared" si="6"/>
        <v>340649100</v>
      </c>
      <c r="R154" t="str">
        <f t="shared" si="7"/>
        <v>&gt;500</v>
      </c>
      <c r="S154" s="9">
        <f t="shared" si="8"/>
        <v>70085.7</v>
      </c>
    </row>
    <row r="155" spans="1:19" x14ac:dyDescent="0.3">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c r="Q155">
        <f t="shared" si="6"/>
        <v>39503889</v>
      </c>
      <c r="R155" t="str">
        <f t="shared" si="7"/>
        <v>&gt;500</v>
      </c>
      <c r="S155" s="9">
        <f t="shared" si="8"/>
        <v>130767.29999999999</v>
      </c>
    </row>
    <row r="156" spans="1:19" x14ac:dyDescent="0.3">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c r="Q156">
        <f t="shared" si="6"/>
        <v>1852158</v>
      </c>
      <c r="R156" t="str">
        <f t="shared" si="7"/>
        <v>200-500</v>
      </c>
      <c r="S156" s="9">
        <f t="shared" si="8"/>
        <v>15782.8</v>
      </c>
    </row>
    <row r="157" spans="1:19" x14ac:dyDescent="0.3">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c r="Q157">
        <f t="shared" si="6"/>
        <v>9588</v>
      </c>
      <c r="R157" t="str">
        <f t="shared" si="7"/>
        <v>&gt;500</v>
      </c>
      <c r="S157" s="9">
        <f t="shared" si="8"/>
        <v>51.599999999999994</v>
      </c>
    </row>
    <row r="158" spans="1:19" x14ac:dyDescent="0.3">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c r="Q158">
        <f t="shared" si="6"/>
        <v>3900049</v>
      </c>
      <c r="R158" t="str">
        <f t="shared" si="7"/>
        <v>&gt;500</v>
      </c>
      <c r="S158" s="9">
        <f t="shared" si="8"/>
        <v>8584.4000000000015</v>
      </c>
    </row>
    <row r="159" spans="1:19" x14ac:dyDescent="0.3">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c r="Q159">
        <f t="shared" si="6"/>
        <v>167575200</v>
      </c>
      <c r="R159" t="str">
        <f t="shared" si="7"/>
        <v>&gt;500</v>
      </c>
      <c r="S159" s="9">
        <f t="shared" si="8"/>
        <v>40872</v>
      </c>
    </row>
    <row r="160" spans="1:19" x14ac:dyDescent="0.3">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c r="Q160">
        <f t="shared" si="6"/>
        <v>35976</v>
      </c>
      <c r="R160" t="str">
        <f t="shared" si="7"/>
        <v>&gt;500</v>
      </c>
      <c r="S160" s="9">
        <f t="shared" si="8"/>
        <v>98.399999999999991</v>
      </c>
    </row>
    <row r="161" spans="1:19" x14ac:dyDescent="0.3">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c r="Q161">
        <f t="shared" si="6"/>
        <v>228346</v>
      </c>
      <c r="R161" t="str">
        <f t="shared" si="7"/>
        <v>&gt;500</v>
      </c>
      <c r="S161" s="9">
        <f t="shared" si="8"/>
        <v>990.6</v>
      </c>
    </row>
    <row r="162" spans="1:19" x14ac:dyDescent="0.3">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c r="Q162">
        <f t="shared" si="6"/>
        <v>5704000</v>
      </c>
      <c r="R162" t="str">
        <f t="shared" si="7"/>
        <v>&gt;500</v>
      </c>
      <c r="S162" s="9">
        <f t="shared" si="8"/>
        <v>14260</v>
      </c>
    </row>
    <row r="163" spans="1:19" x14ac:dyDescent="0.3">
      <c r="A163" t="s">
        <v>1443</v>
      </c>
      <c r="B163" t="s">
        <v>1444</v>
      </c>
      <c r="C163" t="s">
        <v>18</v>
      </c>
      <c r="D163">
        <v>339</v>
      </c>
      <c r="E163">
        <v>999</v>
      </c>
      <c r="F163" s="1">
        <v>0.66</v>
      </c>
      <c r="G163">
        <v>4.3</v>
      </c>
      <c r="H163" s="4">
        <v>6255</v>
      </c>
      <c r="I163" t="s">
        <v>1445</v>
      </c>
      <c r="J163" t="s">
        <v>1446</v>
      </c>
      <c r="K163" t="s">
        <v>1447</v>
      </c>
      <c r="L163" t="s">
        <v>1448</v>
      </c>
      <c r="M163" t="s">
        <v>1449</v>
      </c>
      <c r="N163" t="s">
        <v>13029</v>
      </c>
      <c r="O163" t="s">
        <v>1450</v>
      </c>
      <c r="P163" t="s">
        <v>1451</v>
      </c>
      <c r="Q163">
        <f t="shared" si="6"/>
        <v>6248745</v>
      </c>
      <c r="R163" t="str">
        <f t="shared" si="7"/>
        <v>&gt;500</v>
      </c>
      <c r="S163" s="9">
        <f t="shared" si="8"/>
        <v>26896.5</v>
      </c>
    </row>
    <row r="164" spans="1:19" x14ac:dyDescent="0.3">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c r="Q164">
        <f t="shared" si="6"/>
        <v>3858268</v>
      </c>
      <c r="R164" t="str">
        <f t="shared" si="7"/>
        <v>200-500</v>
      </c>
      <c r="S164" s="9">
        <f t="shared" si="8"/>
        <v>30928</v>
      </c>
    </row>
    <row r="165" spans="1:19" x14ac:dyDescent="0.3">
      <c r="A165" t="s">
        <v>1457</v>
      </c>
      <c r="B165" t="s">
        <v>1458</v>
      </c>
      <c r="C165" t="s">
        <v>18</v>
      </c>
      <c r="D165">
        <v>149</v>
      </c>
      <c r="E165">
        <v>399</v>
      </c>
      <c r="F165" s="1">
        <v>0.63</v>
      </c>
      <c r="G165">
        <v>3.9</v>
      </c>
      <c r="H165" s="4">
        <v>57</v>
      </c>
      <c r="I165" t="s">
        <v>1459</v>
      </c>
      <c r="J165" t="s">
        <v>1460</v>
      </c>
      <c r="K165" t="s">
        <v>1461</v>
      </c>
      <c r="L165" t="s">
        <v>1462</v>
      </c>
      <c r="M165" t="s">
        <v>13030</v>
      </c>
      <c r="N165" t="s">
        <v>1463</v>
      </c>
      <c r="O165" t="s">
        <v>1464</v>
      </c>
      <c r="P165" t="s">
        <v>1465</v>
      </c>
      <c r="Q165">
        <f t="shared" si="6"/>
        <v>22743</v>
      </c>
      <c r="R165" t="str">
        <f t="shared" si="7"/>
        <v>200-500</v>
      </c>
      <c r="S165" s="9">
        <f t="shared" si="8"/>
        <v>222.29999999999998</v>
      </c>
    </row>
    <row r="166" spans="1:19" x14ac:dyDescent="0.3">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c r="Q166">
        <f t="shared" si="6"/>
        <v>489873</v>
      </c>
      <c r="R166" t="str">
        <f t="shared" si="7"/>
        <v>&gt;500</v>
      </c>
      <c r="S166" s="9">
        <f t="shared" si="8"/>
        <v>2596.5</v>
      </c>
    </row>
    <row r="167" spans="1:19" x14ac:dyDescent="0.3">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c r="Q167">
        <f t="shared" si="6"/>
        <v>1430407</v>
      </c>
      <c r="R167" t="str">
        <f t="shared" si="7"/>
        <v>&gt;500</v>
      </c>
      <c r="S167" s="9">
        <f t="shared" si="8"/>
        <v>4652.7</v>
      </c>
    </row>
    <row r="168" spans="1:19" x14ac:dyDescent="0.3">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c r="Q168">
        <f t="shared" si="6"/>
        <v>17042880</v>
      </c>
      <c r="R168" t="str">
        <f t="shared" si="7"/>
        <v>&gt;500</v>
      </c>
      <c r="S168" s="9">
        <f t="shared" si="8"/>
        <v>55104</v>
      </c>
    </row>
    <row r="169" spans="1:19" x14ac:dyDescent="0.3">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c r="Q169">
        <f t="shared" si="6"/>
        <v>685657</v>
      </c>
      <c r="R169" t="str">
        <f t="shared" si="7"/>
        <v>&gt;500</v>
      </c>
      <c r="S169" s="9">
        <f t="shared" si="8"/>
        <v>1372</v>
      </c>
    </row>
    <row r="170" spans="1:19" x14ac:dyDescent="0.3">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c r="Q170">
        <f t="shared" si="6"/>
        <v>37036890</v>
      </c>
      <c r="R170" t="str">
        <f t="shared" si="7"/>
        <v>&gt;500</v>
      </c>
      <c r="S170" s="9">
        <f t="shared" si="8"/>
        <v>6927.2999999999993</v>
      </c>
    </row>
    <row r="171" spans="1:19" x14ac:dyDescent="0.3">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c r="Q171">
        <f t="shared" si="6"/>
        <v>2616642</v>
      </c>
      <c r="R171" t="str">
        <f t="shared" si="7"/>
        <v>200-500</v>
      </c>
      <c r="S171" s="9">
        <f t="shared" si="8"/>
        <v>26232</v>
      </c>
    </row>
    <row r="172" spans="1:19" x14ac:dyDescent="0.3">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c r="Q172">
        <f t="shared" si="6"/>
        <v>57899331</v>
      </c>
      <c r="R172" t="str">
        <f t="shared" si="7"/>
        <v>&gt;500</v>
      </c>
      <c r="S172" s="9">
        <f t="shared" si="8"/>
        <v>101943.6</v>
      </c>
    </row>
    <row r="173" spans="1:19" x14ac:dyDescent="0.3">
      <c r="A173" t="s">
        <v>1531</v>
      </c>
      <c r="B173" t="s">
        <v>1532</v>
      </c>
      <c r="C173" t="s">
        <v>169</v>
      </c>
      <c r="D173" s="2">
        <v>32999</v>
      </c>
      <c r="E173" s="2">
        <v>47990</v>
      </c>
      <c r="F173" s="1">
        <v>0.31</v>
      </c>
      <c r="G173">
        <v>4.3</v>
      </c>
      <c r="H173" s="4">
        <v>4703</v>
      </c>
      <c r="I173" t="s">
        <v>805</v>
      </c>
      <c r="J173" t="s">
        <v>246</v>
      </c>
      <c r="K173" t="s">
        <v>247</v>
      </c>
      <c r="L173" t="s">
        <v>248</v>
      </c>
      <c r="M173" t="s">
        <v>249</v>
      </c>
      <c r="N173" t="s">
        <v>13023</v>
      </c>
      <c r="O173" t="s">
        <v>1533</v>
      </c>
      <c r="P173" t="s">
        <v>1534</v>
      </c>
      <c r="Q173">
        <f t="shared" si="6"/>
        <v>225696970</v>
      </c>
      <c r="R173" t="str">
        <f t="shared" si="7"/>
        <v>&gt;500</v>
      </c>
      <c r="S173" s="9">
        <f t="shared" si="8"/>
        <v>20222.899999999998</v>
      </c>
    </row>
    <row r="174" spans="1:19" x14ac:dyDescent="0.3">
      <c r="A174" t="s">
        <v>1535</v>
      </c>
      <c r="B174" t="s">
        <v>1536</v>
      </c>
      <c r="C174" t="s">
        <v>18</v>
      </c>
      <c r="D174">
        <v>149</v>
      </c>
      <c r="E174">
        <v>399</v>
      </c>
      <c r="F174" s="1">
        <v>0.63</v>
      </c>
      <c r="G174">
        <v>4</v>
      </c>
      <c r="H174" s="4">
        <v>1423</v>
      </c>
      <c r="I174" t="s">
        <v>1537</v>
      </c>
      <c r="J174" t="s">
        <v>720</v>
      </c>
      <c r="K174" t="s">
        <v>721</v>
      </c>
      <c r="L174" t="s">
        <v>722</v>
      </c>
      <c r="M174" t="s">
        <v>723</v>
      </c>
      <c r="N174" t="s">
        <v>13028</v>
      </c>
      <c r="O174" t="s">
        <v>1538</v>
      </c>
      <c r="P174" t="s">
        <v>1539</v>
      </c>
      <c r="Q174">
        <f t="shared" si="6"/>
        <v>567777</v>
      </c>
      <c r="R174" t="str">
        <f t="shared" si="7"/>
        <v>200-500</v>
      </c>
      <c r="S174" s="9">
        <f t="shared" si="8"/>
        <v>5692</v>
      </c>
    </row>
    <row r="175" spans="1:19" x14ac:dyDescent="0.3">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c r="Q175">
        <f t="shared" si="6"/>
        <v>2648349</v>
      </c>
      <c r="R175" t="str">
        <f t="shared" si="7"/>
        <v>&gt;500</v>
      </c>
      <c r="S175" s="9">
        <f t="shared" si="8"/>
        <v>11399.3</v>
      </c>
    </row>
    <row r="176" spans="1:19" x14ac:dyDescent="0.3">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c r="Q176">
        <f t="shared" si="6"/>
        <v>9995</v>
      </c>
      <c r="R176" t="str">
        <f t="shared" si="7"/>
        <v>&gt;500</v>
      </c>
      <c r="S176" s="9">
        <f t="shared" si="8"/>
        <v>25</v>
      </c>
    </row>
    <row r="177" spans="1:19" x14ac:dyDescent="0.3">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c r="Q177">
        <f t="shared" si="6"/>
        <v>305388</v>
      </c>
      <c r="R177" t="str">
        <f t="shared" si="7"/>
        <v>200-500</v>
      </c>
      <c r="S177" s="9">
        <f t="shared" si="8"/>
        <v>2264.4</v>
      </c>
    </row>
    <row r="178" spans="1:19" x14ac:dyDescent="0.3">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c r="Q178">
        <f t="shared" si="6"/>
        <v>2804022</v>
      </c>
      <c r="R178" t="str">
        <f t="shared" si="7"/>
        <v>200-500</v>
      </c>
      <c r="S178" s="9">
        <f t="shared" si="8"/>
        <v>37512</v>
      </c>
    </row>
    <row r="179" spans="1:19" x14ac:dyDescent="0.3">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c r="Q179">
        <f t="shared" si="6"/>
        <v>2950815</v>
      </c>
      <c r="R179" t="str">
        <f t="shared" si="7"/>
        <v>&gt;500</v>
      </c>
      <c r="S179" s="9">
        <f t="shared" si="8"/>
        <v>11008.499999999998</v>
      </c>
    </row>
    <row r="180" spans="1:19" x14ac:dyDescent="0.3">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c r="Q180">
        <f t="shared" si="6"/>
        <v>1866222</v>
      </c>
      <c r="R180" t="str">
        <f t="shared" si="7"/>
        <v>&lt;200</v>
      </c>
      <c r="S180" s="9">
        <f t="shared" si="8"/>
        <v>37512</v>
      </c>
    </row>
    <row r="181" spans="1:19" x14ac:dyDescent="0.3">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c r="Q181">
        <f t="shared" si="6"/>
        <v>1151424</v>
      </c>
      <c r="R181" t="str">
        <f t="shared" si="7"/>
        <v>&gt;500</v>
      </c>
      <c r="S181" s="9">
        <f t="shared" si="8"/>
        <v>1900.8</v>
      </c>
    </row>
    <row r="182" spans="1:19" x14ac:dyDescent="0.3">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c r="Q182">
        <f t="shared" si="6"/>
        <v>156187</v>
      </c>
      <c r="R182" t="str">
        <f t="shared" si="7"/>
        <v>200-500</v>
      </c>
      <c r="S182" s="9">
        <f t="shared" si="8"/>
        <v>1189.3999999999999</v>
      </c>
    </row>
    <row r="183" spans="1:19" x14ac:dyDescent="0.3">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c r="Q183">
        <f t="shared" si="6"/>
        <v>2066943</v>
      </c>
      <c r="R183" t="str">
        <f t="shared" si="7"/>
        <v>&gt;500</v>
      </c>
      <c r="S183" s="9">
        <f t="shared" si="8"/>
        <v>12123.699999999999</v>
      </c>
    </row>
    <row r="184" spans="1:19" x14ac:dyDescent="0.3">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c r="Q184">
        <f t="shared" si="6"/>
        <v>6729264</v>
      </c>
      <c r="R184" t="str">
        <f t="shared" si="7"/>
        <v>&gt;500</v>
      </c>
      <c r="S184" s="9">
        <f t="shared" si="8"/>
        <v>27617.599999999999</v>
      </c>
    </row>
    <row r="185" spans="1:19" x14ac:dyDescent="0.3">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c r="Q185">
        <f t="shared" si="6"/>
        <v>27090448</v>
      </c>
      <c r="R185" t="str">
        <f t="shared" si="7"/>
        <v>&gt;500</v>
      </c>
      <c r="S185" s="9">
        <f t="shared" si="8"/>
        <v>59628.800000000003</v>
      </c>
    </row>
    <row r="186" spans="1:19" x14ac:dyDescent="0.3">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c r="Q186">
        <f t="shared" si="6"/>
        <v>6541200</v>
      </c>
      <c r="R186" t="str">
        <f t="shared" si="7"/>
        <v>&gt;500</v>
      </c>
      <c r="S186" s="9">
        <f t="shared" si="8"/>
        <v>23439.3</v>
      </c>
    </row>
    <row r="187" spans="1:19" x14ac:dyDescent="0.3">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c r="Q187">
        <f t="shared" si="6"/>
        <v>5291835</v>
      </c>
      <c r="R187" t="str">
        <f t="shared" si="7"/>
        <v>200-500</v>
      </c>
      <c r="S187" s="9">
        <f t="shared" si="8"/>
        <v>46917.299999999996</v>
      </c>
    </row>
    <row r="188" spans="1:19" x14ac:dyDescent="0.3">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c r="Q188">
        <f t="shared" si="6"/>
        <v>27090448</v>
      </c>
      <c r="R188" t="str">
        <f t="shared" si="7"/>
        <v>&gt;500</v>
      </c>
      <c r="S188" s="9">
        <f t="shared" si="8"/>
        <v>59628.800000000003</v>
      </c>
    </row>
    <row r="189" spans="1:19" x14ac:dyDescent="0.3">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c r="Q189">
        <f t="shared" si="6"/>
        <v>3083794</v>
      </c>
      <c r="R189" t="str">
        <f t="shared" si="7"/>
        <v>&gt;500</v>
      </c>
      <c r="S189" s="9">
        <f t="shared" si="8"/>
        <v>12065.8</v>
      </c>
    </row>
    <row r="190" spans="1:19" x14ac:dyDescent="0.3">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c r="Q190">
        <f t="shared" si="6"/>
        <v>6646500</v>
      </c>
      <c r="R190" t="str">
        <f t="shared" si="7"/>
        <v>&gt;500</v>
      </c>
      <c r="S190" s="9">
        <f t="shared" si="8"/>
        <v>1365</v>
      </c>
    </row>
    <row r="191" spans="1:19" x14ac:dyDescent="0.3">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c r="Q191">
        <f t="shared" si="6"/>
        <v>60015977</v>
      </c>
      <c r="R191" t="str">
        <f t="shared" si="7"/>
        <v>&gt;500</v>
      </c>
      <c r="S191" s="9">
        <f t="shared" si="8"/>
        <v>126096.6</v>
      </c>
    </row>
    <row r="192" spans="1:19" x14ac:dyDescent="0.3">
      <c r="A192" t="s">
        <v>1676</v>
      </c>
      <c r="B192" t="s">
        <v>1677</v>
      </c>
      <c r="C192" t="s">
        <v>508</v>
      </c>
      <c r="D192" s="2">
        <v>5699</v>
      </c>
      <c r="E192" s="2">
        <v>11000</v>
      </c>
      <c r="F192" s="1">
        <v>0.48</v>
      </c>
      <c r="G192">
        <v>4.2</v>
      </c>
      <c r="H192" s="4">
        <v>4003</v>
      </c>
      <c r="I192" t="s">
        <v>1678</v>
      </c>
      <c r="J192" t="s">
        <v>510</v>
      </c>
      <c r="K192" t="s">
        <v>511</v>
      </c>
      <c r="L192" t="s">
        <v>512</v>
      </c>
      <c r="M192" t="s">
        <v>513</v>
      </c>
      <c r="N192" t="s">
        <v>13031</v>
      </c>
      <c r="O192" t="s">
        <v>1679</v>
      </c>
      <c r="P192" t="s">
        <v>1680</v>
      </c>
      <c r="Q192">
        <f t="shared" si="6"/>
        <v>44033000</v>
      </c>
      <c r="R192" t="str">
        <f t="shared" si="7"/>
        <v>&gt;500</v>
      </c>
      <c r="S192" s="9">
        <f t="shared" si="8"/>
        <v>16812.600000000002</v>
      </c>
    </row>
    <row r="193" spans="1:19" x14ac:dyDescent="0.3">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13032</v>
      </c>
      <c r="O193" t="s">
        <v>1688</v>
      </c>
      <c r="P193" t="s">
        <v>1689</v>
      </c>
      <c r="Q193">
        <f t="shared" si="6"/>
        <v>357455183</v>
      </c>
      <c r="R193" t="str">
        <f t="shared" si="7"/>
        <v>&gt;500</v>
      </c>
      <c r="S193" s="9">
        <f t="shared" si="8"/>
        <v>733149.7</v>
      </c>
    </row>
    <row r="194" spans="1:19" x14ac:dyDescent="0.3">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c r="Q194">
        <f t="shared" ref="Q194:Q257" si="9">IFERROR(E194*H194,0)</f>
        <v>504028100</v>
      </c>
      <c r="R194" t="str">
        <f t="shared" ref="R194:R257" si="10">IF(E194&lt;200,"&lt;200",IF(E194&lt;500,"200-500","&gt;500"))</f>
        <v>&gt;500</v>
      </c>
      <c r="S194" s="9">
        <f t="shared" ref="S194:S257" si="11">G194*H194</f>
        <v>30568.699999999997</v>
      </c>
    </row>
    <row r="195" spans="1:19" x14ac:dyDescent="0.3">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c r="Q195">
        <f t="shared" si="9"/>
        <v>587510</v>
      </c>
      <c r="R195" t="str">
        <f t="shared" si="10"/>
        <v>&gt;500</v>
      </c>
      <c r="S195" s="9">
        <f t="shared" si="11"/>
        <v>1813</v>
      </c>
    </row>
    <row r="196" spans="1:19" x14ac:dyDescent="0.3">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c r="Q196">
        <f t="shared" si="9"/>
        <v>294109</v>
      </c>
      <c r="R196" t="str">
        <f t="shared" si="10"/>
        <v>&gt;500</v>
      </c>
      <c r="S196" s="9">
        <f t="shared" si="11"/>
        <v>2013.1</v>
      </c>
    </row>
    <row r="197" spans="1:19" x14ac:dyDescent="0.3">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c r="Q197">
        <f t="shared" si="9"/>
        <v>33489</v>
      </c>
      <c r="R197" t="str">
        <f t="shared" si="10"/>
        <v>&gt;500</v>
      </c>
      <c r="S197" s="9">
        <f t="shared" si="11"/>
        <v>237.9</v>
      </c>
    </row>
    <row r="198" spans="1:19" x14ac:dyDescent="0.3">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c r="Q198">
        <f t="shared" si="9"/>
        <v>2335122</v>
      </c>
      <c r="R198" t="str">
        <f t="shared" si="10"/>
        <v>200-500</v>
      </c>
      <c r="S198" s="9">
        <f t="shared" si="11"/>
        <v>37512</v>
      </c>
    </row>
    <row r="199" spans="1:19" x14ac:dyDescent="0.3">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c r="Q199">
        <f t="shared" si="9"/>
        <v>1182207160</v>
      </c>
      <c r="R199" t="str">
        <f t="shared" si="10"/>
        <v>&gt;500</v>
      </c>
      <c r="S199" s="9">
        <f t="shared" si="11"/>
        <v>137928</v>
      </c>
    </row>
    <row r="200" spans="1:19" x14ac:dyDescent="0.3">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c r="Q200">
        <f t="shared" si="9"/>
        <v>12433282</v>
      </c>
      <c r="R200" t="str">
        <f t="shared" si="10"/>
        <v>&gt;500</v>
      </c>
      <c r="S200" s="9">
        <f t="shared" si="11"/>
        <v>32199.200000000004</v>
      </c>
    </row>
    <row r="201" spans="1:19" x14ac:dyDescent="0.3">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c r="Q201">
        <f t="shared" si="9"/>
        <v>393711</v>
      </c>
      <c r="R201" t="str">
        <f t="shared" si="10"/>
        <v>200-500</v>
      </c>
      <c r="S201" s="9">
        <f t="shared" si="11"/>
        <v>3234.8999999999996</v>
      </c>
    </row>
    <row r="202" spans="1:19" x14ac:dyDescent="0.3">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c r="Q202">
        <f t="shared" si="9"/>
        <v>1220593</v>
      </c>
      <c r="R202" t="str">
        <f t="shared" si="10"/>
        <v>&gt;500</v>
      </c>
      <c r="S202" s="9">
        <f t="shared" si="11"/>
        <v>1750.1</v>
      </c>
    </row>
    <row r="203" spans="1:19" x14ac:dyDescent="0.3">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c r="Q203">
        <f t="shared" si="9"/>
        <v>1676901</v>
      </c>
      <c r="R203" t="str">
        <f t="shared" si="10"/>
        <v>&gt;500</v>
      </c>
      <c r="S203" s="9">
        <f t="shared" si="11"/>
        <v>9116.1999999999989</v>
      </c>
    </row>
    <row r="204" spans="1:19" x14ac:dyDescent="0.3">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c r="Q204">
        <f t="shared" si="9"/>
        <v>1845360</v>
      </c>
      <c r="R204" t="str">
        <f t="shared" si="10"/>
        <v>&gt;500</v>
      </c>
      <c r="S204" s="9">
        <f t="shared" si="11"/>
        <v>11616.000000000002</v>
      </c>
    </row>
    <row r="205" spans="1:19" x14ac:dyDescent="0.3">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c r="Q205">
        <f t="shared" si="9"/>
        <v>838161</v>
      </c>
      <c r="R205" t="str">
        <f t="shared" si="10"/>
        <v>&gt;500</v>
      </c>
      <c r="S205" s="9">
        <f t="shared" si="11"/>
        <v>3356</v>
      </c>
    </row>
    <row r="206" spans="1:19" x14ac:dyDescent="0.3">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c r="Q206">
        <f t="shared" si="9"/>
        <v>26388346</v>
      </c>
      <c r="R206" t="str">
        <f t="shared" si="10"/>
        <v>&gt;500</v>
      </c>
      <c r="S206" s="9">
        <f t="shared" si="11"/>
        <v>193837.6</v>
      </c>
    </row>
    <row r="207" spans="1:19" x14ac:dyDescent="0.3">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c r="Q207">
        <f t="shared" si="9"/>
        <v>1935369</v>
      </c>
      <c r="R207" t="str">
        <f t="shared" si="10"/>
        <v>&gt;500</v>
      </c>
      <c r="S207" s="9">
        <f t="shared" si="11"/>
        <v>12924</v>
      </c>
    </row>
    <row r="208" spans="1:19" x14ac:dyDescent="0.3">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c r="Q208">
        <f t="shared" si="9"/>
        <v>2047360</v>
      </c>
      <c r="R208" t="str">
        <f t="shared" si="10"/>
        <v>&gt;500</v>
      </c>
      <c r="S208" s="9">
        <f t="shared" si="11"/>
        <v>268.8</v>
      </c>
    </row>
    <row r="209" spans="1:19" x14ac:dyDescent="0.3">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c r="Q209">
        <f t="shared" si="9"/>
        <v>4980086</v>
      </c>
      <c r="R209" t="str">
        <f t="shared" si="10"/>
        <v>&gt;500</v>
      </c>
      <c r="S209" s="9">
        <f t="shared" si="11"/>
        <v>32424.6</v>
      </c>
    </row>
    <row r="210" spans="1:19" x14ac:dyDescent="0.3">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c r="Q210">
        <f t="shared" si="9"/>
        <v>2246751</v>
      </c>
      <c r="R210" t="str">
        <f t="shared" si="10"/>
        <v>&gt;500</v>
      </c>
      <c r="S210" s="9">
        <f t="shared" si="11"/>
        <v>8321.3000000000011</v>
      </c>
    </row>
    <row r="211" spans="1:19" x14ac:dyDescent="0.3">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c r="Q211">
        <f t="shared" si="9"/>
        <v>203061</v>
      </c>
      <c r="R211" t="str">
        <f t="shared" si="10"/>
        <v>&gt;500</v>
      </c>
      <c r="S211" s="9">
        <f t="shared" si="11"/>
        <v>1220.4000000000001</v>
      </c>
    </row>
    <row r="212" spans="1:19" x14ac:dyDescent="0.3">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c r="Q212">
        <f t="shared" si="9"/>
        <v>269730</v>
      </c>
      <c r="R212" t="str">
        <f t="shared" si="10"/>
        <v>&gt;500</v>
      </c>
      <c r="S212" s="9">
        <f t="shared" si="11"/>
        <v>108</v>
      </c>
    </row>
    <row r="213" spans="1:19" x14ac:dyDescent="0.3">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c r="Q213">
        <f t="shared" si="9"/>
        <v>118003</v>
      </c>
      <c r="R213" t="str">
        <f t="shared" si="10"/>
        <v>&gt;500</v>
      </c>
      <c r="S213" s="9">
        <f t="shared" si="11"/>
        <v>689.5</v>
      </c>
    </row>
    <row r="214" spans="1:19" x14ac:dyDescent="0.3">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c r="Q214">
        <f t="shared" si="9"/>
        <v>59981600</v>
      </c>
      <c r="R214" t="str">
        <f t="shared" si="10"/>
        <v>&gt;500</v>
      </c>
      <c r="S214" s="9">
        <f t="shared" si="11"/>
        <v>337396.5</v>
      </c>
    </row>
    <row r="215" spans="1:19" x14ac:dyDescent="0.3">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c r="Q215">
        <f t="shared" si="9"/>
        <v>17157417</v>
      </c>
      <c r="R215" t="str">
        <f t="shared" si="10"/>
        <v>&gt;500</v>
      </c>
      <c r="S215" s="9">
        <f t="shared" si="11"/>
        <v>36048.6</v>
      </c>
    </row>
    <row r="216" spans="1:19" x14ac:dyDescent="0.3">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c r="Q216">
        <f t="shared" si="9"/>
        <v>927072</v>
      </c>
      <c r="R216" t="str">
        <f t="shared" si="10"/>
        <v>&gt;500</v>
      </c>
      <c r="S216" s="9">
        <f t="shared" si="11"/>
        <v>3526.3999999999996</v>
      </c>
    </row>
    <row r="217" spans="1:19" x14ac:dyDescent="0.3">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c r="Q217">
        <f t="shared" si="9"/>
        <v>1868900</v>
      </c>
      <c r="R217" t="str">
        <f t="shared" si="10"/>
        <v>&gt;500</v>
      </c>
      <c r="S217" s="9">
        <f t="shared" si="11"/>
        <v>418</v>
      </c>
    </row>
    <row r="218" spans="1:19" x14ac:dyDescent="0.3">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c r="Q218">
        <f t="shared" si="9"/>
        <v>405173247</v>
      </c>
      <c r="R218" t="str">
        <f t="shared" si="10"/>
        <v>&gt;500</v>
      </c>
      <c r="S218" s="9">
        <f t="shared" si="11"/>
        <v>27687.3</v>
      </c>
    </row>
    <row r="219" spans="1:19" x14ac:dyDescent="0.3">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c r="Q219">
        <f t="shared" si="9"/>
        <v>1235763</v>
      </c>
      <c r="R219" t="str">
        <f t="shared" si="10"/>
        <v>&gt;500</v>
      </c>
      <c r="S219" s="9">
        <f t="shared" si="11"/>
        <v>5319.0999999999995</v>
      </c>
    </row>
    <row r="220" spans="1:19" x14ac:dyDescent="0.3">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c r="Q220">
        <f t="shared" si="9"/>
        <v>11323200</v>
      </c>
      <c r="R220" t="str">
        <f t="shared" si="10"/>
        <v>&gt;500</v>
      </c>
      <c r="S220" s="9">
        <f t="shared" si="11"/>
        <v>83036.800000000003</v>
      </c>
    </row>
    <row r="221" spans="1:19" x14ac:dyDescent="0.3">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c r="Q221">
        <f t="shared" si="9"/>
        <v>530440</v>
      </c>
      <c r="R221" t="str">
        <f t="shared" si="10"/>
        <v>&gt;500</v>
      </c>
      <c r="S221" s="9">
        <f t="shared" si="11"/>
        <v>1388.3999999999999</v>
      </c>
    </row>
    <row r="222" spans="1:19" x14ac:dyDescent="0.3">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c r="Q222">
        <f t="shared" si="9"/>
        <v>48513731</v>
      </c>
      <c r="R222" t="str">
        <f t="shared" si="10"/>
        <v>&gt;500</v>
      </c>
      <c r="S222" s="9">
        <f t="shared" si="11"/>
        <v>101929.8</v>
      </c>
    </row>
    <row r="223" spans="1:19" x14ac:dyDescent="0.3">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c r="Q223">
        <f t="shared" si="9"/>
        <v>382075</v>
      </c>
      <c r="R223" t="str">
        <f t="shared" si="10"/>
        <v>&gt;500</v>
      </c>
      <c r="S223" s="9">
        <f t="shared" si="11"/>
        <v>1615</v>
      </c>
    </row>
    <row r="224" spans="1:19" x14ac:dyDescent="0.3">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c r="Q224">
        <f t="shared" si="9"/>
        <v>927639</v>
      </c>
      <c r="R224" t="str">
        <f t="shared" si="10"/>
        <v>&gt;500</v>
      </c>
      <c r="S224" s="9">
        <f t="shared" si="11"/>
        <v>4760.0999999999995</v>
      </c>
    </row>
    <row r="225" spans="1:19" x14ac:dyDescent="0.3">
      <c r="A225" t="s">
        <v>1974</v>
      </c>
      <c r="B225" t="s">
        <v>1975</v>
      </c>
      <c r="C225" t="s">
        <v>18</v>
      </c>
      <c r="D225">
        <v>249</v>
      </c>
      <c r="E225">
        <v>499</v>
      </c>
      <c r="F225" s="1">
        <v>0.5</v>
      </c>
      <c r="G225">
        <v>4.0999999999999996</v>
      </c>
      <c r="H225" s="4">
        <v>1508</v>
      </c>
      <c r="I225" t="s">
        <v>1976</v>
      </c>
      <c r="J225" t="s">
        <v>1977</v>
      </c>
      <c r="K225" t="s">
        <v>1978</v>
      </c>
      <c r="L225" t="s">
        <v>1979</v>
      </c>
      <c r="M225" t="s">
        <v>1980</v>
      </c>
      <c r="N225" t="s">
        <v>13033</v>
      </c>
      <c r="O225" t="s">
        <v>1981</v>
      </c>
      <c r="P225" t="s">
        <v>1982</v>
      </c>
      <c r="Q225">
        <f t="shared" si="9"/>
        <v>752492</v>
      </c>
      <c r="R225" t="str">
        <f t="shared" si="10"/>
        <v>200-500</v>
      </c>
      <c r="S225" s="9">
        <f t="shared" si="11"/>
        <v>6182.7999999999993</v>
      </c>
    </row>
    <row r="226" spans="1:19" x14ac:dyDescent="0.3">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c r="Q226">
        <f t="shared" si="9"/>
        <v>17555164</v>
      </c>
      <c r="R226" t="str">
        <f t="shared" si="10"/>
        <v>&gt;500</v>
      </c>
      <c r="S226" s="9">
        <f t="shared" si="11"/>
        <v>32834.799999999996</v>
      </c>
    </row>
    <row r="227" spans="1:19" x14ac:dyDescent="0.3">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c r="Q227">
        <f t="shared" si="9"/>
        <v>122754</v>
      </c>
      <c r="R227" t="str">
        <f t="shared" si="10"/>
        <v>200-500</v>
      </c>
      <c r="S227" s="9">
        <f t="shared" si="11"/>
        <v>910.2</v>
      </c>
    </row>
    <row r="228" spans="1:19" x14ac:dyDescent="0.3">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c r="Q228">
        <f t="shared" si="9"/>
        <v>239021</v>
      </c>
      <c r="R228" t="str">
        <f t="shared" si="10"/>
        <v>200-500</v>
      </c>
      <c r="S228" s="9">
        <f t="shared" si="11"/>
        <v>1916</v>
      </c>
    </row>
    <row r="229" spans="1:19" x14ac:dyDescent="0.3">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c r="Q229">
        <f t="shared" si="9"/>
        <v>4549090</v>
      </c>
      <c r="R229" t="str">
        <f t="shared" si="10"/>
        <v>&gt;500</v>
      </c>
      <c r="S229" s="9">
        <f t="shared" si="11"/>
        <v>3822</v>
      </c>
    </row>
    <row r="230" spans="1:19" x14ac:dyDescent="0.3">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c r="Q230">
        <f t="shared" si="9"/>
        <v>9839874</v>
      </c>
      <c r="R230" t="str">
        <f t="shared" si="10"/>
        <v>&gt;500</v>
      </c>
      <c r="S230" s="9">
        <f t="shared" si="11"/>
        <v>23066.6</v>
      </c>
    </row>
    <row r="231" spans="1:19" x14ac:dyDescent="0.3">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c r="Q231">
        <f t="shared" si="9"/>
        <v>8439480</v>
      </c>
      <c r="R231" t="str">
        <f t="shared" si="10"/>
        <v>&gt;500</v>
      </c>
      <c r="S231" s="9">
        <f t="shared" si="11"/>
        <v>60991.199999999997</v>
      </c>
    </row>
    <row r="232" spans="1:19" x14ac:dyDescent="0.3">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c r="Q232">
        <f t="shared" si="9"/>
        <v>27694700</v>
      </c>
      <c r="R232" t="str">
        <f t="shared" si="10"/>
        <v>&gt;500</v>
      </c>
      <c r="S232" s="9">
        <f t="shared" si="11"/>
        <v>110778.8</v>
      </c>
    </row>
    <row r="233" spans="1:19" x14ac:dyDescent="0.3">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c r="Q233">
        <f t="shared" si="9"/>
        <v>1062578748</v>
      </c>
      <c r="R233" t="str">
        <f t="shared" si="10"/>
        <v>&gt;500</v>
      </c>
      <c r="S233" s="9">
        <f t="shared" si="11"/>
        <v>91383.599999999991</v>
      </c>
    </row>
    <row r="234" spans="1:19" x14ac:dyDescent="0.3">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c r="Q234">
        <f t="shared" si="9"/>
        <v>32199930</v>
      </c>
      <c r="R234" t="str">
        <f t="shared" si="10"/>
        <v>&gt;500</v>
      </c>
      <c r="S234" s="9">
        <f t="shared" si="11"/>
        <v>2438.1</v>
      </c>
    </row>
    <row r="235" spans="1:19" x14ac:dyDescent="0.3">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c r="Q235">
        <f t="shared" si="9"/>
        <v>558734</v>
      </c>
      <c r="R235" t="str">
        <f t="shared" si="10"/>
        <v>&gt;500</v>
      </c>
      <c r="S235" s="9">
        <f t="shared" si="11"/>
        <v>1631</v>
      </c>
    </row>
    <row r="236" spans="1:19" x14ac:dyDescent="0.3">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c r="Q236">
        <f t="shared" si="9"/>
        <v>33489</v>
      </c>
      <c r="R236" t="str">
        <f t="shared" si="10"/>
        <v>&gt;500</v>
      </c>
      <c r="S236" s="9">
        <f t="shared" si="11"/>
        <v>237.9</v>
      </c>
    </row>
    <row r="237" spans="1:19" x14ac:dyDescent="0.3">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c r="Q237">
        <f t="shared" si="9"/>
        <v>402426</v>
      </c>
      <c r="R237" t="str">
        <f t="shared" si="10"/>
        <v>&gt;500</v>
      </c>
      <c r="S237" s="9">
        <f t="shared" si="11"/>
        <v>2133</v>
      </c>
    </row>
    <row r="238" spans="1:19" x14ac:dyDescent="0.3">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c r="Q238">
        <f t="shared" si="9"/>
        <v>387469</v>
      </c>
      <c r="R238" t="str">
        <f t="shared" si="10"/>
        <v>&gt;500</v>
      </c>
      <c r="S238" s="9">
        <f t="shared" si="11"/>
        <v>1465.3999999999999</v>
      </c>
    </row>
    <row r="239" spans="1:19" x14ac:dyDescent="0.3">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c r="Q239">
        <f t="shared" si="9"/>
        <v>265958</v>
      </c>
      <c r="R239" t="str">
        <f t="shared" si="10"/>
        <v>&gt;500</v>
      </c>
      <c r="S239" s="9">
        <f t="shared" si="11"/>
        <v>968</v>
      </c>
    </row>
    <row r="240" spans="1:19" x14ac:dyDescent="0.3">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c r="Q240">
        <f t="shared" si="9"/>
        <v>2321095</v>
      </c>
      <c r="R240" t="str">
        <f t="shared" si="10"/>
        <v>&gt;500</v>
      </c>
      <c r="S240" s="9">
        <f t="shared" si="11"/>
        <v>11620</v>
      </c>
    </row>
    <row r="241" spans="1:19" x14ac:dyDescent="0.3">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c r="Q241">
        <f t="shared" si="9"/>
        <v>9612345</v>
      </c>
      <c r="R241" t="str">
        <f t="shared" si="10"/>
        <v>&gt;500</v>
      </c>
      <c r="S241" s="9">
        <f t="shared" si="11"/>
        <v>53200.4</v>
      </c>
    </row>
    <row r="242" spans="1:19" x14ac:dyDescent="0.3">
      <c r="A242" t="s">
        <v>2139</v>
      </c>
      <c r="B242" t="s">
        <v>2140</v>
      </c>
      <c r="C242" t="s">
        <v>18</v>
      </c>
      <c r="D242">
        <v>179</v>
      </c>
      <c r="E242">
        <v>399</v>
      </c>
      <c r="F242" s="1">
        <v>0.55000000000000004</v>
      </c>
      <c r="G242">
        <v>4</v>
      </c>
      <c r="H242" s="4">
        <v>1423</v>
      </c>
      <c r="I242" t="s">
        <v>719</v>
      </c>
      <c r="J242" t="s">
        <v>720</v>
      </c>
      <c r="K242" t="s">
        <v>721</v>
      </c>
      <c r="L242" t="s">
        <v>722</v>
      </c>
      <c r="M242" t="s">
        <v>723</v>
      </c>
      <c r="N242" t="s">
        <v>13028</v>
      </c>
      <c r="O242" t="s">
        <v>2141</v>
      </c>
      <c r="P242" t="s">
        <v>2142</v>
      </c>
      <c r="Q242">
        <f t="shared" si="9"/>
        <v>567777</v>
      </c>
      <c r="R242" t="str">
        <f t="shared" si="10"/>
        <v>200-500</v>
      </c>
      <c r="S242" s="9">
        <f t="shared" si="11"/>
        <v>5692</v>
      </c>
    </row>
    <row r="243" spans="1:19" x14ac:dyDescent="0.3">
      <c r="A243" t="s">
        <v>2143</v>
      </c>
      <c r="B243" t="s">
        <v>2144</v>
      </c>
      <c r="C243" t="s">
        <v>18</v>
      </c>
      <c r="D243">
        <v>339</v>
      </c>
      <c r="E243">
        <v>999</v>
      </c>
      <c r="F243" s="1">
        <v>0.66</v>
      </c>
      <c r="G243">
        <v>4.3</v>
      </c>
      <c r="H243" s="4">
        <v>6255</v>
      </c>
      <c r="I243" t="s">
        <v>1445</v>
      </c>
      <c r="J243" t="s">
        <v>1446</v>
      </c>
      <c r="K243" t="s">
        <v>1447</v>
      </c>
      <c r="L243" t="s">
        <v>1448</v>
      </c>
      <c r="M243" t="s">
        <v>1449</v>
      </c>
      <c r="N243" t="s">
        <v>13029</v>
      </c>
      <c r="O243" t="s">
        <v>2145</v>
      </c>
      <c r="P243" t="s">
        <v>2146</v>
      </c>
      <c r="Q243">
        <f t="shared" si="9"/>
        <v>6248745</v>
      </c>
      <c r="R243" t="str">
        <f t="shared" si="10"/>
        <v>&gt;500</v>
      </c>
      <c r="S243" s="9">
        <f t="shared" si="11"/>
        <v>26896.5</v>
      </c>
    </row>
    <row r="244" spans="1:19" x14ac:dyDescent="0.3">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c r="Q244">
        <f t="shared" si="9"/>
        <v>1234764</v>
      </c>
      <c r="R244" t="str">
        <f t="shared" si="10"/>
        <v>&gt;500</v>
      </c>
      <c r="S244" s="9">
        <f t="shared" si="11"/>
        <v>4944</v>
      </c>
    </row>
    <row r="245" spans="1:19" x14ac:dyDescent="0.3">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c r="Q245">
        <f t="shared" si="9"/>
        <v>532665</v>
      </c>
      <c r="R245" t="str">
        <f t="shared" si="10"/>
        <v>200-500</v>
      </c>
      <c r="S245" s="9">
        <f t="shared" si="11"/>
        <v>5607</v>
      </c>
    </row>
    <row r="246" spans="1:19" x14ac:dyDescent="0.3">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c r="Q246">
        <f t="shared" si="9"/>
        <v>393803</v>
      </c>
      <c r="R246" t="str">
        <f t="shared" si="10"/>
        <v>&gt;500</v>
      </c>
      <c r="S246" s="9">
        <f t="shared" si="11"/>
        <v>748.59999999999991</v>
      </c>
    </row>
    <row r="247" spans="1:19" x14ac:dyDescent="0.3">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c r="Q247">
        <f t="shared" si="9"/>
        <v>22975218</v>
      </c>
      <c r="R247" t="str">
        <f t="shared" si="10"/>
        <v>&gt;500</v>
      </c>
      <c r="S247" s="9">
        <f t="shared" si="11"/>
        <v>126680.40000000001</v>
      </c>
    </row>
    <row r="248" spans="1:19" x14ac:dyDescent="0.3">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c r="Q248">
        <f t="shared" si="9"/>
        <v>860000</v>
      </c>
      <c r="R248" t="str">
        <f t="shared" si="10"/>
        <v>&gt;500</v>
      </c>
      <c r="S248" s="9">
        <f t="shared" si="11"/>
        <v>4192.5</v>
      </c>
    </row>
    <row r="249" spans="1:19" x14ac:dyDescent="0.3">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c r="Q249">
        <f t="shared" si="9"/>
        <v>29597270</v>
      </c>
      <c r="R249" t="str">
        <f t="shared" si="10"/>
        <v>&gt;500</v>
      </c>
      <c r="S249" s="9">
        <f t="shared" si="11"/>
        <v>124933.20000000001</v>
      </c>
    </row>
    <row r="250" spans="1:19" x14ac:dyDescent="0.3">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c r="Q250">
        <f t="shared" si="9"/>
        <v>295000</v>
      </c>
      <c r="R250" t="str">
        <f t="shared" si="10"/>
        <v>&gt;500</v>
      </c>
      <c r="S250" s="9">
        <f t="shared" si="11"/>
        <v>1150.5</v>
      </c>
    </row>
    <row r="251" spans="1:19" x14ac:dyDescent="0.3">
      <c r="A251" t="s">
        <v>2201</v>
      </c>
      <c r="B251" t="s">
        <v>2202</v>
      </c>
      <c r="C251" t="s">
        <v>169</v>
      </c>
      <c r="D251" s="2">
        <v>77990</v>
      </c>
      <c r="E251" t="s">
        <v>13034</v>
      </c>
      <c r="F251" s="1">
        <v>0.44</v>
      </c>
      <c r="G251">
        <v>4.7</v>
      </c>
      <c r="H251" s="4">
        <v>5935</v>
      </c>
      <c r="I251" t="s">
        <v>2203</v>
      </c>
      <c r="J251" t="s">
        <v>2204</v>
      </c>
      <c r="K251" t="s">
        <v>2205</v>
      </c>
      <c r="L251" t="s">
        <v>2206</v>
      </c>
      <c r="M251" t="s">
        <v>2207</v>
      </c>
      <c r="N251" t="s">
        <v>2208</v>
      </c>
      <c r="O251" t="s">
        <v>2209</v>
      </c>
      <c r="P251" t="s">
        <v>2210</v>
      </c>
      <c r="Q251">
        <f t="shared" si="9"/>
        <v>0</v>
      </c>
      <c r="R251" t="str">
        <f t="shared" si="10"/>
        <v>&gt;500</v>
      </c>
      <c r="S251" s="9">
        <f t="shared" si="11"/>
        <v>27894.5</v>
      </c>
    </row>
    <row r="252" spans="1:19" x14ac:dyDescent="0.3">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c r="Q252">
        <f t="shared" si="9"/>
        <v>258077</v>
      </c>
      <c r="R252" t="str">
        <f t="shared" si="10"/>
        <v>&gt;500</v>
      </c>
      <c r="S252" s="9">
        <f t="shared" si="11"/>
        <v>1162.8</v>
      </c>
    </row>
    <row r="253" spans="1:19" x14ac:dyDescent="0.3">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c r="Q253">
        <f t="shared" si="9"/>
        <v>166315</v>
      </c>
      <c r="R253" t="str">
        <f t="shared" si="10"/>
        <v>&gt;500</v>
      </c>
      <c r="S253" s="9">
        <f t="shared" si="11"/>
        <v>684.5</v>
      </c>
    </row>
    <row r="254" spans="1:19" x14ac:dyDescent="0.3">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c r="Q254">
        <f t="shared" si="9"/>
        <v>1691483</v>
      </c>
      <c r="R254" t="str">
        <f t="shared" si="10"/>
        <v>&gt;500</v>
      </c>
      <c r="S254" s="9">
        <f t="shared" si="11"/>
        <v>8891.4</v>
      </c>
    </row>
    <row r="255" spans="1:19" x14ac:dyDescent="0.3">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c r="Q255">
        <f t="shared" si="9"/>
        <v>5617422</v>
      </c>
      <c r="R255" t="str">
        <f t="shared" si="10"/>
        <v>&gt;500</v>
      </c>
      <c r="S255" s="9">
        <f t="shared" si="11"/>
        <v>37512</v>
      </c>
    </row>
    <row r="256" spans="1:19" x14ac:dyDescent="0.3">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c r="Q256">
        <f t="shared" si="9"/>
        <v>716604</v>
      </c>
      <c r="R256" t="str">
        <f t="shared" si="10"/>
        <v>200-500</v>
      </c>
      <c r="S256" s="9">
        <f t="shared" si="11"/>
        <v>6465.6</v>
      </c>
    </row>
    <row r="257" spans="1:19" x14ac:dyDescent="0.3">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c r="Q257">
        <f t="shared" si="9"/>
        <v>304895000</v>
      </c>
      <c r="R257" t="str">
        <f t="shared" si="10"/>
        <v>&gt;500</v>
      </c>
      <c r="S257" s="9">
        <f t="shared" si="11"/>
        <v>15424.099999999999</v>
      </c>
    </row>
    <row r="258" spans="1:19" x14ac:dyDescent="0.3">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c r="Q258">
        <f t="shared" ref="Q258:Q321" si="12">IFERROR(E258*H258,0)</f>
        <v>3256368</v>
      </c>
      <c r="R258" t="str">
        <f t="shared" ref="R258:R321" si="13">IF(E258&lt;200,"&lt;200",IF(E258&lt;500,"200-500","&gt;500"))</f>
        <v>&gt;500</v>
      </c>
      <c r="S258" s="9">
        <f t="shared" ref="S258:S321" si="14">G258*H258</f>
        <v>18043.2</v>
      </c>
    </row>
    <row r="259" spans="1:19" x14ac:dyDescent="0.3">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c r="Q259">
        <f t="shared" si="12"/>
        <v>2648349</v>
      </c>
      <c r="R259" t="str">
        <f t="shared" si="13"/>
        <v>&gt;500</v>
      </c>
      <c r="S259" s="9">
        <f t="shared" si="14"/>
        <v>11399.3</v>
      </c>
    </row>
    <row r="260" spans="1:19" x14ac:dyDescent="0.3">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c r="Q260">
        <f t="shared" si="12"/>
        <v>75396037</v>
      </c>
      <c r="R260" t="str">
        <f t="shared" si="13"/>
        <v>&gt;500</v>
      </c>
      <c r="S260" s="9">
        <f t="shared" si="14"/>
        <v>396324.60000000003</v>
      </c>
    </row>
    <row r="261" spans="1:19" x14ac:dyDescent="0.3">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c r="Q261">
        <f t="shared" si="12"/>
        <v>69045460</v>
      </c>
      <c r="R261" t="str">
        <f t="shared" si="13"/>
        <v>&gt;500</v>
      </c>
      <c r="S261" s="9">
        <f t="shared" si="14"/>
        <v>145068</v>
      </c>
    </row>
    <row r="262" spans="1:19" x14ac:dyDescent="0.3">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c r="Q262">
        <f t="shared" si="12"/>
        <v>6099800</v>
      </c>
      <c r="R262" t="str">
        <f t="shared" si="13"/>
        <v>&gt;500</v>
      </c>
      <c r="S262" s="9">
        <f t="shared" si="14"/>
        <v>38341.600000000006</v>
      </c>
    </row>
    <row r="263" spans="1:19" x14ac:dyDescent="0.3">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c r="Q263">
        <f t="shared" si="12"/>
        <v>11623024</v>
      </c>
      <c r="R263" t="str">
        <f t="shared" si="13"/>
        <v>&gt;500</v>
      </c>
      <c r="S263" s="9">
        <f t="shared" si="14"/>
        <v>44419.200000000004</v>
      </c>
    </row>
    <row r="264" spans="1:19" x14ac:dyDescent="0.3">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c r="Q264">
        <f t="shared" si="12"/>
        <v>14628682</v>
      </c>
      <c r="R264" t="str">
        <f t="shared" si="13"/>
        <v>&gt;500</v>
      </c>
      <c r="S264" s="9">
        <f t="shared" si="14"/>
        <v>32199.200000000004</v>
      </c>
    </row>
    <row r="265" spans="1:19" x14ac:dyDescent="0.3">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c r="Q265">
        <f t="shared" si="12"/>
        <v>205897</v>
      </c>
      <c r="R265" t="str">
        <f t="shared" si="13"/>
        <v>&gt;500</v>
      </c>
      <c r="S265" s="9">
        <f t="shared" si="14"/>
        <v>309</v>
      </c>
    </row>
    <row r="266" spans="1:19" x14ac:dyDescent="0.3">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c r="Q266">
        <f t="shared" si="12"/>
        <v>1052576</v>
      </c>
      <c r="R266" t="str">
        <f t="shared" si="13"/>
        <v>&gt;500</v>
      </c>
      <c r="S266" s="9">
        <f t="shared" si="14"/>
        <v>1008</v>
      </c>
    </row>
    <row r="267" spans="1:19" x14ac:dyDescent="0.3">
      <c r="A267" t="s">
        <v>2330</v>
      </c>
      <c r="B267" t="s">
        <v>2331</v>
      </c>
      <c r="C267" t="s">
        <v>169</v>
      </c>
      <c r="D267" s="2">
        <v>18999</v>
      </c>
      <c r="E267" s="2">
        <v>24990</v>
      </c>
      <c r="F267" s="1">
        <v>0.24</v>
      </c>
      <c r="G267">
        <v>4.3</v>
      </c>
      <c r="H267" s="4">
        <v>4702</v>
      </c>
      <c r="I267" t="s">
        <v>2332</v>
      </c>
      <c r="J267" t="s">
        <v>246</v>
      </c>
      <c r="K267" t="s">
        <v>247</v>
      </c>
      <c r="L267" t="s">
        <v>248</v>
      </c>
      <c r="M267" t="s">
        <v>249</v>
      </c>
      <c r="N267" t="s">
        <v>13023</v>
      </c>
      <c r="O267" t="s">
        <v>2333</v>
      </c>
      <c r="P267" t="s">
        <v>2334</v>
      </c>
      <c r="Q267">
        <f t="shared" si="12"/>
        <v>117502980</v>
      </c>
      <c r="R267" t="str">
        <f t="shared" si="13"/>
        <v>&gt;500</v>
      </c>
      <c r="S267" s="9">
        <f t="shared" si="14"/>
        <v>20218.599999999999</v>
      </c>
    </row>
    <row r="268" spans="1:19" x14ac:dyDescent="0.3">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c r="Q268">
        <f t="shared" si="12"/>
        <v>84915</v>
      </c>
      <c r="R268" t="str">
        <f t="shared" si="13"/>
        <v>&gt;500</v>
      </c>
      <c r="S268" s="9">
        <f t="shared" si="14"/>
        <v>357</v>
      </c>
    </row>
    <row r="269" spans="1:19" x14ac:dyDescent="0.3">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c r="Q269">
        <f t="shared" si="12"/>
        <v>23320050</v>
      </c>
      <c r="R269" t="str">
        <f t="shared" si="13"/>
        <v>&gt;500</v>
      </c>
      <c r="S269" s="9">
        <f t="shared" si="14"/>
        <v>157858.80000000002</v>
      </c>
    </row>
    <row r="270" spans="1:19" x14ac:dyDescent="0.3">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c r="Q270">
        <f t="shared" si="12"/>
        <v>2780700</v>
      </c>
      <c r="R270" t="str">
        <f t="shared" si="13"/>
        <v>&gt;500</v>
      </c>
      <c r="S270" s="9">
        <f t="shared" si="14"/>
        <v>3588</v>
      </c>
    </row>
    <row r="271" spans="1:19" x14ac:dyDescent="0.3">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c r="Q271">
        <f t="shared" si="12"/>
        <v>1127718</v>
      </c>
      <c r="R271" t="str">
        <f t="shared" si="13"/>
        <v>&gt;500</v>
      </c>
      <c r="S271" s="9">
        <f t="shared" si="14"/>
        <v>1071.5999999999999</v>
      </c>
    </row>
    <row r="272" spans="1:19" x14ac:dyDescent="0.3">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c r="Q272">
        <f t="shared" si="12"/>
        <v>80533890</v>
      </c>
      <c r="R272" t="str">
        <f t="shared" si="13"/>
        <v>&gt;500</v>
      </c>
      <c r="S272" s="9">
        <f t="shared" si="14"/>
        <v>6927.2999999999993</v>
      </c>
    </row>
    <row r="273" spans="1:19" x14ac:dyDescent="0.3">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c r="Q273">
        <f t="shared" si="12"/>
        <v>512487</v>
      </c>
      <c r="R273" t="str">
        <f t="shared" si="13"/>
        <v>&gt;500</v>
      </c>
      <c r="S273" s="9">
        <f t="shared" si="14"/>
        <v>2154.6</v>
      </c>
    </row>
    <row r="274" spans="1:19" x14ac:dyDescent="0.3">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c r="Q274">
        <f t="shared" si="12"/>
        <v>1566455</v>
      </c>
      <c r="R274" t="str">
        <f t="shared" si="13"/>
        <v>&gt;500</v>
      </c>
      <c r="S274" s="9">
        <f t="shared" si="14"/>
        <v>4284.5</v>
      </c>
    </row>
    <row r="275" spans="1:19" x14ac:dyDescent="0.3">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c r="Q275">
        <f t="shared" si="12"/>
        <v>120586653</v>
      </c>
      <c r="R275" t="str">
        <f t="shared" si="13"/>
        <v>&gt;500</v>
      </c>
      <c r="S275" s="9">
        <f t="shared" si="14"/>
        <v>25388</v>
      </c>
    </row>
    <row r="276" spans="1:19" x14ac:dyDescent="0.3">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c r="Q276">
        <f t="shared" si="12"/>
        <v>7586700</v>
      </c>
      <c r="R276" t="str">
        <f t="shared" si="13"/>
        <v>&gt;500</v>
      </c>
      <c r="S276" s="9">
        <f t="shared" si="14"/>
        <v>13860</v>
      </c>
    </row>
    <row r="277" spans="1:19" x14ac:dyDescent="0.3">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c r="Q277">
        <f t="shared" si="12"/>
        <v>22977</v>
      </c>
      <c r="R277" t="str">
        <f t="shared" si="13"/>
        <v>&gt;500</v>
      </c>
      <c r="S277" s="9">
        <f t="shared" si="14"/>
        <v>75.899999999999991</v>
      </c>
    </row>
    <row r="278" spans="1:19" x14ac:dyDescent="0.3">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c r="Q278">
        <f t="shared" si="12"/>
        <v>496919100</v>
      </c>
      <c r="R278" t="str">
        <f t="shared" si="13"/>
        <v>&gt;500</v>
      </c>
      <c r="S278" s="9">
        <f t="shared" si="14"/>
        <v>30568.699999999997</v>
      </c>
    </row>
    <row r="279" spans="1:19" x14ac:dyDescent="0.3">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c r="Q279">
        <f t="shared" si="12"/>
        <v>15249</v>
      </c>
      <c r="R279" t="str">
        <f t="shared" si="13"/>
        <v>200-500</v>
      </c>
      <c r="S279" s="9">
        <f t="shared" si="14"/>
        <v>193.79999999999998</v>
      </c>
    </row>
    <row r="280" spans="1:19" x14ac:dyDescent="0.3">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c r="Q280">
        <f t="shared" si="12"/>
        <v>985167160</v>
      </c>
      <c r="R280" t="str">
        <f t="shared" si="13"/>
        <v>&gt;500</v>
      </c>
      <c r="S280" s="9">
        <f t="shared" si="14"/>
        <v>137928</v>
      </c>
    </row>
    <row r="281" spans="1:19" x14ac:dyDescent="0.3">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c r="Q281">
        <f t="shared" si="12"/>
        <v>424092</v>
      </c>
      <c r="R281" t="str">
        <f t="shared" si="13"/>
        <v>&gt;500</v>
      </c>
      <c r="S281" s="9">
        <f t="shared" si="14"/>
        <v>2619.6</v>
      </c>
    </row>
    <row r="282" spans="1:19" x14ac:dyDescent="0.3">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c r="Q282">
        <f t="shared" si="12"/>
        <v>57978430</v>
      </c>
      <c r="R282" t="str">
        <f t="shared" si="13"/>
        <v>&gt;500</v>
      </c>
      <c r="S282" s="9">
        <f t="shared" si="14"/>
        <v>7125.0999999999995</v>
      </c>
    </row>
    <row r="283" spans="1:19" x14ac:dyDescent="0.3">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c r="Q283">
        <f t="shared" si="12"/>
        <v>350410</v>
      </c>
      <c r="R283" t="str">
        <f t="shared" si="13"/>
        <v>&gt;500</v>
      </c>
      <c r="S283" s="9">
        <f t="shared" si="14"/>
        <v>2039.7</v>
      </c>
    </row>
    <row r="284" spans="1:19" x14ac:dyDescent="0.3">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c r="Q284">
        <f t="shared" si="12"/>
        <v>0</v>
      </c>
      <c r="R284" t="str">
        <f t="shared" si="13"/>
        <v>&gt;500</v>
      </c>
      <c r="S284" s="9">
        <f t="shared" si="14"/>
        <v>0</v>
      </c>
    </row>
    <row r="285" spans="1:19" x14ac:dyDescent="0.3">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c r="Q285">
        <f t="shared" si="12"/>
        <v>110066240</v>
      </c>
      <c r="R285" t="str">
        <f t="shared" si="13"/>
        <v>&gt;500</v>
      </c>
      <c r="S285" s="9">
        <f t="shared" si="14"/>
        <v>5916.8</v>
      </c>
    </row>
    <row r="286" spans="1:19" x14ac:dyDescent="0.3">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c r="Q286">
        <f t="shared" si="12"/>
        <v>60379</v>
      </c>
      <c r="R286" t="str">
        <f t="shared" si="13"/>
        <v>200-500</v>
      </c>
      <c r="S286" s="9">
        <f t="shared" si="14"/>
        <v>423.5</v>
      </c>
    </row>
    <row r="287" spans="1:19" x14ac:dyDescent="0.3">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c r="Q287">
        <f t="shared" si="12"/>
        <v>860000</v>
      </c>
      <c r="R287" t="str">
        <f t="shared" si="13"/>
        <v>&gt;500</v>
      </c>
      <c r="S287" s="9">
        <f t="shared" si="14"/>
        <v>4192.5</v>
      </c>
    </row>
    <row r="288" spans="1:19" x14ac:dyDescent="0.3">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c r="Q288">
        <f t="shared" si="12"/>
        <v>35035000</v>
      </c>
      <c r="R288" t="str">
        <f t="shared" si="13"/>
        <v>&gt;500</v>
      </c>
      <c r="S288" s="9">
        <f t="shared" si="14"/>
        <v>4004</v>
      </c>
    </row>
    <row r="289" spans="1:19" x14ac:dyDescent="0.3">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c r="Q289">
        <f t="shared" si="12"/>
        <v>111888</v>
      </c>
      <c r="R289" t="str">
        <f t="shared" si="13"/>
        <v>&gt;500</v>
      </c>
      <c r="S289" s="9">
        <f t="shared" si="14"/>
        <v>481.59999999999997</v>
      </c>
    </row>
    <row r="290" spans="1:19" x14ac:dyDescent="0.3">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c r="Q290">
        <f t="shared" si="12"/>
        <v>48348978</v>
      </c>
      <c r="R290" t="str">
        <f t="shared" si="13"/>
        <v>&gt;500</v>
      </c>
      <c r="S290" s="9">
        <f t="shared" si="14"/>
        <v>11483.6</v>
      </c>
    </row>
    <row r="291" spans="1:19" x14ac:dyDescent="0.3">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c r="Q291">
        <f t="shared" si="12"/>
        <v>8721600</v>
      </c>
      <c r="R291" t="str">
        <f t="shared" si="13"/>
        <v>&gt;500</v>
      </c>
      <c r="S291" s="9">
        <f t="shared" si="14"/>
        <v>23439.3</v>
      </c>
    </row>
    <row r="292" spans="1:19" x14ac:dyDescent="0.3">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c r="Q292">
        <f t="shared" si="12"/>
        <v>182427</v>
      </c>
      <c r="R292" t="str">
        <f t="shared" si="13"/>
        <v>&gt;500</v>
      </c>
      <c r="S292" s="9">
        <f t="shared" si="14"/>
        <v>240.89999999999998</v>
      </c>
    </row>
    <row r="293" spans="1:19" x14ac:dyDescent="0.3">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c r="Q293">
        <f t="shared" si="12"/>
        <v>1543500</v>
      </c>
      <c r="R293" t="str">
        <f t="shared" si="13"/>
        <v>&gt;500</v>
      </c>
      <c r="S293" s="9">
        <f t="shared" si="14"/>
        <v>4630.5</v>
      </c>
    </row>
    <row r="294" spans="1:19" x14ac:dyDescent="0.3">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c r="Q294">
        <f t="shared" si="12"/>
        <v>85509450</v>
      </c>
      <c r="R294" t="str">
        <f t="shared" si="13"/>
        <v>&gt;500</v>
      </c>
      <c r="S294" s="9">
        <f t="shared" si="14"/>
        <v>6375.4999999999991</v>
      </c>
    </row>
    <row r="295" spans="1:19" x14ac:dyDescent="0.3">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c r="Q295">
        <f t="shared" si="12"/>
        <v>93953</v>
      </c>
      <c r="R295" t="str">
        <f t="shared" si="13"/>
        <v>&gt;500</v>
      </c>
      <c r="S295" s="9">
        <f t="shared" si="14"/>
        <v>197.4</v>
      </c>
    </row>
    <row r="296" spans="1:19" x14ac:dyDescent="0.3">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c r="Q296">
        <f t="shared" si="12"/>
        <v>13391504</v>
      </c>
      <c r="R296" t="str">
        <f t="shared" si="13"/>
        <v>&gt;500</v>
      </c>
      <c r="S296" s="9">
        <f t="shared" si="14"/>
        <v>61073.599999999991</v>
      </c>
    </row>
    <row r="297" spans="1:19" x14ac:dyDescent="0.3">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c r="Q297">
        <f t="shared" si="12"/>
        <v>87310288</v>
      </c>
      <c r="R297" t="str">
        <f t="shared" si="13"/>
        <v>&gt;500</v>
      </c>
      <c r="S297" s="9">
        <f t="shared" si="14"/>
        <v>7532.8</v>
      </c>
    </row>
    <row r="298" spans="1:19" x14ac:dyDescent="0.3">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c r="Q298">
        <f t="shared" si="12"/>
        <v>532665</v>
      </c>
      <c r="R298" t="str">
        <f t="shared" si="13"/>
        <v>200-500</v>
      </c>
      <c r="S298" s="9">
        <f t="shared" si="14"/>
        <v>5607</v>
      </c>
    </row>
    <row r="299" spans="1:19" x14ac:dyDescent="0.3">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c r="Q299">
        <f t="shared" si="12"/>
        <v>149586</v>
      </c>
      <c r="R299" t="str">
        <f t="shared" si="13"/>
        <v>&gt;500</v>
      </c>
      <c r="S299" s="9">
        <f t="shared" si="14"/>
        <v>834.6</v>
      </c>
    </row>
    <row r="300" spans="1:19" x14ac:dyDescent="0.3">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c r="Q300">
        <f t="shared" si="12"/>
        <v>828000</v>
      </c>
      <c r="R300" t="str">
        <f t="shared" si="13"/>
        <v>&gt;500</v>
      </c>
      <c r="S300" s="9">
        <f t="shared" si="14"/>
        <v>736</v>
      </c>
    </row>
    <row r="301" spans="1:19" x14ac:dyDescent="0.3">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c r="Q301">
        <f t="shared" si="12"/>
        <v>202300</v>
      </c>
      <c r="R301" t="str">
        <f t="shared" si="13"/>
        <v>&gt;500</v>
      </c>
      <c r="S301" s="9">
        <f t="shared" si="14"/>
        <v>31.5</v>
      </c>
    </row>
    <row r="302" spans="1:19" x14ac:dyDescent="0.3">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c r="Q302">
        <f t="shared" si="12"/>
        <v>18409</v>
      </c>
      <c r="R302" t="str">
        <f t="shared" si="13"/>
        <v>200-500</v>
      </c>
      <c r="S302" s="9">
        <f t="shared" si="14"/>
        <v>151.70000000000002</v>
      </c>
    </row>
    <row r="303" spans="1:19" x14ac:dyDescent="0.3">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c r="Q303">
        <f t="shared" si="12"/>
        <v>12140847</v>
      </c>
      <c r="R303" t="str">
        <f t="shared" si="13"/>
        <v>&gt;500</v>
      </c>
      <c r="S303" s="9">
        <f t="shared" si="14"/>
        <v>51042.6</v>
      </c>
    </row>
    <row r="304" spans="1:19" x14ac:dyDescent="0.3">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c r="Q304">
        <f t="shared" si="12"/>
        <v>12475</v>
      </c>
      <c r="R304" t="str">
        <f t="shared" si="13"/>
        <v>200-500</v>
      </c>
      <c r="S304" s="9">
        <f t="shared" si="14"/>
        <v>105</v>
      </c>
    </row>
    <row r="305" spans="1:19" x14ac:dyDescent="0.3">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c r="Q305">
        <f t="shared" si="12"/>
        <v>162837</v>
      </c>
      <c r="R305" t="str">
        <f t="shared" si="13"/>
        <v>&gt;500</v>
      </c>
      <c r="S305" s="9">
        <f t="shared" si="14"/>
        <v>684.6</v>
      </c>
    </row>
    <row r="306" spans="1:19" x14ac:dyDescent="0.3">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c r="Q306">
        <f t="shared" si="12"/>
        <v>86913</v>
      </c>
      <c r="R306" t="str">
        <f t="shared" si="13"/>
        <v>&gt;500</v>
      </c>
      <c r="S306" s="9">
        <f t="shared" si="14"/>
        <v>374.09999999999997</v>
      </c>
    </row>
    <row r="307" spans="1:19" x14ac:dyDescent="0.3">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c r="Q307">
        <f t="shared" si="12"/>
        <v>1948500</v>
      </c>
      <c r="R307" t="str">
        <f t="shared" si="13"/>
        <v>&gt;500</v>
      </c>
      <c r="S307" s="9">
        <f t="shared" si="14"/>
        <v>9526</v>
      </c>
    </row>
    <row r="308" spans="1:19" x14ac:dyDescent="0.3">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c r="Q308">
        <f t="shared" si="12"/>
        <v>64928490</v>
      </c>
      <c r="R308" t="str">
        <f t="shared" si="13"/>
        <v>&gt;500</v>
      </c>
      <c r="S308" s="9">
        <f t="shared" si="14"/>
        <v>6342</v>
      </c>
    </row>
    <row r="309" spans="1:19" x14ac:dyDescent="0.3">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c r="Q309">
        <f t="shared" si="12"/>
        <v>111512</v>
      </c>
      <c r="R309" t="str">
        <f t="shared" si="13"/>
        <v>&gt;500</v>
      </c>
      <c r="S309" s="9">
        <f t="shared" si="14"/>
        <v>455.79999999999995</v>
      </c>
    </row>
    <row r="310" spans="1:19" x14ac:dyDescent="0.3">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c r="Q310">
        <f t="shared" si="12"/>
        <v>2578710</v>
      </c>
      <c r="R310" t="str">
        <f t="shared" si="13"/>
        <v>&gt;500</v>
      </c>
      <c r="S310" s="9">
        <f t="shared" si="14"/>
        <v>477.3</v>
      </c>
    </row>
    <row r="311" spans="1:19" x14ac:dyDescent="0.3">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c r="Q311">
        <f t="shared" si="12"/>
        <v>3350851</v>
      </c>
      <c r="R311" t="str">
        <f t="shared" si="13"/>
        <v>&gt;500</v>
      </c>
      <c r="S311" s="9">
        <f t="shared" si="14"/>
        <v>13110.699999999999</v>
      </c>
    </row>
    <row r="312" spans="1:19" x14ac:dyDescent="0.3">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c r="Q312">
        <f t="shared" si="12"/>
        <v>853807160</v>
      </c>
      <c r="R312" t="str">
        <f t="shared" si="13"/>
        <v>&gt;500</v>
      </c>
      <c r="S312" s="9">
        <f t="shared" si="14"/>
        <v>137928</v>
      </c>
    </row>
    <row r="313" spans="1:19" x14ac:dyDescent="0.3">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c r="Q313">
        <f t="shared" si="12"/>
        <v>740610</v>
      </c>
      <c r="R313" t="str">
        <f t="shared" si="13"/>
        <v>&gt;500</v>
      </c>
      <c r="S313" s="9">
        <f t="shared" si="14"/>
        <v>1716.0000000000002</v>
      </c>
    </row>
    <row r="314" spans="1:19" x14ac:dyDescent="0.3">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c r="Q314">
        <f t="shared" si="12"/>
        <v>2173500</v>
      </c>
      <c r="R314" t="str">
        <f t="shared" si="13"/>
        <v>&gt;500</v>
      </c>
      <c r="S314" s="9">
        <f t="shared" si="14"/>
        <v>2173.5</v>
      </c>
    </row>
    <row r="315" spans="1:19" x14ac:dyDescent="0.3">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c r="Q315">
        <f t="shared" si="12"/>
        <v>158735</v>
      </c>
      <c r="R315" t="str">
        <f t="shared" si="13"/>
        <v>&gt;500</v>
      </c>
      <c r="S315" s="9">
        <f t="shared" si="14"/>
        <v>1086.5</v>
      </c>
    </row>
    <row r="316" spans="1:19" x14ac:dyDescent="0.3">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c r="Q316">
        <f t="shared" si="12"/>
        <v>837162</v>
      </c>
      <c r="R316" t="str">
        <f t="shared" si="13"/>
        <v>&gt;500</v>
      </c>
      <c r="S316" s="9">
        <f t="shared" si="14"/>
        <v>3603.3999999999996</v>
      </c>
    </row>
    <row r="317" spans="1:19" x14ac:dyDescent="0.3">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c r="Q317">
        <f t="shared" si="12"/>
        <v>85800</v>
      </c>
      <c r="R317" t="str">
        <f t="shared" si="13"/>
        <v>&gt;500</v>
      </c>
      <c r="S317" s="9">
        <f t="shared" si="14"/>
        <v>600.6</v>
      </c>
    </row>
    <row r="318" spans="1:19" x14ac:dyDescent="0.3">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c r="Q318">
        <f t="shared" si="12"/>
        <v>120649</v>
      </c>
      <c r="R318" t="str">
        <f t="shared" si="13"/>
        <v>&gt;500</v>
      </c>
      <c r="S318" s="9">
        <f t="shared" si="14"/>
        <v>604</v>
      </c>
    </row>
    <row r="319" spans="1:19" x14ac:dyDescent="0.3">
      <c r="A319" t="s">
        <v>2792</v>
      </c>
      <c r="B319" t="s">
        <v>2793</v>
      </c>
      <c r="C319" t="s">
        <v>462</v>
      </c>
      <c r="D319">
        <v>247</v>
      </c>
      <c r="E319">
        <v>399</v>
      </c>
      <c r="F319" s="1">
        <v>0.38</v>
      </c>
      <c r="G319">
        <v>3.9</v>
      </c>
      <c r="H319" s="4">
        <v>200</v>
      </c>
      <c r="I319" t="s">
        <v>2794</v>
      </c>
      <c r="J319" t="s">
        <v>2795</v>
      </c>
      <c r="K319" t="s">
        <v>2796</v>
      </c>
      <c r="L319" t="s">
        <v>2797</v>
      </c>
      <c r="M319" t="s">
        <v>2798</v>
      </c>
      <c r="N319" t="s">
        <v>13035</v>
      </c>
      <c r="O319" t="s">
        <v>2799</v>
      </c>
      <c r="P319" t="s">
        <v>2800</v>
      </c>
      <c r="Q319">
        <f t="shared" si="12"/>
        <v>79800</v>
      </c>
      <c r="R319" t="str">
        <f t="shared" si="13"/>
        <v>200-500</v>
      </c>
      <c r="S319" s="9">
        <f t="shared" si="14"/>
        <v>780</v>
      </c>
    </row>
    <row r="320" spans="1:19" x14ac:dyDescent="0.3">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c r="Q320">
        <f t="shared" si="12"/>
        <v>680773</v>
      </c>
      <c r="R320" t="str">
        <f t="shared" si="13"/>
        <v>&gt;500</v>
      </c>
      <c r="S320" s="9">
        <f t="shared" si="14"/>
        <v>749.09999999999991</v>
      </c>
    </row>
    <row r="321" spans="1:19" x14ac:dyDescent="0.3">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c r="Q321">
        <f t="shared" si="12"/>
        <v>268462</v>
      </c>
      <c r="R321" t="str">
        <f t="shared" si="13"/>
        <v>200-500</v>
      </c>
      <c r="S321" s="9">
        <f t="shared" si="14"/>
        <v>2044.3999999999999</v>
      </c>
    </row>
    <row r="322" spans="1:19" x14ac:dyDescent="0.3">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c r="Q322">
        <f t="shared" ref="Q322:Q385" si="15">IFERROR(E322*H322,0)</f>
        <v>102429</v>
      </c>
      <c r="R322" t="str">
        <f t="shared" ref="R322:R385" si="16">IF(E322&lt;200,"&lt;200",IF(E322&lt;500,"200-500","&gt;500"))</f>
        <v>&gt;500</v>
      </c>
      <c r="S322" s="9">
        <f t="shared" ref="S322:S385" si="17">G322*H322</f>
        <v>684</v>
      </c>
    </row>
    <row r="323" spans="1:19" x14ac:dyDescent="0.3">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c r="Q323">
        <f t="shared" si="15"/>
        <v>412592492</v>
      </c>
      <c r="R323" t="str">
        <f t="shared" si="16"/>
        <v>&gt;500</v>
      </c>
      <c r="S323" s="9">
        <f t="shared" si="17"/>
        <v>118284.4</v>
      </c>
    </row>
    <row r="324" spans="1:19" x14ac:dyDescent="0.3">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c r="Q324">
        <f t="shared" si="15"/>
        <v>1016346</v>
      </c>
      <c r="R324" t="str">
        <f t="shared" si="16"/>
        <v>&gt;500</v>
      </c>
      <c r="S324" s="9">
        <f t="shared" si="17"/>
        <v>5670.5999999999995</v>
      </c>
    </row>
    <row r="325" spans="1:19" x14ac:dyDescent="0.3">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c r="Q325">
        <f t="shared" si="15"/>
        <v>153422490</v>
      </c>
      <c r="R325" t="str">
        <f t="shared" si="16"/>
        <v>&gt;500</v>
      </c>
      <c r="S325" s="9">
        <f t="shared" si="17"/>
        <v>12394.2</v>
      </c>
    </row>
    <row r="326" spans="1:19" x14ac:dyDescent="0.3">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c r="Q326">
        <f t="shared" si="15"/>
        <v>0</v>
      </c>
      <c r="R326" t="str">
        <f t="shared" si="16"/>
        <v>&gt;500</v>
      </c>
      <c r="S326" s="9">
        <f t="shared" si="17"/>
        <v>0</v>
      </c>
    </row>
    <row r="327" spans="1:19" x14ac:dyDescent="0.3">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c r="Q327">
        <f t="shared" si="15"/>
        <v>472703247</v>
      </c>
      <c r="R327" t="str">
        <f t="shared" si="16"/>
        <v>&gt;500</v>
      </c>
      <c r="S327" s="9">
        <f t="shared" si="17"/>
        <v>27687.3</v>
      </c>
    </row>
    <row r="328" spans="1:19" x14ac:dyDescent="0.3">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c r="Q328">
        <f t="shared" si="15"/>
        <v>175900000</v>
      </c>
      <c r="R328" t="str">
        <f t="shared" si="16"/>
        <v>&gt;500</v>
      </c>
      <c r="S328" s="9">
        <f t="shared" si="17"/>
        <v>13720.199999999999</v>
      </c>
    </row>
    <row r="329" spans="1:19" x14ac:dyDescent="0.3">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c r="Q329">
        <f t="shared" si="15"/>
        <v>29443490</v>
      </c>
      <c r="R329" t="str">
        <f t="shared" si="16"/>
        <v>&gt;500</v>
      </c>
      <c r="S329" s="9">
        <f t="shared" si="17"/>
        <v>6342</v>
      </c>
    </row>
    <row r="330" spans="1:19" x14ac:dyDescent="0.3">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c r="Q330">
        <f t="shared" si="15"/>
        <v>837162</v>
      </c>
      <c r="R330" t="str">
        <f t="shared" si="16"/>
        <v>&gt;500</v>
      </c>
      <c r="S330" s="9">
        <f t="shared" si="17"/>
        <v>3603.3999999999996</v>
      </c>
    </row>
    <row r="331" spans="1:19" x14ac:dyDescent="0.3">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c r="Q331">
        <f t="shared" si="15"/>
        <v>67864</v>
      </c>
      <c r="R331" t="str">
        <f t="shared" si="16"/>
        <v>200-500</v>
      </c>
      <c r="S331" s="9">
        <f t="shared" si="17"/>
        <v>516.79999999999995</v>
      </c>
    </row>
    <row r="332" spans="1:19" x14ac:dyDescent="0.3">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c r="Q332">
        <f t="shared" si="15"/>
        <v>752199</v>
      </c>
      <c r="R332" t="str">
        <f t="shared" si="16"/>
        <v>&gt;500</v>
      </c>
      <c r="S332" s="9">
        <f t="shared" si="17"/>
        <v>1294.3</v>
      </c>
    </row>
    <row r="333" spans="1:19" x14ac:dyDescent="0.3">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c r="Q333">
        <f t="shared" si="15"/>
        <v>37529937</v>
      </c>
      <c r="R333" t="str">
        <f t="shared" si="16"/>
        <v>&gt;500</v>
      </c>
      <c r="S333" s="9">
        <f t="shared" si="17"/>
        <v>86957.200000000012</v>
      </c>
    </row>
    <row r="334" spans="1:19" x14ac:dyDescent="0.3">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c r="Q334">
        <f t="shared" si="15"/>
        <v>1487618748</v>
      </c>
      <c r="R334" t="str">
        <f t="shared" si="16"/>
        <v>&gt;500</v>
      </c>
      <c r="S334" s="9">
        <f t="shared" si="17"/>
        <v>91383.599999999991</v>
      </c>
    </row>
    <row r="335" spans="1:19" x14ac:dyDescent="0.3">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c r="Q335">
        <f t="shared" si="15"/>
        <v>1519698</v>
      </c>
      <c r="R335" t="str">
        <f t="shared" si="16"/>
        <v>&gt;500</v>
      </c>
      <c r="S335" s="9">
        <f t="shared" si="17"/>
        <v>8178.5999999999995</v>
      </c>
    </row>
    <row r="336" spans="1:19" x14ac:dyDescent="0.3">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c r="Q336">
        <f t="shared" si="15"/>
        <v>278726063</v>
      </c>
      <c r="R336" t="str">
        <f t="shared" si="16"/>
        <v>&gt;500</v>
      </c>
      <c r="S336" s="9">
        <f t="shared" si="17"/>
        <v>58535.4</v>
      </c>
    </row>
    <row r="337" spans="1:19" x14ac:dyDescent="0.3">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c r="Q337">
        <f t="shared" si="15"/>
        <v>276932304</v>
      </c>
      <c r="R337" t="str">
        <f t="shared" si="16"/>
        <v>&gt;500</v>
      </c>
      <c r="S337" s="9">
        <f t="shared" si="17"/>
        <v>119092.79999999999</v>
      </c>
    </row>
    <row r="338" spans="1:19" x14ac:dyDescent="0.3">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c r="Q338">
        <f t="shared" si="15"/>
        <v>142469690</v>
      </c>
      <c r="R338" t="str">
        <f t="shared" si="16"/>
        <v>&gt;500</v>
      </c>
      <c r="S338" s="9">
        <f t="shared" si="17"/>
        <v>67757.8</v>
      </c>
    </row>
    <row r="339" spans="1:19" x14ac:dyDescent="0.3">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c r="Q339">
        <f t="shared" si="15"/>
        <v>393427488</v>
      </c>
      <c r="R339" t="str">
        <f t="shared" si="16"/>
        <v>&gt;500</v>
      </c>
      <c r="S339" s="9">
        <f t="shared" si="17"/>
        <v>769321.6</v>
      </c>
    </row>
    <row r="340" spans="1:19" x14ac:dyDescent="0.3">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c r="Q340">
        <f t="shared" si="15"/>
        <v>70255193</v>
      </c>
      <c r="R340" t="str">
        <f t="shared" si="16"/>
        <v>&gt;500</v>
      </c>
      <c r="S340" s="9">
        <f t="shared" si="17"/>
        <v>31228</v>
      </c>
    </row>
    <row r="341" spans="1:19" x14ac:dyDescent="0.3">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c r="Q341">
        <f t="shared" si="15"/>
        <v>505017585</v>
      </c>
      <c r="R341" t="str">
        <f t="shared" si="16"/>
        <v>&gt;500</v>
      </c>
      <c r="S341" s="9">
        <f t="shared" si="17"/>
        <v>74884.5</v>
      </c>
    </row>
    <row r="342" spans="1:19" x14ac:dyDescent="0.3">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c r="Q342">
        <f t="shared" si="15"/>
        <v>505017585</v>
      </c>
      <c r="R342" t="str">
        <f t="shared" si="16"/>
        <v>&gt;500</v>
      </c>
      <c r="S342" s="9">
        <f t="shared" si="17"/>
        <v>74884.5</v>
      </c>
    </row>
    <row r="343" spans="1:19" x14ac:dyDescent="0.3">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c r="Q343">
        <f t="shared" si="15"/>
        <v>70255193</v>
      </c>
      <c r="R343" t="str">
        <f t="shared" si="16"/>
        <v>&gt;500</v>
      </c>
      <c r="S343" s="9">
        <f t="shared" si="17"/>
        <v>31228</v>
      </c>
    </row>
    <row r="344" spans="1:19" x14ac:dyDescent="0.3">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c r="Q344">
        <f t="shared" si="15"/>
        <v>70255193</v>
      </c>
      <c r="R344" t="str">
        <f t="shared" si="16"/>
        <v>&gt;500</v>
      </c>
      <c r="S344" s="9">
        <f t="shared" si="17"/>
        <v>31228</v>
      </c>
    </row>
    <row r="345" spans="1:19" x14ac:dyDescent="0.3">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c r="Q345">
        <f t="shared" si="15"/>
        <v>67259000</v>
      </c>
      <c r="R345" t="str">
        <f t="shared" si="16"/>
        <v>&gt;500</v>
      </c>
      <c r="S345" s="9">
        <f t="shared" si="17"/>
        <v>295939.60000000003</v>
      </c>
    </row>
    <row r="346" spans="1:19" x14ac:dyDescent="0.3">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c r="Q346">
        <f t="shared" si="15"/>
        <v>53434311</v>
      </c>
      <c r="R346" t="str">
        <f t="shared" si="16"/>
        <v>&gt;500</v>
      </c>
      <c r="S346" s="9">
        <f t="shared" si="17"/>
        <v>43824.899999999994</v>
      </c>
    </row>
    <row r="347" spans="1:19" x14ac:dyDescent="0.3">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c r="Q347">
        <f t="shared" si="15"/>
        <v>205169289</v>
      </c>
      <c r="R347" t="str">
        <f t="shared" si="16"/>
        <v>&gt;500</v>
      </c>
      <c r="S347" s="9">
        <f t="shared" si="17"/>
        <v>513244</v>
      </c>
    </row>
    <row r="348" spans="1:19" x14ac:dyDescent="0.3">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c r="Q348">
        <f t="shared" si="15"/>
        <v>152354040</v>
      </c>
      <c r="R348" t="str">
        <f t="shared" si="16"/>
        <v>&gt;500</v>
      </c>
      <c r="S348" s="9">
        <f t="shared" si="17"/>
        <v>85004.4</v>
      </c>
    </row>
    <row r="349" spans="1:19" x14ac:dyDescent="0.3">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c r="Q349">
        <f t="shared" si="15"/>
        <v>192397410</v>
      </c>
      <c r="R349" t="str">
        <f t="shared" si="16"/>
        <v>&gt;500</v>
      </c>
      <c r="S349" s="9">
        <f t="shared" si="17"/>
        <v>789618.99999999988</v>
      </c>
    </row>
    <row r="350" spans="1:19" x14ac:dyDescent="0.3">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c r="Q350">
        <f t="shared" si="15"/>
        <v>3407716</v>
      </c>
      <c r="R350" t="str">
        <f t="shared" si="16"/>
        <v>&gt;500</v>
      </c>
      <c r="S350" s="9">
        <f t="shared" si="17"/>
        <v>1192.8</v>
      </c>
    </row>
    <row r="351" spans="1:19" x14ac:dyDescent="0.3">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c r="Q351">
        <f t="shared" si="15"/>
        <v>145346838</v>
      </c>
      <c r="R351" t="str">
        <f t="shared" si="16"/>
        <v>&gt;500</v>
      </c>
      <c r="S351" s="9">
        <f t="shared" si="17"/>
        <v>226831.8</v>
      </c>
    </row>
    <row r="352" spans="1:19" x14ac:dyDescent="0.3">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c r="Q352">
        <f t="shared" si="15"/>
        <v>153539204</v>
      </c>
      <c r="R352" t="str">
        <f t="shared" si="16"/>
        <v>&gt;500</v>
      </c>
      <c r="S352" s="9">
        <f t="shared" si="17"/>
        <v>51184</v>
      </c>
    </row>
    <row r="353" spans="1:19" x14ac:dyDescent="0.3">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c r="Q353">
        <f t="shared" si="15"/>
        <v>18552318</v>
      </c>
      <c r="R353" t="str">
        <f t="shared" si="16"/>
        <v>&gt;500</v>
      </c>
      <c r="S353" s="9">
        <f t="shared" si="17"/>
        <v>57128</v>
      </c>
    </row>
    <row r="354" spans="1:19" x14ac:dyDescent="0.3">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c r="Q354">
        <f t="shared" si="15"/>
        <v>363349287</v>
      </c>
      <c r="R354" t="str">
        <f t="shared" si="16"/>
        <v>&gt;500</v>
      </c>
      <c r="S354" s="9">
        <f t="shared" si="17"/>
        <v>1491223.2999999998</v>
      </c>
    </row>
    <row r="355" spans="1:19" x14ac:dyDescent="0.3">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c r="Q355">
        <f t="shared" si="15"/>
        <v>121066200</v>
      </c>
      <c r="R355" t="str">
        <f t="shared" si="16"/>
        <v>&gt;500</v>
      </c>
      <c r="S355" s="9">
        <f t="shared" si="17"/>
        <v>295939.60000000003</v>
      </c>
    </row>
    <row r="356" spans="1:19" x14ac:dyDescent="0.3">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c r="Q356">
        <f t="shared" si="15"/>
        <v>3407716</v>
      </c>
      <c r="R356" t="str">
        <f t="shared" si="16"/>
        <v>&gt;500</v>
      </c>
      <c r="S356" s="9">
        <f t="shared" si="17"/>
        <v>1192.8</v>
      </c>
    </row>
    <row r="357" spans="1:19" x14ac:dyDescent="0.3">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c r="Q357">
        <f t="shared" si="15"/>
        <v>39909030</v>
      </c>
      <c r="R357" t="str">
        <f t="shared" si="16"/>
        <v>&gt;500</v>
      </c>
      <c r="S357" s="9">
        <f t="shared" si="17"/>
        <v>68671</v>
      </c>
    </row>
    <row r="358" spans="1:19" x14ac:dyDescent="0.3">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c r="Q358">
        <f t="shared" si="15"/>
        <v>393427488</v>
      </c>
      <c r="R358" t="str">
        <f t="shared" si="16"/>
        <v>&gt;500</v>
      </c>
      <c r="S358" s="9">
        <f t="shared" si="17"/>
        <v>769321.6</v>
      </c>
    </row>
    <row r="359" spans="1:19" x14ac:dyDescent="0.3">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c r="Q359">
        <f t="shared" si="15"/>
        <v>46352601</v>
      </c>
      <c r="R359" t="str">
        <f t="shared" si="16"/>
        <v>&gt;500</v>
      </c>
      <c r="S359" s="9">
        <f t="shared" si="17"/>
        <v>180956.1</v>
      </c>
    </row>
    <row r="360" spans="1:19" x14ac:dyDescent="0.3">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c r="Q360">
        <f t="shared" si="15"/>
        <v>15105809</v>
      </c>
      <c r="R360" t="str">
        <f t="shared" si="16"/>
        <v>&gt;500</v>
      </c>
      <c r="S360" s="9">
        <f t="shared" si="17"/>
        <v>39120.400000000001</v>
      </c>
    </row>
    <row r="361" spans="1:19" x14ac:dyDescent="0.3">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c r="Q361">
        <f t="shared" si="15"/>
        <v>120985746</v>
      </c>
      <c r="R361" t="str">
        <f t="shared" si="16"/>
        <v>&gt;500</v>
      </c>
      <c r="S361" s="9">
        <f t="shared" si="17"/>
        <v>121016</v>
      </c>
    </row>
    <row r="362" spans="1:19" x14ac:dyDescent="0.3">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c r="Q362">
        <f t="shared" si="15"/>
        <v>181065364</v>
      </c>
      <c r="R362" t="str">
        <f t="shared" si="16"/>
        <v>&gt;500</v>
      </c>
      <c r="S362" s="9">
        <f t="shared" si="17"/>
        <v>95071.2</v>
      </c>
    </row>
    <row r="363" spans="1:19" x14ac:dyDescent="0.3">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c r="Q363">
        <f t="shared" si="15"/>
        <v>580245682</v>
      </c>
      <c r="R363" t="str">
        <f t="shared" si="16"/>
        <v>&gt;500</v>
      </c>
      <c r="S363" s="9">
        <f t="shared" si="17"/>
        <v>91503.799999999988</v>
      </c>
    </row>
    <row r="364" spans="1:19" x14ac:dyDescent="0.3">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c r="Q364">
        <f t="shared" si="15"/>
        <v>47081300</v>
      </c>
      <c r="R364" t="str">
        <f t="shared" si="16"/>
        <v>&gt;500</v>
      </c>
      <c r="S364" s="9">
        <f t="shared" si="17"/>
        <v>295939.60000000003</v>
      </c>
    </row>
    <row r="365" spans="1:19" x14ac:dyDescent="0.3">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c r="Q365">
        <f t="shared" si="15"/>
        <v>341945002</v>
      </c>
      <c r="R365" t="str">
        <f t="shared" si="16"/>
        <v>&gt;500</v>
      </c>
      <c r="S365" s="9">
        <f t="shared" si="17"/>
        <v>77891.799999999988</v>
      </c>
    </row>
    <row r="366" spans="1:19" x14ac:dyDescent="0.3">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c r="Q366">
        <f t="shared" si="15"/>
        <v>278726063</v>
      </c>
      <c r="R366" t="str">
        <f t="shared" si="16"/>
        <v>&gt;500</v>
      </c>
      <c r="S366" s="9">
        <f t="shared" si="17"/>
        <v>58535.4</v>
      </c>
    </row>
    <row r="367" spans="1:19" x14ac:dyDescent="0.3">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c r="Q367">
        <f t="shared" si="15"/>
        <v>294680529</v>
      </c>
      <c r="R367" t="str">
        <f t="shared" si="16"/>
        <v>&gt;500</v>
      </c>
      <c r="S367" s="9">
        <f t="shared" si="17"/>
        <v>123778.20000000001</v>
      </c>
    </row>
    <row r="368" spans="1:19" x14ac:dyDescent="0.3">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c r="Q368">
        <f t="shared" si="15"/>
        <v>557927682</v>
      </c>
      <c r="R368" t="str">
        <f t="shared" si="16"/>
        <v>&gt;500</v>
      </c>
      <c r="S368" s="9">
        <f t="shared" si="17"/>
        <v>91503.799999999988</v>
      </c>
    </row>
    <row r="369" spans="1:19" x14ac:dyDescent="0.3">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c r="Q369">
        <f t="shared" si="15"/>
        <v>448328650</v>
      </c>
      <c r="R369" t="str">
        <f t="shared" si="16"/>
        <v>&gt;500</v>
      </c>
      <c r="S369" s="9">
        <f t="shared" si="17"/>
        <v>85400</v>
      </c>
    </row>
    <row r="370" spans="1:19" x14ac:dyDescent="0.3">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c r="Q370">
        <f t="shared" si="15"/>
        <v>278726063</v>
      </c>
      <c r="R370" t="str">
        <f t="shared" si="16"/>
        <v>&gt;500</v>
      </c>
      <c r="S370" s="9">
        <f t="shared" si="17"/>
        <v>58535.4</v>
      </c>
    </row>
    <row r="371" spans="1:19" x14ac:dyDescent="0.3">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c r="Q371">
        <f t="shared" si="15"/>
        <v>26672730</v>
      </c>
      <c r="R371" t="str">
        <f t="shared" si="16"/>
        <v>&gt;500</v>
      </c>
      <c r="S371" s="9">
        <f t="shared" si="17"/>
        <v>101934</v>
      </c>
    </row>
    <row r="372" spans="1:19" x14ac:dyDescent="0.3">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c r="Q372">
        <f t="shared" si="15"/>
        <v>3451882164</v>
      </c>
      <c r="R372" t="str">
        <f t="shared" si="16"/>
        <v>&gt;500</v>
      </c>
      <c r="S372" s="9">
        <f t="shared" si="17"/>
        <v>1286727.5999999999</v>
      </c>
    </row>
    <row r="373" spans="1:19" x14ac:dyDescent="0.3">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c r="Q373">
        <f t="shared" si="15"/>
        <v>2667292164</v>
      </c>
      <c r="R373" t="str">
        <f t="shared" si="16"/>
        <v>&gt;500</v>
      </c>
      <c r="S373" s="9">
        <f t="shared" si="17"/>
        <v>1286727.5999999999</v>
      </c>
    </row>
    <row r="374" spans="1:19" x14ac:dyDescent="0.3">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c r="Q374">
        <f t="shared" si="15"/>
        <v>278726063</v>
      </c>
      <c r="R374" t="str">
        <f t="shared" si="16"/>
        <v>&gt;500</v>
      </c>
      <c r="S374" s="9">
        <f t="shared" si="17"/>
        <v>58535.4</v>
      </c>
    </row>
    <row r="375" spans="1:19" x14ac:dyDescent="0.3">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c r="Q375">
        <f t="shared" si="15"/>
        <v>153539204</v>
      </c>
      <c r="R375" t="str">
        <f t="shared" si="16"/>
        <v>&gt;500</v>
      </c>
      <c r="S375" s="9">
        <f t="shared" si="17"/>
        <v>51184</v>
      </c>
    </row>
    <row r="376" spans="1:19" x14ac:dyDescent="0.3">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c r="Q376">
        <f t="shared" si="15"/>
        <v>7021575</v>
      </c>
      <c r="R376" t="str">
        <f t="shared" si="16"/>
        <v>200-500</v>
      </c>
      <c r="S376" s="9">
        <f t="shared" si="17"/>
        <v>60995.5</v>
      </c>
    </row>
    <row r="377" spans="1:19" x14ac:dyDescent="0.3">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c r="Q377">
        <f t="shared" si="15"/>
        <v>291685841</v>
      </c>
      <c r="R377" t="str">
        <f t="shared" si="16"/>
        <v>&gt;500</v>
      </c>
      <c r="S377" s="9">
        <f t="shared" si="17"/>
        <v>73783.7</v>
      </c>
    </row>
    <row r="378" spans="1:19" x14ac:dyDescent="0.3">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c r="Q378">
        <f t="shared" si="15"/>
        <v>31068821</v>
      </c>
      <c r="R378" t="str">
        <f t="shared" si="16"/>
        <v>&gt;500</v>
      </c>
      <c r="S378" s="9">
        <f t="shared" si="17"/>
        <v>21233.899999999998</v>
      </c>
    </row>
    <row r="379" spans="1:19" x14ac:dyDescent="0.3">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c r="Q379">
        <f t="shared" si="15"/>
        <v>15353557</v>
      </c>
      <c r="R379" t="str">
        <f t="shared" si="16"/>
        <v>200-500</v>
      </c>
      <c r="S379" s="9">
        <f t="shared" si="17"/>
        <v>175972</v>
      </c>
    </row>
    <row r="380" spans="1:19" x14ac:dyDescent="0.3">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c r="Q380">
        <f t="shared" si="15"/>
        <v>365768748</v>
      </c>
      <c r="R380" t="str">
        <f t="shared" si="16"/>
        <v>&gt;500</v>
      </c>
      <c r="S380" s="9">
        <f t="shared" si="17"/>
        <v>78933.2</v>
      </c>
    </row>
    <row r="381" spans="1:19" x14ac:dyDescent="0.3">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c r="Q381">
        <f t="shared" si="15"/>
        <v>7920072</v>
      </c>
      <c r="R381" t="str">
        <f t="shared" si="16"/>
        <v>&gt;500</v>
      </c>
      <c r="S381" s="9">
        <f t="shared" si="17"/>
        <v>30919.200000000001</v>
      </c>
    </row>
    <row r="382" spans="1:19" x14ac:dyDescent="0.3">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c r="Q382">
        <f t="shared" si="15"/>
        <v>278726063</v>
      </c>
      <c r="R382" t="str">
        <f t="shared" si="16"/>
        <v>&gt;500</v>
      </c>
      <c r="S382" s="9">
        <f t="shared" si="17"/>
        <v>58535.4</v>
      </c>
    </row>
    <row r="383" spans="1:19" x14ac:dyDescent="0.3">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c r="Q383">
        <f t="shared" si="15"/>
        <v>153539204</v>
      </c>
      <c r="R383" t="str">
        <f t="shared" si="16"/>
        <v>&gt;500</v>
      </c>
      <c r="S383" s="9">
        <f t="shared" si="17"/>
        <v>51184</v>
      </c>
    </row>
    <row r="384" spans="1:19" x14ac:dyDescent="0.3">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c r="Q384">
        <f t="shared" si="15"/>
        <v>2854320</v>
      </c>
      <c r="R384" t="str">
        <f t="shared" si="16"/>
        <v>&gt;500</v>
      </c>
      <c r="S384" s="9">
        <f t="shared" si="17"/>
        <v>7392.0000000000009</v>
      </c>
    </row>
    <row r="385" spans="1:19" x14ac:dyDescent="0.3">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c r="Q385">
        <f t="shared" si="15"/>
        <v>211922754</v>
      </c>
      <c r="R385" t="str">
        <f t="shared" si="16"/>
        <v>&gt;500</v>
      </c>
      <c r="S385" s="9">
        <f t="shared" si="17"/>
        <v>55633.200000000004</v>
      </c>
    </row>
    <row r="386" spans="1:19" x14ac:dyDescent="0.3">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c r="Q386">
        <f t="shared" ref="Q386:Q449" si="18">IFERROR(E386*H386,0)</f>
        <v>23422152</v>
      </c>
      <c r="R386" t="str">
        <f t="shared" ref="R386:R449" si="19">IF(E386&lt;200,"&lt;200",IF(E386&lt;500,"200-500","&gt;500"))</f>
        <v>&gt;500</v>
      </c>
      <c r="S386" s="9">
        <f t="shared" ref="S386:S449" si="20">G386*H386</f>
        <v>55662.399999999994</v>
      </c>
    </row>
    <row r="387" spans="1:19" x14ac:dyDescent="0.3">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c r="Q387">
        <f t="shared" si="18"/>
        <v>276932304</v>
      </c>
      <c r="R387" t="str">
        <f t="shared" si="19"/>
        <v>&gt;500</v>
      </c>
      <c r="S387" s="9">
        <f t="shared" si="20"/>
        <v>119092.79999999999</v>
      </c>
    </row>
    <row r="388" spans="1:19" x14ac:dyDescent="0.3">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c r="Q388">
        <f t="shared" si="18"/>
        <v>690906840</v>
      </c>
      <c r="R388" t="str">
        <f t="shared" si="19"/>
        <v>&gt;500</v>
      </c>
      <c r="S388" s="9">
        <f t="shared" si="20"/>
        <v>138247.20000000001</v>
      </c>
    </row>
    <row r="389" spans="1:19" x14ac:dyDescent="0.3">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c r="Q389">
        <f t="shared" si="18"/>
        <v>645574176</v>
      </c>
      <c r="R389" t="str">
        <f t="shared" si="19"/>
        <v>&gt;500</v>
      </c>
      <c r="S389" s="9">
        <f t="shared" si="20"/>
        <v>100713.59999999999</v>
      </c>
    </row>
    <row r="390" spans="1:19" x14ac:dyDescent="0.3">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c r="Q390">
        <f t="shared" si="18"/>
        <v>12677938</v>
      </c>
      <c r="R390" t="str">
        <f t="shared" si="19"/>
        <v>&gt;500</v>
      </c>
      <c r="S390" s="9">
        <f t="shared" si="20"/>
        <v>32832.800000000003</v>
      </c>
    </row>
    <row r="391" spans="1:19" x14ac:dyDescent="0.3">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c r="Q391">
        <f t="shared" si="18"/>
        <v>26434083</v>
      </c>
      <c r="R391" t="str">
        <f t="shared" si="19"/>
        <v>&gt;500</v>
      </c>
      <c r="S391" s="9">
        <f t="shared" si="20"/>
        <v>151268</v>
      </c>
    </row>
    <row r="392" spans="1:19" x14ac:dyDescent="0.3">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c r="Q392">
        <f t="shared" si="18"/>
        <v>120713460</v>
      </c>
      <c r="R392" t="str">
        <f t="shared" si="19"/>
        <v>&gt;500</v>
      </c>
      <c r="S392" s="9">
        <f t="shared" si="20"/>
        <v>121016</v>
      </c>
    </row>
    <row r="393" spans="1:19" x14ac:dyDescent="0.3">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c r="Q393">
        <f t="shared" si="18"/>
        <v>142469690</v>
      </c>
      <c r="R393" t="str">
        <f t="shared" si="19"/>
        <v>&gt;500</v>
      </c>
      <c r="S393" s="9">
        <f t="shared" si="20"/>
        <v>67757.8</v>
      </c>
    </row>
    <row r="394" spans="1:19" x14ac:dyDescent="0.3">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c r="Q394">
        <f t="shared" si="18"/>
        <v>65960436</v>
      </c>
      <c r="R394" t="str">
        <f t="shared" si="19"/>
        <v>&gt;500</v>
      </c>
      <c r="S394" s="9">
        <f t="shared" si="20"/>
        <v>396328.8</v>
      </c>
    </row>
    <row r="395" spans="1:19" x14ac:dyDescent="0.3">
      <c r="A395" t="s">
        <v>57</v>
      </c>
      <c r="B395" t="s">
        <v>58</v>
      </c>
      <c r="C395" t="s">
        <v>18</v>
      </c>
      <c r="D395">
        <v>154</v>
      </c>
      <c r="E395">
        <v>399</v>
      </c>
      <c r="F395" s="1">
        <v>0.61</v>
      </c>
      <c r="G395">
        <v>4.2</v>
      </c>
      <c r="H395" s="4">
        <v>16905</v>
      </c>
      <c r="I395" t="s">
        <v>59</v>
      </c>
      <c r="J395" t="s">
        <v>60</v>
      </c>
      <c r="K395" t="s">
        <v>61</v>
      </c>
      <c r="L395" t="s">
        <v>62</v>
      </c>
      <c r="M395" t="s">
        <v>63</v>
      </c>
      <c r="N395" t="s">
        <v>13022</v>
      </c>
      <c r="O395" t="s">
        <v>3409</v>
      </c>
      <c r="P395" t="s">
        <v>3410</v>
      </c>
      <c r="Q395">
        <f t="shared" si="18"/>
        <v>6745095</v>
      </c>
      <c r="R395" t="str">
        <f t="shared" si="19"/>
        <v>200-500</v>
      </c>
      <c r="S395" s="9">
        <f t="shared" si="20"/>
        <v>71001</v>
      </c>
    </row>
    <row r="396" spans="1:19" x14ac:dyDescent="0.3">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c r="Q396">
        <f t="shared" si="18"/>
        <v>710864689</v>
      </c>
      <c r="R396" t="str">
        <f t="shared" si="19"/>
        <v>&gt;500</v>
      </c>
      <c r="S396" s="9">
        <f t="shared" si="20"/>
        <v>89368.400000000009</v>
      </c>
    </row>
    <row r="397" spans="1:19" x14ac:dyDescent="0.3">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c r="Q397">
        <f t="shared" si="18"/>
        <v>556279780</v>
      </c>
      <c r="R397" t="str">
        <f t="shared" si="19"/>
        <v>&gt;500</v>
      </c>
      <c r="S397" s="9">
        <f t="shared" si="20"/>
        <v>292412.40000000002</v>
      </c>
    </row>
    <row r="398" spans="1:19" x14ac:dyDescent="0.3">
      <c r="A398" t="s">
        <v>3431</v>
      </c>
      <c r="B398" t="s">
        <v>3432</v>
      </c>
      <c r="C398" t="s">
        <v>3433</v>
      </c>
      <c r="D398">
        <v>399</v>
      </c>
      <c r="E398" s="2">
        <v>1999</v>
      </c>
      <c r="F398" s="1">
        <v>0.8</v>
      </c>
      <c r="G398">
        <v>4</v>
      </c>
      <c r="H398" s="4">
        <v>3382</v>
      </c>
      <c r="I398" t="s">
        <v>3434</v>
      </c>
      <c r="J398" t="s">
        <v>3435</v>
      </c>
      <c r="K398" t="s">
        <v>3436</v>
      </c>
      <c r="L398" t="s">
        <v>3437</v>
      </c>
      <c r="M398" t="s">
        <v>3438</v>
      </c>
      <c r="N398" t="s">
        <v>13036</v>
      </c>
      <c r="O398" t="s">
        <v>3439</v>
      </c>
      <c r="P398" t="s">
        <v>3440</v>
      </c>
      <c r="Q398">
        <f t="shared" si="18"/>
        <v>6760618</v>
      </c>
      <c r="R398" t="str">
        <f t="shared" si="19"/>
        <v>&gt;500</v>
      </c>
      <c r="S398" s="9">
        <f t="shared" si="20"/>
        <v>13528</v>
      </c>
    </row>
    <row r="399" spans="1:19" x14ac:dyDescent="0.3">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c r="Q399">
        <f t="shared" si="18"/>
        <v>560003964</v>
      </c>
      <c r="R399" t="str">
        <f t="shared" si="19"/>
        <v>&gt;500</v>
      </c>
      <c r="S399" s="9">
        <f t="shared" si="20"/>
        <v>602154.79999999993</v>
      </c>
    </row>
    <row r="400" spans="1:19" x14ac:dyDescent="0.3">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c r="Q400">
        <f t="shared" si="18"/>
        <v>12889901</v>
      </c>
      <c r="R400" t="str">
        <f t="shared" si="19"/>
        <v>&gt;500</v>
      </c>
      <c r="S400" s="9">
        <f t="shared" si="20"/>
        <v>35255.899999999994</v>
      </c>
    </row>
    <row r="401" spans="1:19" x14ac:dyDescent="0.3">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c r="Q401">
        <f t="shared" si="18"/>
        <v>370442002</v>
      </c>
      <c r="R401" t="str">
        <f t="shared" si="19"/>
        <v>&gt;500</v>
      </c>
      <c r="S401" s="9">
        <f t="shared" si="20"/>
        <v>77891.799999999988</v>
      </c>
    </row>
    <row r="402" spans="1:19" x14ac:dyDescent="0.3">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c r="Q402">
        <f t="shared" si="18"/>
        <v>363349287</v>
      </c>
      <c r="R402" t="str">
        <f t="shared" si="19"/>
        <v>&gt;500</v>
      </c>
      <c r="S402" s="9">
        <f t="shared" si="20"/>
        <v>1491223.2999999998</v>
      </c>
    </row>
    <row r="403" spans="1:19" x14ac:dyDescent="0.3">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c r="Q403">
        <f t="shared" si="18"/>
        <v>385020748</v>
      </c>
      <c r="R403" t="str">
        <f t="shared" si="19"/>
        <v>&gt;500</v>
      </c>
      <c r="S403" s="9">
        <f t="shared" si="20"/>
        <v>78933.2</v>
      </c>
    </row>
    <row r="404" spans="1:19" x14ac:dyDescent="0.3">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c r="Q404">
        <f t="shared" si="18"/>
        <v>729927</v>
      </c>
      <c r="R404" t="str">
        <f t="shared" si="19"/>
        <v>&gt;500</v>
      </c>
      <c r="S404" s="9">
        <f t="shared" si="20"/>
        <v>321.20000000000005</v>
      </c>
    </row>
    <row r="405" spans="1:19" x14ac:dyDescent="0.3">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c r="Q405">
        <f t="shared" si="18"/>
        <v>24870000</v>
      </c>
      <c r="R405" t="str">
        <f t="shared" si="19"/>
        <v>&gt;500</v>
      </c>
      <c r="S405" s="9">
        <f t="shared" si="20"/>
        <v>96993</v>
      </c>
    </row>
    <row r="406" spans="1:19" x14ac:dyDescent="0.3">
      <c r="A406" t="s">
        <v>3493</v>
      </c>
      <c r="B406" t="s">
        <v>3494</v>
      </c>
      <c r="C406" t="s">
        <v>3495</v>
      </c>
      <c r="D406">
        <v>99</v>
      </c>
      <c r="E406">
        <v>499</v>
      </c>
      <c r="F406" s="1">
        <v>0.8</v>
      </c>
      <c r="G406">
        <v>4.3</v>
      </c>
      <c r="H406" s="4">
        <v>42641</v>
      </c>
      <c r="I406" t="s">
        <v>3496</v>
      </c>
      <c r="J406" t="s">
        <v>3497</v>
      </c>
      <c r="K406" t="s">
        <v>3498</v>
      </c>
      <c r="L406" t="s">
        <v>3499</v>
      </c>
      <c r="M406" t="s">
        <v>3500</v>
      </c>
      <c r="N406" t="s">
        <v>13037</v>
      </c>
      <c r="O406" t="s">
        <v>3501</v>
      </c>
      <c r="P406" t="s">
        <v>3502</v>
      </c>
      <c r="Q406">
        <f t="shared" si="18"/>
        <v>21277859</v>
      </c>
      <c r="R406" t="str">
        <f t="shared" si="19"/>
        <v>200-500</v>
      </c>
      <c r="S406" s="9">
        <f t="shared" si="20"/>
        <v>183356.3</v>
      </c>
    </row>
    <row r="407" spans="1:19" x14ac:dyDescent="0.3">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c r="Q407">
        <f t="shared" si="18"/>
        <v>70196100</v>
      </c>
      <c r="R407" t="str">
        <f t="shared" si="19"/>
        <v>&gt;500</v>
      </c>
      <c r="S407" s="9">
        <f t="shared" si="20"/>
        <v>17560</v>
      </c>
    </row>
    <row r="408" spans="1:19" x14ac:dyDescent="0.3">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c r="Q408">
        <f t="shared" si="18"/>
        <v>592092585</v>
      </c>
      <c r="R408" t="str">
        <f t="shared" si="19"/>
        <v>&gt;500</v>
      </c>
      <c r="S408" s="9">
        <f t="shared" si="20"/>
        <v>74884.5</v>
      </c>
    </row>
    <row r="409" spans="1:19" x14ac:dyDescent="0.3">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c r="Q409">
        <f t="shared" si="18"/>
        <v>1394604</v>
      </c>
      <c r="R409" t="str">
        <f t="shared" si="19"/>
        <v>&gt;500</v>
      </c>
      <c r="S409" s="9">
        <f t="shared" si="20"/>
        <v>5584</v>
      </c>
    </row>
    <row r="410" spans="1:19" x14ac:dyDescent="0.3">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c r="Q410">
        <f t="shared" si="18"/>
        <v>34583800</v>
      </c>
      <c r="R410" t="str">
        <f t="shared" si="19"/>
        <v>&gt;500</v>
      </c>
      <c r="S410" s="9">
        <f t="shared" si="20"/>
        <v>65527.200000000004</v>
      </c>
    </row>
    <row r="411" spans="1:19" x14ac:dyDescent="0.3">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c r="Q411">
        <f t="shared" si="18"/>
        <v>284951002</v>
      </c>
      <c r="R411" t="str">
        <f t="shared" si="19"/>
        <v>&gt;500</v>
      </c>
      <c r="S411" s="9">
        <f t="shared" si="20"/>
        <v>77891.799999999988</v>
      </c>
    </row>
    <row r="412" spans="1:19" x14ac:dyDescent="0.3">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c r="Q412">
        <f t="shared" si="18"/>
        <v>430119971</v>
      </c>
      <c r="R412" t="str">
        <f t="shared" si="19"/>
        <v>&gt;500</v>
      </c>
      <c r="S412" s="9">
        <f t="shared" si="20"/>
        <v>46321.8</v>
      </c>
    </row>
    <row r="413" spans="1:19" x14ac:dyDescent="0.3">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c r="Q413">
        <f t="shared" si="18"/>
        <v>557927682</v>
      </c>
      <c r="R413" t="str">
        <f t="shared" si="19"/>
        <v>&gt;500</v>
      </c>
      <c r="S413" s="9">
        <f t="shared" si="20"/>
        <v>91503.799999999988</v>
      </c>
    </row>
    <row r="414" spans="1:19" x14ac:dyDescent="0.3">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c r="Q414">
        <f t="shared" si="18"/>
        <v>891214</v>
      </c>
      <c r="R414" t="str">
        <f t="shared" si="19"/>
        <v>200-500</v>
      </c>
      <c r="S414" s="9">
        <f t="shared" si="20"/>
        <v>7322.5999999999995</v>
      </c>
    </row>
    <row r="415" spans="1:19" x14ac:dyDescent="0.3">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c r="Q415">
        <f t="shared" si="18"/>
        <v>11547978</v>
      </c>
      <c r="R415" t="str">
        <f t="shared" si="19"/>
        <v>&gt;500</v>
      </c>
      <c r="S415" s="9">
        <f t="shared" si="20"/>
        <v>28888</v>
      </c>
    </row>
    <row r="416" spans="1:19" x14ac:dyDescent="0.3">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c r="Q416">
        <f t="shared" si="18"/>
        <v>205169289</v>
      </c>
      <c r="R416" t="str">
        <f t="shared" si="19"/>
        <v>&gt;500</v>
      </c>
      <c r="S416" s="9">
        <f t="shared" si="20"/>
        <v>513244</v>
      </c>
    </row>
    <row r="417" spans="1:19" x14ac:dyDescent="0.3">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c r="Q417">
        <f t="shared" si="18"/>
        <v>151192800</v>
      </c>
      <c r="R417" t="str">
        <f t="shared" si="19"/>
        <v>&gt;500</v>
      </c>
      <c r="S417" s="9">
        <f t="shared" si="20"/>
        <v>293986</v>
      </c>
    </row>
    <row r="418" spans="1:19" x14ac:dyDescent="0.3">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c r="Q418">
        <f t="shared" si="18"/>
        <v>265928364</v>
      </c>
      <c r="R418" t="str">
        <f t="shared" si="19"/>
        <v>&gt;500</v>
      </c>
      <c r="S418" s="9">
        <f t="shared" si="20"/>
        <v>602154.79999999993</v>
      </c>
    </row>
    <row r="419" spans="1:19" x14ac:dyDescent="0.3">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13038</v>
      </c>
      <c r="O419" t="s">
        <v>3599</v>
      </c>
      <c r="P419" t="s">
        <v>3600</v>
      </c>
      <c r="Q419">
        <f t="shared" si="18"/>
        <v>46676322</v>
      </c>
      <c r="R419" t="str">
        <f t="shared" si="19"/>
        <v>&gt;500</v>
      </c>
      <c r="S419" s="9">
        <f t="shared" si="20"/>
        <v>76579.799999999988</v>
      </c>
    </row>
    <row r="420" spans="1:19" x14ac:dyDescent="0.3">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c r="Q420">
        <f t="shared" si="18"/>
        <v>7579311</v>
      </c>
      <c r="R420" t="str">
        <f t="shared" si="19"/>
        <v>200-500</v>
      </c>
      <c r="S420" s="9">
        <f t="shared" si="20"/>
        <v>62274.899999999994</v>
      </c>
    </row>
    <row r="421" spans="1:19" x14ac:dyDescent="0.3">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c r="Q421">
        <f t="shared" si="18"/>
        <v>284951002</v>
      </c>
      <c r="R421" t="str">
        <f t="shared" si="19"/>
        <v>&gt;500</v>
      </c>
      <c r="S421" s="9">
        <f t="shared" si="20"/>
        <v>77891.799999999988</v>
      </c>
    </row>
    <row r="422" spans="1:19" x14ac:dyDescent="0.3">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c r="Q422">
        <f t="shared" si="18"/>
        <v>387107510</v>
      </c>
      <c r="R422" t="str">
        <f t="shared" si="19"/>
        <v>&gt;500</v>
      </c>
      <c r="S422" s="9">
        <f t="shared" si="20"/>
        <v>198640.9</v>
      </c>
    </row>
    <row r="423" spans="1:19" x14ac:dyDescent="0.3">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c r="Q423">
        <f t="shared" si="18"/>
        <v>142469690</v>
      </c>
      <c r="R423" t="str">
        <f t="shared" si="19"/>
        <v>&gt;500</v>
      </c>
      <c r="S423" s="9">
        <f t="shared" si="20"/>
        <v>67757.8</v>
      </c>
    </row>
    <row r="424" spans="1:19" x14ac:dyDescent="0.3">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c r="Q424">
        <f t="shared" si="18"/>
        <v>9092889</v>
      </c>
      <c r="R424" t="str">
        <f t="shared" si="19"/>
        <v>200-500</v>
      </c>
      <c r="S424" s="9">
        <f t="shared" si="20"/>
        <v>130767.29999999999</v>
      </c>
    </row>
    <row r="425" spans="1:19" x14ac:dyDescent="0.3">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c r="Q425">
        <f t="shared" si="18"/>
        <v>13154206</v>
      </c>
      <c r="R425" t="str">
        <f t="shared" si="19"/>
        <v>200-500</v>
      </c>
      <c r="S425" s="9">
        <f t="shared" si="20"/>
        <v>175976</v>
      </c>
    </row>
    <row r="426" spans="1:19" x14ac:dyDescent="0.3">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c r="Q426">
        <f t="shared" si="18"/>
        <v>1313685</v>
      </c>
      <c r="R426" t="str">
        <f t="shared" si="19"/>
        <v>&gt;500</v>
      </c>
      <c r="S426" s="9">
        <f t="shared" si="20"/>
        <v>5523</v>
      </c>
    </row>
    <row r="427" spans="1:19" x14ac:dyDescent="0.3">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c r="Q427">
        <f t="shared" si="18"/>
        <v>370442002</v>
      </c>
      <c r="R427" t="str">
        <f t="shared" si="19"/>
        <v>&gt;500</v>
      </c>
      <c r="S427" s="9">
        <f t="shared" si="20"/>
        <v>77891.799999999988</v>
      </c>
    </row>
    <row r="428" spans="1:19" x14ac:dyDescent="0.3">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c r="Q428">
        <f t="shared" si="18"/>
        <v>1793701</v>
      </c>
      <c r="R428" t="str">
        <f t="shared" si="19"/>
        <v>200-500</v>
      </c>
      <c r="S428" s="9">
        <f t="shared" si="20"/>
        <v>24595.899999999998</v>
      </c>
    </row>
    <row r="429" spans="1:19" x14ac:dyDescent="0.3">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c r="Q429">
        <f t="shared" si="18"/>
        <v>913845228</v>
      </c>
      <c r="R429" t="str">
        <f t="shared" si="19"/>
        <v>&gt;500</v>
      </c>
      <c r="S429" s="9">
        <f t="shared" si="20"/>
        <v>208165.19999999998</v>
      </c>
    </row>
    <row r="430" spans="1:19" x14ac:dyDescent="0.3">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c r="Q430">
        <f t="shared" si="18"/>
        <v>4539549</v>
      </c>
      <c r="R430" t="str">
        <f t="shared" si="19"/>
        <v>200-500</v>
      </c>
      <c r="S430" s="9">
        <f t="shared" si="20"/>
        <v>57581.299999999996</v>
      </c>
    </row>
    <row r="431" spans="1:19" x14ac:dyDescent="0.3">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c r="Q431">
        <f t="shared" si="18"/>
        <v>697222176</v>
      </c>
      <c r="R431" t="str">
        <f t="shared" si="19"/>
        <v>&gt;500</v>
      </c>
      <c r="S431" s="9">
        <f t="shared" si="20"/>
        <v>100713.59999999999</v>
      </c>
    </row>
    <row r="432" spans="1:19" x14ac:dyDescent="0.3">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c r="Q432">
        <f t="shared" si="18"/>
        <v>9348196</v>
      </c>
      <c r="R432" t="str">
        <f t="shared" si="19"/>
        <v>&gt;500</v>
      </c>
      <c r="S432" s="9">
        <f t="shared" si="20"/>
        <v>57616</v>
      </c>
    </row>
    <row r="433" spans="1:19" x14ac:dyDescent="0.3">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c r="Q433">
        <f t="shared" si="18"/>
        <v>1938969</v>
      </c>
      <c r="R433" t="str">
        <f t="shared" si="19"/>
        <v>&lt;200</v>
      </c>
      <c r="S433" s="9">
        <f t="shared" si="20"/>
        <v>51025.5</v>
      </c>
    </row>
    <row r="434" spans="1:19" x14ac:dyDescent="0.3">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c r="Q434">
        <f t="shared" si="18"/>
        <v>7248374</v>
      </c>
      <c r="R434" t="str">
        <f t="shared" si="19"/>
        <v>&gt;500</v>
      </c>
      <c r="S434" s="9">
        <f t="shared" si="20"/>
        <v>14504</v>
      </c>
    </row>
    <row r="435" spans="1:19" x14ac:dyDescent="0.3">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c r="Q435">
        <f t="shared" si="18"/>
        <v>52200000</v>
      </c>
      <c r="R435" t="str">
        <f t="shared" si="19"/>
        <v>&gt;500</v>
      </c>
      <c r="S435" s="9">
        <f t="shared" si="20"/>
        <v>130500</v>
      </c>
    </row>
    <row r="436" spans="1:19" x14ac:dyDescent="0.3">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c r="Q436">
        <f t="shared" si="18"/>
        <v>404272748</v>
      </c>
      <c r="R436" t="str">
        <f t="shared" si="19"/>
        <v>&gt;500</v>
      </c>
      <c r="S436" s="9">
        <f t="shared" si="20"/>
        <v>78933.2</v>
      </c>
    </row>
    <row r="437" spans="1:19" x14ac:dyDescent="0.3">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c r="Q437">
        <f t="shared" si="18"/>
        <v>365768748</v>
      </c>
      <c r="R437" t="str">
        <f t="shared" si="19"/>
        <v>&gt;500</v>
      </c>
      <c r="S437" s="9">
        <f t="shared" si="20"/>
        <v>78933.2</v>
      </c>
    </row>
    <row r="438" spans="1:19" x14ac:dyDescent="0.3">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c r="Q438">
        <f t="shared" si="18"/>
        <v>748870176</v>
      </c>
      <c r="R438" t="str">
        <f t="shared" si="19"/>
        <v>&gt;500</v>
      </c>
      <c r="S438" s="9">
        <f t="shared" si="20"/>
        <v>100713.59999999999</v>
      </c>
    </row>
    <row r="439" spans="1:19" x14ac:dyDescent="0.3">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c r="Q439">
        <f t="shared" si="18"/>
        <v>240901710</v>
      </c>
      <c r="R439" t="str">
        <f t="shared" si="19"/>
        <v>&gt;500</v>
      </c>
      <c r="S439" s="9">
        <f t="shared" si="20"/>
        <v>662883.89999999991</v>
      </c>
    </row>
    <row r="440" spans="1:19" x14ac:dyDescent="0.3">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c r="Q440">
        <f t="shared" si="18"/>
        <v>11662815</v>
      </c>
      <c r="R440" t="str">
        <f t="shared" si="19"/>
        <v>&gt;500</v>
      </c>
      <c r="S440" s="9">
        <f t="shared" si="20"/>
        <v>68408.5</v>
      </c>
    </row>
    <row r="441" spans="1:19" x14ac:dyDescent="0.3">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c r="Q441">
        <f t="shared" si="18"/>
        <v>247225093</v>
      </c>
      <c r="R441" t="str">
        <f t="shared" si="19"/>
        <v>&gt;500</v>
      </c>
      <c r="S441" s="9">
        <f t="shared" si="20"/>
        <v>123628</v>
      </c>
    </row>
    <row r="442" spans="1:19" x14ac:dyDescent="0.3">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c r="Q442">
        <f t="shared" si="18"/>
        <v>393427488</v>
      </c>
      <c r="R442" t="str">
        <f t="shared" si="19"/>
        <v>&gt;500</v>
      </c>
      <c r="S442" s="9">
        <f t="shared" si="20"/>
        <v>769321.6</v>
      </c>
    </row>
    <row r="443" spans="1:19" x14ac:dyDescent="0.3">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c r="Q443">
        <f t="shared" si="18"/>
        <v>218000389</v>
      </c>
      <c r="R443" t="str">
        <f t="shared" si="19"/>
        <v>&gt;500</v>
      </c>
      <c r="S443" s="9">
        <f t="shared" si="20"/>
        <v>513244</v>
      </c>
    </row>
    <row r="444" spans="1:19" x14ac:dyDescent="0.3">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c r="Q444">
        <f t="shared" si="18"/>
        <v>385020748</v>
      </c>
      <c r="R444" t="str">
        <f t="shared" si="19"/>
        <v>&gt;500</v>
      </c>
      <c r="S444" s="9">
        <f t="shared" si="20"/>
        <v>78933.2</v>
      </c>
    </row>
    <row r="445" spans="1:19" x14ac:dyDescent="0.3">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c r="Q445">
        <f t="shared" si="18"/>
        <v>75396836</v>
      </c>
      <c r="R445" t="str">
        <f t="shared" si="19"/>
        <v>&gt;500</v>
      </c>
      <c r="S445" s="9">
        <f t="shared" si="20"/>
        <v>396328.8</v>
      </c>
    </row>
    <row r="446" spans="1:19" x14ac:dyDescent="0.3">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c r="Q446">
        <f t="shared" si="18"/>
        <v>11547978</v>
      </c>
      <c r="R446" t="str">
        <f t="shared" si="19"/>
        <v>&gt;500</v>
      </c>
      <c r="S446" s="9">
        <f t="shared" si="20"/>
        <v>28888</v>
      </c>
    </row>
    <row r="447" spans="1:19" x14ac:dyDescent="0.3">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c r="Q447">
        <f t="shared" si="18"/>
        <v>341945002</v>
      </c>
      <c r="R447" t="str">
        <f t="shared" si="19"/>
        <v>&gt;500</v>
      </c>
      <c r="S447" s="9">
        <f t="shared" si="20"/>
        <v>77891.799999999988</v>
      </c>
    </row>
    <row r="448" spans="1:19" x14ac:dyDescent="0.3">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c r="Q448">
        <f t="shared" si="18"/>
        <v>690906840</v>
      </c>
      <c r="R448" t="str">
        <f t="shared" si="19"/>
        <v>&gt;500</v>
      </c>
      <c r="S448" s="9">
        <f t="shared" si="20"/>
        <v>138247.20000000001</v>
      </c>
    </row>
    <row r="449" spans="1:19" x14ac:dyDescent="0.3">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c r="Q449">
        <f t="shared" si="18"/>
        <v>77122097</v>
      </c>
      <c r="R449" t="str">
        <f t="shared" si="19"/>
        <v>&gt;500</v>
      </c>
      <c r="S449" s="9">
        <f t="shared" si="20"/>
        <v>122373.79999999999</v>
      </c>
    </row>
    <row r="450" spans="1:19" x14ac:dyDescent="0.3">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c r="Q450">
        <f t="shared" ref="Q450:Q513" si="21">IFERROR(E450*H450,0)</f>
        <v>339682050</v>
      </c>
      <c r="R450" t="str">
        <f t="shared" ref="R450:R513" si="22">IF(E450&lt;200,"&lt;200",IF(E450&lt;500,"200-500","&gt;500"))</f>
        <v>&gt;500</v>
      </c>
      <c r="S450" s="9">
        <f t="shared" ref="S450:S513" si="23">G450*H450</f>
        <v>271800</v>
      </c>
    </row>
    <row r="451" spans="1:19" x14ac:dyDescent="0.3">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c r="Q451">
        <f t="shared" si="21"/>
        <v>218000389</v>
      </c>
      <c r="R451" t="str">
        <f t="shared" si="22"/>
        <v>&gt;500</v>
      </c>
      <c r="S451" s="9">
        <f t="shared" si="23"/>
        <v>513244</v>
      </c>
    </row>
    <row r="452" spans="1:19" x14ac:dyDescent="0.3">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c r="Q452">
        <f t="shared" si="21"/>
        <v>284875010</v>
      </c>
      <c r="R452" t="str">
        <f t="shared" si="22"/>
        <v>&gt;500</v>
      </c>
      <c r="S452" s="9">
        <f t="shared" si="23"/>
        <v>40845.699999999997</v>
      </c>
    </row>
    <row r="453" spans="1:19" x14ac:dyDescent="0.3">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c r="Q453">
        <f t="shared" si="21"/>
        <v>3552223</v>
      </c>
      <c r="R453" t="str">
        <f t="shared" si="22"/>
        <v>&gt;500</v>
      </c>
      <c r="S453" s="9">
        <f t="shared" si="23"/>
        <v>7641.0999999999995</v>
      </c>
    </row>
    <row r="454" spans="1:19" x14ac:dyDescent="0.3">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c r="Q454">
        <f t="shared" si="21"/>
        <v>935510940</v>
      </c>
      <c r="R454" t="str">
        <f t="shared" si="22"/>
        <v>&gt;500</v>
      </c>
      <c r="S454" s="9">
        <f t="shared" si="23"/>
        <v>245725.2</v>
      </c>
    </row>
    <row r="455" spans="1:19" x14ac:dyDescent="0.3">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c r="Q455">
        <f t="shared" si="21"/>
        <v>469486500</v>
      </c>
      <c r="R455" t="str">
        <f t="shared" si="22"/>
        <v>&gt;500</v>
      </c>
      <c r="S455" s="9">
        <f t="shared" si="23"/>
        <v>85400</v>
      </c>
    </row>
    <row r="456" spans="1:19" x14ac:dyDescent="0.3">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c r="Q456">
        <f t="shared" si="21"/>
        <v>2034437</v>
      </c>
      <c r="R456" t="str">
        <f t="shared" si="22"/>
        <v>&gt;500</v>
      </c>
      <c r="S456" s="9">
        <f t="shared" si="23"/>
        <v>9504.6</v>
      </c>
    </row>
    <row r="457" spans="1:19" x14ac:dyDescent="0.3">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c r="Q457">
        <f t="shared" si="21"/>
        <v>15286140</v>
      </c>
      <c r="R457" t="str">
        <f t="shared" si="22"/>
        <v>&gt;500</v>
      </c>
      <c r="S457" s="9">
        <f t="shared" si="23"/>
        <v>37512</v>
      </c>
    </row>
    <row r="458" spans="1:19" x14ac:dyDescent="0.3">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c r="Q458">
        <f t="shared" si="21"/>
        <v>1902432</v>
      </c>
      <c r="R458" t="str">
        <f t="shared" si="22"/>
        <v>200-500</v>
      </c>
      <c r="S458" s="9">
        <f t="shared" si="23"/>
        <v>19548.8</v>
      </c>
    </row>
    <row r="459" spans="1:19" x14ac:dyDescent="0.3">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c r="Q459">
        <f t="shared" si="21"/>
        <v>152354040</v>
      </c>
      <c r="R459" t="str">
        <f t="shared" si="22"/>
        <v>&gt;500</v>
      </c>
      <c r="S459" s="9">
        <f t="shared" si="23"/>
        <v>85004.4</v>
      </c>
    </row>
    <row r="460" spans="1:19" x14ac:dyDescent="0.3">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c r="Q460">
        <f t="shared" si="21"/>
        <v>142485670</v>
      </c>
      <c r="R460" t="str">
        <f t="shared" si="22"/>
        <v>&gt;500</v>
      </c>
      <c r="S460" s="9">
        <f t="shared" si="23"/>
        <v>67765.399999999994</v>
      </c>
    </row>
    <row r="461" spans="1:19" x14ac:dyDescent="0.3">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c r="Q461">
        <f t="shared" si="21"/>
        <v>22551321</v>
      </c>
      <c r="R461" t="str">
        <f t="shared" si="22"/>
        <v>&gt;500</v>
      </c>
      <c r="S461" s="9">
        <f t="shared" si="23"/>
        <v>36561.300000000003</v>
      </c>
    </row>
    <row r="462" spans="1:19" x14ac:dyDescent="0.3">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c r="Q462">
        <f t="shared" si="21"/>
        <v>102756871</v>
      </c>
      <c r="R462" t="str">
        <f t="shared" si="22"/>
        <v>&gt;500</v>
      </c>
      <c r="S462" s="9">
        <f t="shared" si="23"/>
        <v>73654.7</v>
      </c>
    </row>
    <row r="463" spans="1:19" x14ac:dyDescent="0.3">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c r="Q463">
        <f t="shared" si="21"/>
        <v>3473331</v>
      </c>
      <c r="R463" t="str">
        <f t="shared" si="22"/>
        <v>&gt;500</v>
      </c>
      <c r="S463" s="9">
        <f t="shared" si="23"/>
        <v>20869.8</v>
      </c>
    </row>
    <row r="464" spans="1:19" x14ac:dyDescent="0.3">
      <c r="A464" t="s">
        <v>3886</v>
      </c>
      <c r="B464" t="s">
        <v>3887</v>
      </c>
      <c r="C464" t="s">
        <v>2948</v>
      </c>
      <c r="D464" s="2">
        <v>2999</v>
      </c>
      <c r="E464" s="2">
        <v>7990</v>
      </c>
      <c r="F464" s="1">
        <v>0.62</v>
      </c>
      <c r="G464">
        <v>4.0999999999999996</v>
      </c>
      <c r="H464" s="4">
        <v>154</v>
      </c>
      <c r="I464" t="s">
        <v>3888</v>
      </c>
      <c r="J464" t="s">
        <v>3889</v>
      </c>
      <c r="K464" t="s">
        <v>3890</v>
      </c>
      <c r="L464" t="s">
        <v>3891</v>
      </c>
      <c r="M464" t="s">
        <v>13039</v>
      </c>
      <c r="N464" t="s">
        <v>3892</v>
      </c>
      <c r="O464" t="s">
        <v>3893</v>
      </c>
      <c r="P464" t="s">
        <v>3894</v>
      </c>
      <c r="Q464">
        <f t="shared" si="21"/>
        <v>1230460</v>
      </c>
      <c r="R464" t="str">
        <f t="shared" si="22"/>
        <v>&gt;500</v>
      </c>
      <c r="S464" s="9">
        <f t="shared" si="23"/>
        <v>631.4</v>
      </c>
    </row>
    <row r="465" spans="1:19" x14ac:dyDescent="0.3">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c r="Q465">
        <f t="shared" si="21"/>
        <v>26485585</v>
      </c>
      <c r="R465" t="str">
        <f t="shared" si="22"/>
        <v>&gt;500</v>
      </c>
      <c r="S465" s="9">
        <f t="shared" si="23"/>
        <v>14569.5</v>
      </c>
    </row>
    <row r="466" spans="1:19" x14ac:dyDescent="0.3">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c r="Q466">
        <f t="shared" si="21"/>
        <v>7484043</v>
      </c>
      <c r="R466" t="str">
        <f t="shared" si="22"/>
        <v>200-500</v>
      </c>
      <c r="S466" s="9">
        <f t="shared" si="23"/>
        <v>82530.8</v>
      </c>
    </row>
    <row r="467" spans="1:19" x14ac:dyDescent="0.3">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c r="Q467">
        <f t="shared" si="21"/>
        <v>448136500</v>
      </c>
      <c r="R467" t="str">
        <f t="shared" si="22"/>
        <v>&gt;500</v>
      </c>
      <c r="S467" s="9">
        <f t="shared" si="23"/>
        <v>85400</v>
      </c>
    </row>
    <row r="468" spans="1:19" x14ac:dyDescent="0.3">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c r="Q468">
        <f t="shared" si="21"/>
        <v>15737961</v>
      </c>
      <c r="R468" t="str">
        <f t="shared" si="22"/>
        <v>200-500</v>
      </c>
      <c r="S468" s="9">
        <f t="shared" si="23"/>
        <v>132463.80000000002</v>
      </c>
    </row>
    <row r="469" spans="1:19" x14ac:dyDescent="0.3">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c r="Q469">
        <f t="shared" si="21"/>
        <v>1466185</v>
      </c>
      <c r="R469" t="str">
        <f t="shared" si="22"/>
        <v>&gt;500</v>
      </c>
      <c r="S469" s="9">
        <f t="shared" si="23"/>
        <v>3667.5</v>
      </c>
    </row>
    <row r="470" spans="1:19" x14ac:dyDescent="0.3">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13040</v>
      </c>
      <c r="O470" t="s">
        <v>3931</v>
      </c>
      <c r="P470" t="s">
        <v>3932</v>
      </c>
      <c r="Q470">
        <f t="shared" si="21"/>
        <v>17767971</v>
      </c>
      <c r="R470" t="str">
        <f t="shared" si="22"/>
        <v>&gt;500</v>
      </c>
      <c r="S470" s="9">
        <f t="shared" si="23"/>
        <v>28193.399999999998</v>
      </c>
    </row>
    <row r="471" spans="1:19" x14ac:dyDescent="0.3">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c r="Q471">
        <f t="shared" si="21"/>
        <v>3833716</v>
      </c>
      <c r="R471" t="str">
        <f t="shared" si="22"/>
        <v>&gt;500</v>
      </c>
      <c r="S471" s="9">
        <f t="shared" si="23"/>
        <v>1192.8</v>
      </c>
    </row>
    <row r="472" spans="1:19" x14ac:dyDescent="0.3">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c r="Q472">
        <f t="shared" si="21"/>
        <v>17553606</v>
      </c>
      <c r="R472" t="str">
        <f t="shared" si="22"/>
        <v>200-500</v>
      </c>
      <c r="S472" s="9">
        <f t="shared" si="23"/>
        <v>175976</v>
      </c>
    </row>
    <row r="473" spans="1:19" x14ac:dyDescent="0.3">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c r="Q473">
        <f t="shared" si="21"/>
        <v>3230766</v>
      </c>
      <c r="R473" t="str">
        <f t="shared" si="22"/>
        <v>&gt;500</v>
      </c>
      <c r="S473" s="9">
        <f t="shared" si="23"/>
        <v>11965.800000000001</v>
      </c>
    </row>
    <row r="474" spans="1:19" x14ac:dyDescent="0.3">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c r="Q474">
        <f t="shared" si="21"/>
        <v>6509455</v>
      </c>
      <c r="R474" t="str">
        <f t="shared" si="22"/>
        <v>200-500</v>
      </c>
      <c r="S474" s="9">
        <f t="shared" si="23"/>
        <v>53484.499999999993</v>
      </c>
    </row>
    <row r="475" spans="1:19" x14ac:dyDescent="0.3">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c r="Q475">
        <f t="shared" si="21"/>
        <v>2510342168</v>
      </c>
      <c r="R475" t="str">
        <f t="shared" si="22"/>
        <v>&gt;500</v>
      </c>
      <c r="S475" s="9">
        <f t="shared" si="23"/>
        <v>1286711.2</v>
      </c>
    </row>
    <row r="476" spans="1:19" x14ac:dyDescent="0.3">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c r="Q476">
        <f t="shared" si="21"/>
        <v>208769121</v>
      </c>
      <c r="R476" t="str">
        <f t="shared" si="22"/>
        <v>&gt;500</v>
      </c>
      <c r="S476" s="9">
        <f t="shared" si="23"/>
        <v>87691.8</v>
      </c>
    </row>
    <row r="477" spans="1:19" x14ac:dyDescent="0.3">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c r="Q477">
        <f t="shared" si="21"/>
        <v>3966354</v>
      </c>
      <c r="R477" t="str">
        <f t="shared" si="22"/>
        <v>&gt;500</v>
      </c>
      <c r="S477" s="9">
        <f t="shared" si="23"/>
        <v>11113.2</v>
      </c>
    </row>
    <row r="478" spans="1:19" x14ac:dyDescent="0.3">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c r="Q478">
        <f t="shared" si="21"/>
        <v>43438022</v>
      </c>
      <c r="R478" t="str">
        <f t="shared" si="22"/>
        <v>&gt;500</v>
      </c>
      <c r="S478" s="9">
        <f t="shared" si="23"/>
        <v>130401</v>
      </c>
    </row>
    <row r="479" spans="1:19" x14ac:dyDescent="0.3">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c r="Q479">
        <f t="shared" si="21"/>
        <v>42454355</v>
      </c>
      <c r="R479" t="str">
        <f t="shared" si="22"/>
        <v>&gt;500</v>
      </c>
      <c r="S479" s="9">
        <f t="shared" si="23"/>
        <v>11951</v>
      </c>
    </row>
    <row r="480" spans="1:19" x14ac:dyDescent="0.3">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c r="Q480">
        <f t="shared" si="21"/>
        <v>1866023</v>
      </c>
      <c r="R480" t="str">
        <f t="shared" si="22"/>
        <v>&lt;200</v>
      </c>
      <c r="S480" s="9">
        <f t="shared" si="23"/>
        <v>37508</v>
      </c>
    </row>
    <row r="481" spans="1:19" x14ac:dyDescent="0.3">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c r="Q481">
        <f t="shared" si="21"/>
        <v>250173111</v>
      </c>
      <c r="R481" t="str">
        <f t="shared" si="22"/>
        <v>&gt;500</v>
      </c>
      <c r="S481" s="9">
        <f t="shared" si="23"/>
        <v>789614.89999999991</v>
      </c>
    </row>
    <row r="482" spans="1:19" x14ac:dyDescent="0.3">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c r="Q482">
        <f t="shared" si="21"/>
        <v>16540443</v>
      </c>
      <c r="R482" t="str">
        <f t="shared" si="22"/>
        <v>&gt;500</v>
      </c>
      <c r="S482" s="9">
        <f t="shared" si="23"/>
        <v>62916.6</v>
      </c>
    </row>
    <row r="483" spans="1:19" x14ac:dyDescent="0.3">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c r="Q483">
        <f t="shared" si="21"/>
        <v>370442002</v>
      </c>
      <c r="R483" t="str">
        <f t="shared" si="22"/>
        <v>&gt;500</v>
      </c>
      <c r="S483" s="9">
        <f t="shared" si="23"/>
        <v>77891.799999999988</v>
      </c>
    </row>
    <row r="484" spans="1:19" x14ac:dyDescent="0.3">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c r="Q484">
        <f t="shared" si="21"/>
        <v>16540443</v>
      </c>
      <c r="R484" t="str">
        <f t="shared" si="22"/>
        <v>&gt;500</v>
      </c>
      <c r="S484" s="9">
        <f t="shared" si="23"/>
        <v>62916.6</v>
      </c>
    </row>
    <row r="485" spans="1:19" x14ac:dyDescent="0.3">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c r="Q485">
        <f t="shared" si="21"/>
        <v>13127684</v>
      </c>
      <c r="R485" t="str">
        <f t="shared" si="22"/>
        <v>&gt;500</v>
      </c>
      <c r="S485" s="9">
        <f t="shared" si="23"/>
        <v>92047.2</v>
      </c>
    </row>
    <row r="486" spans="1:19" x14ac:dyDescent="0.3">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c r="Q486">
        <f t="shared" si="21"/>
        <v>294690528</v>
      </c>
      <c r="R486" t="str">
        <f t="shared" si="22"/>
        <v>&gt;500</v>
      </c>
      <c r="S486" s="9">
        <f t="shared" si="23"/>
        <v>123782.40000000001</v>
      </c>
    </row>
    <row r="487" spans="1:19" x14ac:dyDescent="0.3">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c r="Q487">
        <f t="shared" si="21"/>
        <v>972551</v>
      </c>
      <c r="R487" t="str">
        <f t="shared" si="22"/>
        <v>200-500</v>
      </c>
      <c r="S487" s="9">
        <f t="shared" si="23"/>
        <v>8185.8</v>
      </c>
    </row>
    <row r="488" spans="1:19" x14ac:dyDescent="0.3">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c r="Q488">
        <f t="shared" si="21"/>
        <v>2334873</v>
      </c>
      <c r="R488" t="str">
        <f t="shared" si="22"/>
        <v>200-500</v>
      </c>
      <c r="S488" s="9">
        <f t="shared" si="23"/>
        <v>37508</v>
      </c>
    </row>
    <row r="489" spans="1:19" x14ac:dyDescent="0.3">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c r="Q489">
        <f t="shared" si="21"/>
        <v>295963</v>
      </c>
      <c r="R489" t="str">
        <f t="shared" si="22"/>
        <v>&gt;500</v>
      </c>
      <c r="S489" s="9">
        <f t="shared" si="23"/>
        <v>129.5</v>
      </c>
    </row>
    <row r="490" spans="1:19" x14ac:dyDescent="0.3">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c r="Q490">
        <f t="shared" si="21"/>
        <v>1408249</v>
      </c>
      <c r="R490" t="str">
        <f t="shared" si="22"/>
        <v>&gt;500</v>
      </c>
      <c r="S490" s="9">
        <f t="shared" si="23"/>
        <v>10109.299999999999</v>
      </c>
    </row>
    <row r="491" spans="1:19" x14ac:dyDescent="0.3">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c r="Q491">
        <f t="shared" si="21"/>
        <v>404293747</v>
      </c>
      <c r="R491" t="str">
        <f t="shared" si="22"/>
        <v>&gt;500</v>
      </c>
      <c r="S491" s="9">
        <f t="shared" si="23"/>
        <v>78937.299999999988</v>
      </c>
    </row>
    <row r="492" spans="1:19" x14ac:dyDescent="0.3">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c r="Q492">
        <f t="shared" si="21"/>
        <v>34877820</v>
      </c>
      <c r="R492" t="str">
        <f t="shared" si="22"/>
        <v>&gt;500</v>
      </c>
      <c r="S492" s="9">
        <f t="shared" si="23"/>
        <v>8502</v>
      </c>
    </row>
    <row r="493" spans="1:19" x14ac:dyDescent="0.3">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c r="Q493">
        <f t="shared" si="21"/>
        <v>37847429</v>
      </c>
      <c r="R493" t="str">
        <f t="shared" si="22"/>
        <v>&gt;500</v>
      </c>
      <c r="S493" s="9">
        <f t="shared" si="23"/>
        <v>29526.899999999998</v>
      </c>
    </row>
    <row r="494" spans="1:19" x14ac:dyDescent="0.3">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c r="Q494">
        <f t="shared" si="21"/>
        <v>26485585</v>
      </c>
      <c r="R494" t="str">
        <f t="shared" si="22"/>
        <v>&gt;500</v>
      </c>
      <c r="S494" s="9">
        <f t="shared" si="23"/>
        <v>14569.5</v>
      </c>
    </row>
    <row r="495" spans="1:19" x14ac:dyDescent="0.3">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c r="Q495">
        <f t="shared" si="21"/>
        <v>18635346</v>
      </c>
      <c r="R495" t="str">
        <f t="shared" si="22"/>
        <v>&gt;500</v>
      </c>
      <c r="S495" s="9">
        <f t="shared" si="23"/>
        <v>74616</v>
      </c>
    </row>
    <row r="496" spans="1:19" x14ac:dyDescent="0.3">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c r="Q496">
        <f t="shared" si="21"/>
        <v>3513503</v>
      </c>
      <c r="R496" t="str">
        <f t="shared" si="22"/>
        <v>&gt;500</v>
      </c>
      <c r="S496" s="9">
        <f t="shared" si="23"/>
        <v>12788</v>
      </c>
    </row>
    <row r="497" spans="1:19" x14ac:dyDescent="0.3">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c r="Q497">
        <f t="shared" si="21"/>
        <v>187891200</v>
      </c>
      <c r="R497" t="str">
        <f t="shared" si="22"/>
        <v>&gt;500</v>
      </c>
      <c r="S497" s="9">
        <f t="shared" si="23"/>
        <v>107520</v>
      </c>
    </row>
    <row r="498" spans="1:19" x14ac:dyDescent="0.3">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c r="Q498">
        <f t="shared" si="21"/>
        <v>152354040</v>
      </c>
      <c r="R498" t="str">
        <f t="shared" si="22"/>
        <v>&gt;500</v>
      </c>
      <c r="S498" s="9">
        <f t="shared" si="23"/>
        <v>85004.4</v>
      </c>
    </row>
    <row r="499" spans="1:19" x14ac:dyDescent="0.3">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c r="Q499">
        <f t="shared" si="21"/>
        <v>284875010</v>
      </c>
      <c r="R499" t="str">
        <f t="shared" si="22"/>
        <v>&gt;500</v>
      </c>
      <c r="S499" s="9">
        <f t="shared" si="23"/>
        <v>40845.699999999997</v>
      </c>
    </row>
    <row r="500" spans="1:19" x14ac:dyDescent="0.3">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c r="Q500">
        <f t="shared" si="21"/>
        <v>757266902</v>
      </c>
      <c r="R500" t="str">
        <f t="shared" si="22"/>
        <v>&gt;500</v>
      </c>
      <c r="S500" s="9">
        <f t="shared" si="23"/>
        <v>230001.8</v>
      </c>
    </row>
    <row r="501" spans="1:19" x14ac:dyDescent="0.3">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c r="Q501">
        <f t="shared" si="21"/>
        <v>668230178</v>
      </c>
      <c r="R501" t="str">
        <f t="shared" si="22"/>
        <v>&gt;500</v>
      </c>
      <c r="S501" s="9">
        <f t="shared" si="23"/>
        <v>130470.19999999998</v>
      </c>
    </row>
    <row r="502" spans="1:19" x14ac:dyDescent="0.3">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c r="Q502">
        <f t="shared" si="21"/>
        <v>265877010</v>
      </c>
      <c r="R502" t="str">
        <f t="shared" si="22"/>
        <v>&gt;500</v>
      </c>
      <c r="S502" s="9">
        <f t="shared" si="23"/>
        <v>40845.699999999997</v>
      </c>
    </row>
    <row r="503" spans="1:19" x14ac:dyDescent="0.3">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c r="Q503">
        <f t="shared" si="21"/>
        <v>964617228</v>
      </c>
      <c r="R503" t="str">
        <f t="shared" si="22"/>
        <v>&gt;500</v>
      </c>
      <c r="S503" s="9">
        <f t="shared" si="23"/>
        <v>208165.19999999998</v>
      </c>
    </row>
    <row r="504" spans="1:19" x14ac:dyDescent="0.3">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c r="Q504">
        <f t="shared" si="21"/>
        <v>42880852</v>
      </c>
      <c r="R504" t="str">
        <f t="shared" si="22"/>
        <v>&gt;500</v>
      </c>
      <c r="S504" s="9">
        <f t="shared" si="23"/>
        <v>29306.799999999999</v>
      </c>
    </row>
    <row r="505" spans="1:19" x14ac:dyDescent="0.3">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c r="Q505">
        <f t="shared" si="21"/>
        <v>20829150</v>
      </c>
      <c r="R505" t="str">
        <f t="shared" si="22"/>
        <v>&gt;500</v>
      </c>
      <c r="S505" s="9">
        <f t="shared" si="23"/>
        <v>89655</v>
      </c>
    </row>
    <row r="506" spans="1:19" x14ac:dyDescent="0.3">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c r="Q506">
        <f t="shared" si="21"/>
        <v>367816</v>
      </c>
      <c r="R506" t="str">
        <f t="shared" si="22"/>
        <v>&gt;500</v>
      </c>
      <c r="S506" s="9">
        <f t="shared" si="23"/>
        <v>809.6</v>
      </c>
    </row>
    <row r="507" spans="1:19" x14ac:dyDescent="0.3">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c r="Q507">
        <f t="shared" si="21"/>
        <v>3488508</v>
      </c>
      <c r="R507" t="str">
        <f t="shared" si="22"/>
        <v>&gt;500</v>
      </c>
      <c r="S507" s="9">
        <f t="shared" si="23"/>
        <v>14666.400000000001</v>
      </c>
    </row>
    <row r="508" spans="1:19" x14ac:dyDescent="0.3">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c r="Q508">
        <f t="shared" si="21"/>
        <v>26485585</v>
      </c>
      <c r="R508" t="str">
        <f t="shared" si="22"/>
        <v>&gt;500</v>
      </c>
      <c r="S508" s="9">
        <f t="shared" si="23"/>
        <v>14569.5</v>
      </c>
    </row>
    <row r="509" spans="1:19" x14ac:dyDescent="0.3">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c r="Q509">
        <f t="shared" si="21"/>
        <v>235410000</v>
      </c>
      <c r="R509" t="str">
        <f t="shared" si="22"/>
        <v>&gt;500</v>
      </c>
      <c r="S509" s="9">
        <f t="shared" si="23"/>
        <v>295944</v>
      </c>
    </row>
    <row r="510" spans="1:19" x14ac:dyDescent="0.3">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c r="Q510">
        <f t="shared" si="21"/>
        <v>277012296</v>
      </c>
      <c r="R510" t="str">
        <f t="shared" si="22"/>
        <v>&gt;500</v>
      </c>
      <c r="S510" s="9">
        <f t="shared" si="23"/>
        <v>119127.2</v>
      </c>
    </row>
    <row r="511" spans="1:19" x14ac:dyDescent="0.3">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c r="Q511">
        <f t="shared" si="21"/>
        <v>964617228</v>
      </c>
      <c r="R511" t="str">
        <f t="shared" si="22"/>
        <v>&gt;500</v>
      </c>
      <c r="S511" s="9">
        <f t="shared" si="23"/>
        <v>208165.19999999998</v>
      </c>
    </row>
    <row r="512" spans="1:19" x14ac:dyDescent="0.3">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c r="Q512">
        <f t="shared" si="21"/>
        <v>462847412</v>
      </c>
      <c r="R512" t="str">
        <f t="shared" si="22"/>
        <v>&gt;500</v>
      </c>
      <c r="S512" s="9">
        <f t="shared" si="23"/>
        <v>370352</v>
      </c>
    </row>
    <row r="513" spans="1:19" x14ac:dyDescent="0.3">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c r="Q513">
        <f t="shared" si="21"/>
        <v>668230178</v>
      </c>
      <c r="R513" t="str">
        <f t="shared" si="22"/>
        <v>&gt;500</v>
      </c>
      <c r="S513" s="9">
        <f t="shared" si="23"/>
        <v>130470.19999999998</v>
      </c>
    </row>
    <row r="514" spans="1:19" x14ac:dyDescent="0.3">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c r="Q514">
        <f t="shared" ref="Q514:Q577" si="24">IFERROR(E514*H514,0)</f>
        <v>2039760</v>
      </c>
      <c r="R514" t="str">
        <f t="shared" ref="R514:R577" si="25">IF(E514&lt;200,"&lt;200",IF(E514&lt;500,"200-500","&gt;500"))</f>
        <v>&gt;500</v>
      </c>
      <c r="S514" s="9">
        <f t="shared" ref="S514:S577" si="26">G514*H514</f>
        <v>1032</v>
      </c>
    </row>
    <row r="515" spans="1:19" x14ac:dyDescent="0.3">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c r="Q515">
        <f t="shared" si="24"/>
        <v>5305242</v>
      </c>
      <c r="R515" t="str">
        <f t="shared" si="25"/>
        <v>&gt;500</v>
      </c>
      <c r="S515" s="9">
        <f t="shared" si="26"/>
        <v>2880.4</v>
      </c>
    </row>
    <row r="516" spans="1:19" x14ac:dyDescent="0.3">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c r="Q516">
        <f t="shared" si="24"/>
        <v>16579834.199999999</v>
      </c>
      <c r="R516" t="str">
        <f t="shared" si="25"/>
        <v>&gt;500</v>
      </c>
      <c r="S516" s="9">
        <f t="shared" si="26"/>
        <v>96993</v>
      </c>
    </row>
    <row r="517" spans="1:19" x14ac:dyDescent="0.3">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c r="Q517">
        <f t="shared" si="24"/>
        <v>4967172</v>
      </c>
      <c r="R517" t="str">
        <f t="shared" si="25"/>
        <v>&gt;500</v>
      </c>
      <c r="S517" s="9">
        <f t="shared" si="26"/>
        <v>3063.6000000000004</v>
      </c>
    </row>
    <row r="518" spans="1:19" x14ac:dyDescent="0.3">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c r="Q518">
        <f t="shared" si="24"/>
        <v>15286140</v>
      </c>
      <c r="R518" t="str">
        <f t="shared" si="25"/>
        <v>&gt;500</v>
      </c>
      <c r="S518" s="9">
        <f t="shared" si="26"/>
        <v>37512</v>
      </c>
    </row>
    <row r="519" spans="1:19" x14ac:dyDescent="0.3">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c r="Q519">
        <f t="shared" si="24"/>
        <v>226357362</v>
      </c>
      <c r="R519" t="str">
        <f t="shared" si="25"/>
        <v>&gt;500</v>
      </c>
      <c r="S519" s="9">
        <f t="shared" si="26"/>
        <v>95079.6</v>
      </c>
    </row>
    <row r="520" spans="1:19" x14ac:dyDescent="0.3">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c r="Q520">
        <f t="shared" si="24"/>
        <v>25748800</v>
      </c>
      <c r="R520" t="str">
        <f t="shared" si="25"/>
        <v>&gt;500</v>
      </c>
      <c r="S520" s="9">
        <f t="shared" si="26"/>
        <v>59628.800000000003</v>
      </c>
    </row>
    <row r="521" spans="1:19" x14ac:dyDescent="0.3">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c r="Q521">
        <f t="shared" si="24"/>
        <v>1286053</v>
      </c>
      <c r="R521" t="str">
        <f t="shared" si="25"/>
        <v>&gt;500</v>
      </c>
      <c r="S521" s="9">
        <f t="shared" si="26"/>
        <v>8373.2999999999993</v>
      </c>
    </row>
    <row r="522" spans="1:19" x14ac:dyDescent="0.3">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c r="Q522">
        <f t="shared" si="24"/>
        <v>714604</v>
      </c>
      <c r="R522" t="str">
        <f t="shared" si="25"/>
        <v>&gt;500</v>
      </c>
      <c r="S522" s="9">
        <f t="shared" si="26"/>
        <v>2682</v>
      </c>
    </row>
    <row r="523" spans="1:19" x14ac:dyDescent="0.3">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c r="Q523">
        <f t="shared" si="24"/>
        <v>972551</v>
      </c>
      <c r="R523" t="str">
        <f t="shared" si="25"/>
        <v>200-500</v>
      </c>
      <c r="S523" s="9">
        <f t="shared" si="26"/>
        <v>8185.8</v>
      </c>
    </row>
    <row r="524" spans="1:19" x14ac:dyDescent="0.3">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c r="Q524">
        <f t="shared" si="24"/>
        <v>34877820</v>
      </c>
      <c r="R524" t="str">
        <f t="shared" si="25"/>
        <v>&gt;500</v>
      </c>
      <c r="S524" s="9">
        <f t="shared" si="26"/>
        <v>8502</v>
      </c>
    </row>
    <row r="525" spans="1:19" x14ac:dyDescent="0.3">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c r="Q525">
        <f t="shared" si="24"/>
        <v>31507461</v>
      </c>
      <c r="R525" t="str">
        <f t="shared" si="25"/>
        <v>&gt;500</v>
      </c>
      <c r="S525" s="9">
        <f t="shared" si="26"/>
        <v>132463.80000000002</v>
      </c>
    </row>
    <row r="526" spans="1:19" x14ac:dyDescent="0.3">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c r="Q526">
        <f t="shared" si="24"/>
        <v>1223049</v>
      </c>
      <c r="R526" t="str">
        <f t="shared" si="25"/>
        <v>200-500</v>
      </c>
      <c r="S526" s="9">
        <f t="shared" si="26"/>
        <v>10049.099999999999</v>
      </c>
    </row>
    <row r="527" spans="1:19" x14ac:dyDescent="0.3">
      <c r="A527" t="s">
        <v>4322</v>
      </c>
      <c r="B527" t="s">
        <v>4323</v>
      </c>
      <c r="C527" t="s">
        <v>2948</v>
      </c>
      <c r="D527" s="2">
        <v>2499</v>
      </c>
      <c r="E527" s="2">
        <v>7990</v>
      </c>
      <c r="F527" s="1">
        <v>0.69</v>
      </c>
      <c r="G527">
        <v>4.0999999999999996</v>
      </c>
      <c r="H527" s="4">
        <v>154</v>
      </c>
      <c r="I527" t="s">
        <v>4324</v>
      </c>
      <c r="J527" t="s">
        <v>3889</v>
      </c>
      <c r="K527" t="s">
        <v>3890</v>
      </c>
      <c r="L527" t="s">
        <v>3891</v>
      </c>
      <c r="M527" t="s">
        <v>13039</v>
      </c>
      <c r="N527" t="s">
        <v>3892</v>
      </c>
      <c r="O527" t="s">
        <v>4325</v>
      </c>
      <c r="P527" t="s">
        <v>4326</v>
      </c>
      <c r="Q527">
        <f t="shared" si="24"/>
        <v>1230460</v>
      </c>
      <c r="R527" t="str">
        <f t="shared" si="25"/>
        <v>&gt;500</v>
      </c>
      <c r="S527" s="9">
        <f t="shared" si="26"/>
        <v>631.4</v>
      </c>
    </row>
    <row r="528" spans="1:19" x14ac:dyDescent="0.3">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c r="Q528">
        <f t="shared" si="24"/>
        <v>2384807</v>
      </c>
      <c r="R528" t="str">
        <f t="shared" si="25"/>
        <v>&gt;500</v>
      </c>
      <c r="S528" s="9">
        <f t="shared" si="26"/>
        <v>5129.8999999999996</v>
      </c>
    </row>
    <row r="529" spans="1:19" x14ac:dyDescent="0.3">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c r="Q529">
        <f t="shared" si="24"/>
        <v>2801025</v>
      </c>
      <c r="R529" t="str">
        <f t="shared" si="25"/>
        <v>&gt;500</v>
      </c>
      <c r="S529" s="9">
        <f t="shared" si="26"/>
        <v>6047.4999999999991</v>
      </c>
    </row>
    <row r="530" spans="1:19" x14ac:dyDescent="0.3">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c r="Q530">
        <f t="shared" si="24"/>
        <v>8882109</v>
      </c>
      <c r="R530" t="str">
        <f t="shared" si="25"/>
        <v>&gt;500</v>
      </c>
      <c r="S530" s="9">
        <f t="shared" si="26"/>
        <v>38231.299999999996</v>
      </c>
    </row>
    <row r="531" spans="1:19" x14ac:dyDescent="0.3">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c r="Q531">
        <f t="shared" si="24"/>
        <v>51896</v>
      </c>
      <c r="R531" t="str">
        <f t="shared" si="25"/>
        <v>200-500</v>
      </c>
      <c r="S531" s="9">
        <f t="shared" si="26"/>
        <v>374.40000000000003</v>
      </c>
    </row>
    <row r="532" spans="1:19" x14ac:dyDescent="0.3">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c r="Q532">
        <f t="shared" si="24"/>
        <v>86599338</v>
      </c>
      <c r="R532" t="str">
        <f t="shared" si="25"/>
        <v>&gt;500</v>
      </c>
      <c r="S532" s="9">
        <f t="shared" si="26"/>
        <v>27314.199999999997</v>
      </c>
    </row>
    <row r="533" spans="1:19" x14ac:dyDescent="0.3">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c r="Q533">
        <f t="shared" si="24"/>
        <v>33511620</v>
      </c>
      <c r="R533" t="str">
        <f t="shared" si="25"/>
        <v>&gt;500</v>
      </c>
      <c r="S533" s="9">
        <f t="shared" si="26"/>
        <v>33520</v>
      </c>
    </row>
    <row r="534" spans="1:19" x14ac:dyDescent="0.3">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c r="Q534">
        <f t="shared" si="24"/>
        <v>668230178</v>
      </c>
      <c r="R534" t="str">
        <f t="shared" si="25"/>
        <v>&gt;500</v>
      </c>
      <c r="S534" s="9">
        <f t="shared" si="26"/>
        <v>130470.19999999998</v>
      </c>
    </row>
    <row r="535" spans="1:19" x14ac:dyDescent="0.3">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c r="Q535">
        <f t="shared" si="24"/>
        <v>153746925</v>
      </c>
      <c r="R535" t="str">
        <f t="shared" si="25"/>
        <v>&gt;500</v>
      </c>
      <c r="S535" s="9">
        <f t="shared" si="26"/>
        <v>13222.5</v>
      </c>
    </row>
    <row r="536" spans="1:19" x14ac:dyDescent="0.3">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c r="Q536">
        <f t="shared" si="24"/>
        <v>42783734</v>
      </c>
      <c r="R536" t="str">
        <f t="shared" si="25"/>
        <v>&gt;500</v>
      </c>
      <c r="S536" s="9">
        <f t="shared" si="26"/>
        <v>55637.4</v>
      </c>
    </row>
    <row r="537" spans="1:19" x14ac:dyDescent="0.3">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c r="Q537">
        <f t="shared" si="24"/>
        <v>252674621</v>
      </c>
      <c r="R537" t="str">
        <f t="shared" si="25"/>
        <v>&gt;500</v>
      </c>
      <c r="S537" s="9">
        <f t="shared" si="26"/>
        <v>159403.9</v>
      </c>
    </row>
    <row r="538" spans="1:19" x14ac:dyDescent="0.3">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c r="Q538">
        <f t="shared" si="24"/>
        <v>290553250</v>
      </c>
      <c r="R538" t="str">
        <f t="shared" si="25"/>
        <v>&gt;500</v>
      </c>
      <c r="S538" s="9">
        <f t="shared" si="26"/>
        <v>398417.49999999994</v>
      </c>
    </row>
    <row r="539" spans="1:19" x14ac:dyDescent="0.3">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c r="Q539">
        <f t="shared" si="24"/>
        <v>161424000</v>
      </c>
      <c r="R539" t="str">
        <f t="shared" si="25"/>
        <v>&gt;500</v>
      </c>
      <c r="S539" s="9">
        <f t="shared" si="26"/>
        <v>295944</v>
      </c>
    </row>
    <row r="540" spans="1:19" x14ac:dyDescent="0.3">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c r="Q540">
        <f t="shared" si="24"/>
        <v>474810</v>
      </c>
      <c r="R540" t="str">
        <f t="shared" si="25"/>
        <v>&gt;500</v>
      </c>
      <c r="S540" s="9">
        <f t="shared" si="26"/>
        <v>452.2</v>
      </c>
    </row>
    <row r="541" spans="1:19" x14ac:dyDescent="0.3">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c r="Q541">
        <f t="shared" si="24"/>
        <v>1614117</v>
      </c>
      <c r="R541" t="str">
        <f t="shared" si="25"/>
        <v>&lt;200</v>
      </c>
      <c r="S541" s="9">
        <f t="shared" si="26"/>
        <v>46581.9</v>
      </c>
    </row>
    <row r="542" spans="1:19" x14ac:dyDescent="0.3">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c r="Q542">
        <f t="shared" si="24"/>
        <v>17194800</v>
      </c>
      <c r="R542" t="str">
        <f t="shared" si="25"/>
        <v>&gt;500</v>
      </c>
      <c r="S542" s="9">
        <f t="shared" si="26"/>
        <v>35208.400000000001</v>
      </c>
    </row>
    <row r="543" spans="1:19" x14ac:dyDescent="0.3">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c r="Q543">
        <f t="shared" si="24"/>
        <v>8695659</v>
      </c>
      <c r="R543" t="str">
        <f t="shared" si="25"/>
        <v>&gt;500</v>
      </c>
      <c r="S543" s="9">
        <f t="shared" si="26"/>
        <v>5743.5</v>
      </c>
    </row>
    <row r="544" spans="1:19" x14ac:dyDescent="0.3">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c r="Q544">
        <f t="shared" si="24"/>
        <v>9001260</v>
      </c>
      <c r="R544" t="str">
        <f t="shared" si="25"/>
        <v>&gt;500</v>
      </c>
      <c r="S544" s="9">
        <f t="shared" si="26"/>
        <v>18960</v>
      </c>
    </row>
    <row r="545" spans="1:19" x14ac:dyDescent="0.3">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c r="Q545">
        <f t="shared" si="24"/>
        <v>292569134</v>
      </c>
      <c r="R545" t="str">
        <f t="shared" si="25"/>
        <v>&gt;500</v>
      </c>
      <c r="S545" s="9">
        <f t="shared" si="26"/>
        <v>34577.4</v>
      </c>
    </row>
    <row r="546" spans="1:19" x14ac:dyDescent="0.3">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c r="Q546">
        <f t="shared" si="24"/>
        <v>335876010</v>
      </c>
      <c r="R546" t="str">
        <f t="shared" si="25"/>
        <v>&gt;500</v>
      </c>
      <c r="S546" s="9">
        <f t="shared" si="26"/>
        <v>36115.699999999997</v>
      </c>
    </row>
    <row r="547" spans="1:19" x14ac:dyDescent="0.3">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c r="Q547">
        <f t="shared" si="24"/>
        <v>173913</v>
      </c>
      <c r="R547" t="str">
        <f t="shared" si="25"/>
        <v>&gt;500</v>
      </c>
      <c r="S547" s="9">
        <f t="shared" si="26"/>
        <v>243.6</v>
      </c>
    </row>
    <row r="548" spans="1:19" x14ac:dyDescent="0.3">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c r="Q548">
        <f t="shared" si="24"/>
        <v>1499875</v>
      </c>
      <c r="R548" t="str">
        <f t="shared" si="25"/>
        <v>&gt;500</v>
      </c>
      <c r="S548" s="9">
        <f t="shared" si="26"/>
        <v>475</v>
      </c>
    </row>
    <row r="549" spans="1:19" x14ac:dyDescent="0.3">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c r="Q549">
        <f t="shared" si="24"/>
        <v>37962</v>
      </c>
      <c r="R549" t="str">
        <f t="shared" si="25"/>
        <v>&gt;500</v>
      </c>
      <c r="S549" s="9">
        <f t="shared" si="26"/>
        <v>171</v>
      </c>
    </row>
    <row r="550" spans="1:19" x14ac:dyDescent="0.3">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c r="Q550">
        <f t="shared" si="24"/>
        <v>2799726</v>
      </c>
      <c r="R550" t="str">
        <f t="shared" si="25"/>
        <v>&gt;500</v>
      </c>
      <c r="S550" s="9">
        <f t="shared" si="26"/>
        <v>20098.2</v>
      </c>
    </row>
    <row r="551" spans="1:19" x14ac:dyDescent="0.3">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c r="Q551">
        <f t="shared" si="24"/>
        <v>782388</v>
      </c>
      <c r="R551" t="str">
        <f t="shared" si="25"/>
        <v>&gt;500</v>
      </c>
      <c r="S551" s="9">
        <f t="shared" si="26"/>
        <v>1689.1999999999998</v>
      </c>
    </row>
    <row r="552" spans="1:19" x14ac:dyDescent="0.3">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c r="Q552">
        <f t="shared" si="24"/>
        <v>2382819</v>
      </c>
      <c r="R552" t="str">
        <f t="shared" si="25"/>
        <v>&gt;500</v>
      </c>
      <c r="S552" s="9">
        <f t="shared" si="26"/>
        <v>2043</v>
      </c>
    </row>
    <row r="553" spans="1:19" x14ac:dyDescent="0.3">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c r="Q553">
        <f t="shared" si="24"/>
        <v>127307616</v>
      </c>
      <c r="R553" t="str">
        <f t="shared" si="25"/>
        <v>&gt;500</v>
      </c>
      <c r="S553" s="9">
        <f t="shared" si="26"/>
        <v>145536</v>
      </c>
    </row>
    <row r="554" spans="1:19" x14ac:dyDescent="0.3">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c r="Q554">
        <f t="shared" si="24"/>
        <v>6484509</v>
      </c>
      <c r="R554" t="str">
        <f t="shared" si="25"/>
        <v>&gt;500</v>
      </c>
      <c r="S554" s="9">
        <f t="shared" si="26"/>
        <v>25314.899999999998</v>
      </c>
    </row>
    <row r="555" spans="1:19" x14ac:dyDescent="0.3">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c r="Q555">
        <f t="shared" si="24"/>
        <v>71592771</v>
      </c>
      <c r="R555" t="str">
        <f t="shared" si="25"/>
        <v>&gt;500</v>
      </c>
      <c r="S555" s="9">
        <f t="shared" si="26"/>
        <v>41938.899999999994</v>
      </c>
    </row>
    <row r="556" spans="1:19" x14ac:dyDescent="0.3">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c r="Q556">
        <f t="shared" si="24"/>
        <v>964617228</v>
      </c>
      <c r="R556" t="str">
        <f t="shared" si="25"/>
        <v>&gt;500</v>
      </c>
      <c r="S556" s="9">
        <f t="shared" si="26"/>
        <v>208165.19999999998</v>
      </c>
    </row>
    <row r="557" spans="1:19" x14ac:dyDescent="0.3">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c r="Q557">
        <f t="shared" si="24"/>
        <v>4680799</v>
      </c>
      <c r="R557" t="str">
        <f t="shared" si="25"/>
        <v>&gt;500</v>
      </c>
      <c r="S557" s="9">
        <f t="shared" si="26"/>
        <v>7744.2999999999993</v>
      </c>
    </row>
    <row r="558" spans="1:19" x14ac:dyDescent="0.3">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c r="Q558">
        <f t="shared" si="24"/>
        <v>17270396</v>
      </c>
      <c r="R558" t="str">
        <f t="shared" si="25"/>
        <v>&gt;500</v>
      </c>
      <c r="S558" s="9">
        <f t="shared" si="26"/>
        <v>57616</v>
      </c>
    </row>
    <row r="559" spans="1:19" x14ac:dyDescent="0.3">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c r="Q559">
        <f t="shared" si="24"/>
        <v>304695</v>
      </c>
      <c r="R559" t="str">
        <f t="shared" si="25"/>
        <v>&gt;500</v>
      </c>
      <c r="S559" s="9">
        <f t="shared" si="26"/>
        <v>1342</v>
      </c>
    </row>
    <row r="560" spans="1:19" x14ac:dyDescent="0.3">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c r="Q560">
        <f t="shared" si="24"/>
        <v>13758624</v>
      </c>
      <c r="R560" t="str">
        <f t="shared" si="25"/>
        <v>&gt;500</v>
      </c>
      <c r="S560" s="9">
        <f t="shared" si="26"/>
        <v>5916.8</v>
      </c>
    </row>
    <row r="561" spans="1:19" x14ac:dyDescent="0.3">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c r="Q561">
        <f t="shared" si="24"/>
        <v>181081362</v>
      </c>
      <c r="R561" t="str">
        <f t="shared" si="25"/>
        <v>&gt;500</v>
      </c>
      <c r="S561" s="9">
        <f t="shared" si="26"/>
        <v>95079.6</v>
      </c>
    </row>
    <row r="562" spans="1:19" x14ac:dyDescent="0.3">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c r="Q562">
        <f t="shared" si="24"/>
        <v>2937648</v>
      </c>
      <c r="R562" t="str">
        <f t="shared" si="25"/>
        <v>&gt;500</v>
      </c>
      <c r="S562" s="9">
        <f t="shared" si="26"/>
        <v>8937.6</v>
      </c>
    </row>
    <row r="563" spans="1:19" x14ac:dyDescent="0.3">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c r="Q563">
        <f t="shared" si="24"/>
        <v>427686</v>
      </c>
      <c r="R563" t="str">
        <f t="shared" si="25"/>
        <v>&gt;500</v>
      </c>
      <c r="S563" s="9">
        <f t="shared" si="26"/>
        <v>3070.2</v>
      </c>
    </row>
    <row r="564" spans="1:19" x14ac:dyDescent="0.3">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c r="Q564">
        <f t="shared" si="24"/>
        <v>14036400</v>
      </c>
      <c r="R564" t="str">
        <f t="shared" si="25"/>
        <v>&gt;500</v>
      </c>
      <c r="S564" s="9">
        <f t="shared" si="26"/>
        <v>86223.599999999991</v>
      </c>
    </row>
    <row r="565" spans="1:19" x14ac:dyDescent="0.3">
      <c r="A565" t="s">
        <v>4657</v>
      </c>
      <c r="B565" t="s">
        <v>4658</v>
      </c>
      <c r="C565" t="s">
        <v>3973</v>
      </c>
      <c r="D565">
        <v>474</v>
      </c>
      <c r="E565" s="2">
        <v>1799</v>
      </c>
      <c r="F565" s="1">
        <v>0.74</v>
      </c>
      <c r="G565">
        <v>4.3</v>
      </c>
      <c r="H565" s="4">
        <v>1454</v>
      </c>
      <c r="I565" t="s">
        <v>4659</v>
      </c>
      <c r="J565" t="s">
        <v>4660</v>
      </c>
      <c r="K565" t="s">
        <v>4661</v>
      </c>
      <c r="L565" t="s">
        <v>4662</v>
      </c>
      <c r="M565" t="s">
        <v>4663</v>
      </c>
      <c r="N565" t="s">
        <v>13041</v>
      </c>
      <c r="O565" t="s">
        <v>4664</v>
      </c>
      <c r="P565" t="s">
        <v>4665</v>
      </c>
      <c r="Q565">
        <f t="shared" si="24"/>
        <v>2615746</v>
      </c>
      <c r="R565" t="str">
        <f t="shared" si="25"/>
        <v>&gt;500</v>
      </c>
      <c r="S565" s="9">
        <f t="shared" si="26"/>
        <v>6252.2</v>
      </c>
    </row>
    <row r="566" spans="1:19" x14ac:dyDescent="0.3">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c r="Q566">
        <f t="shared" si="24"/>
        <v>3858268</v>
      </c>
      <c r="R566" t="str">
        <f t="shared" si="25"/>
        <v>200-500</v>
      </c>
      <c r="S566" s="9">
        <f t="shared" si="26"/>
        <v>30928</v>
      </c>
    </row>
    <row r="567" spans="1:19" x14ac:dyDescent="0.3">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c r="Q567">
        <f t="shared" si="24"/>
        <v>1286053</v>
      </c>
      <c r="R567" t="str">
        <f t="shared" si="25"/>
        <v>&gt;500</v>
      </c>
      <c r="S567" s="9">
        <f t="shared" si="26"/>
        <v>8373.2999999999993</v>
      </c>
    </row>
    <row r="568" spans="1:19" x14ac:dyDescent="0.3">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c r="Q568">
        <f t="shared" si="24"/>
        <v>2981090168</v>
      </c>
      <c r="R568" t="str">
        <f t="shared" si="25"/>
        <v>&gt;500</v>
      </c>
      <c r="S568" s="9">
        <f t="shared" si="26"/>
        <v>1286711.2</v>
      </c>
    </row>
    <row r="569" spans="1:19" x14ac:dyDescent="0.3">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c r="Q569">
        <f t="shared" si="24"/>
        <v>464535</v>
      </c>
      <c r="R569" t="str">
        <f t="shared" si="25"/>
        <v>&gt;500</v>
      </c>
      <c r="S569" s="9">
        <f t="shared" si="26"/>
        <v>1720.5</v>
      </c>
    </row>
    <row r="570" spans="1:19" x14ac:dyDescent="0.3">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c r="Q570">
        <f t="shared" si="24"/>
        <v>2084222210</v>
      </c>
      <c r="R570" t="str">
        <f t="shared" si="25"/>
        <v>&gt;500</v>
      </c>
      <c r="S570" s="9">
        <f t="shared" si="26"/>
        <v>116718</v>
      </c>
    </row>
    <row r="571" spans="1:19" x14ac:dyDescent="0.3">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c r="Q571">
        <f t="shared" si="24"/>
        <v>300398</v>
      </c>
      <c r="R571" t="str">
        <f t="shared" si="25"/>
        <v>200-500</v>
      </c>
      <c r="S571" s="9">
        <f t="shared" si="26"/>
        <v>2468.1999999999998</v>
      </c>
    </row>
    <row r="572" spans="1:19" x14ac:dyDescent="0.3">
      <c r="A572" t="s">
        <v>717</v>
      </c>
      <c r="B572" t="s">
        <v>718</v>
      </c>
      <c r="C572" t="s">
        <v>18</v>
      </c>
      <c r="D572">
        <v>179</v>
      </c>
      <c r="E572">
        <v>399</v>
      </c>
      <c r="F572" s="1">
        <v>0.55000000000000004</v>
      </c>
      <c r="G572">
        <v>4</v>
      </c>
      <c r="H572" s="4">
        <v>1423</v>
      </c>
      <c r="I572" t="s">
        <v>719</v>
      </c>
      <c r="J572" t="s">
        <v>720</v>
      </c>
      <c r="K572" t="s">
        <v>721</v>
      </c>
      <c r="L572" t="s">
        <v>722</v>
      </c>
      <c r="M572" t="s">
        <v>723</v>
      </c>
      <c r="N572" t="s">
        <v>13028</v>
      </c>
      <c r="O572" t="s">
        <v>4699</v>
      </c>
      <c r="P572" t="s">
        <v>4700</v>
      </c>
      <c r="Q572">
        <f t="shared" si="24"/>
        <v>567777</v>
      </c>
      <c r="R572" t="str">
        <f t="shared" si="25"/>
        <v>200-500</v>
      </c>
      <c r="S572" s="9">
        <f t="shared" si="26"/>
        <v>5692</v>
      </c>
    </row>
    <row r="573" spans="1:19" x14ac:dyDescent="0.3">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c r="Q573">
        <f t="shared" si="24"/>
        <v>979755</v>
      </c>
      <c r="R573" t="str">
        <f t="shared" si="25"/>
        <v>&gt;500</v>
      </c>
      <c r="S573" s="9">
        <f t="shared" si="26"/>
        <v>1127</v>
      </c>
    </row>
    <row r="574" spans="1:19" x14ac:dyDescent="0.3">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c r="Q574">
        <f t="shared" si="24"/>
        <v>3311724</v>
      </c>
      <c r="R574" t="str">
        <f t="shared" si="25"/>
        <v>&gt;500</v>
      </c>
      <c r="S574" s="9">
        <f t="shared" si="26"/>
        <v>1076.3999999999999</v>
      </c>
    </row>
    <row r="575" spans="1:19" x14ac:dyDescent="0.3">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c r="Q575">
        <f t="shared" si="24"/>
        <v>120985746</v>
      </c>
      <c r="R575" t="str">
        <f t="shared" si="25"/>
        <v>&gt;500</v>
      </c>
      <c r="S575" s="9">
        <f t="shared" si="26"/>
        <v>121016</v>
      </c>
    </row>
    <row r="576" spans="1:19" x14ac:dyDescent="0.3">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c r="Q576">
        <f t="shared" si="24"/>
        <v>308880839</v>
      </c>
      <c r="R576" t="str">
        <f t="shared" si="25"/>
        <v>&gt;500</v>
      </c>
      <c r="S576" s="9">
        <f t="shared" si="26"/>
        <v>73792.3</v>
      </c>
    </row>
    <row r="577" spans="1:19" x14ac:dyDescent="0.3">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c r="Q577">
        <f t="shared" si="24"/>
        <v>6986</v>
      </c>
      <c r="R577" t="str">
        <f t="shared" si="25"/>
        <v>200-500</v>
      </c>
      <c r="S577" s="9">
        <f t="shared" si="26"/>
        <v>61.600000000000009</v>
      </c>
    </row>
    <row r="578" spans="1:19" x14ac:dyDescent="0.3">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c r="Q578">
        <f t="shared" ref="Q578:Q641" si="27">IFERROR(E578*H578,0)</f>
        <v>20369440</v>
      </c>
      <c r="R578" t="str">
        <f t="shared" ref="R578:R641" si="28">IF(E578&lt;200,"&lt;200",IF(E578&lt;500,"200-500","&gt;500"))</f>
        <v>&gt;500</v>
      </c>
      <c r="S578" s="9">
        <f t="shared" ref="S578:S641" si="29">G578*H578</f>
        <v>59695.999999999993</v>
      </c>
    </row>
    <row r="579" spans="1:19" x14ac:dyDescent="0.3">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c r="Q579">
        <f t="shared" si="27"/>
        <v>9464844</v>
      </c>
      <c r="R579" t="str">
        <f t="shared" si="28"/>
        <v>&gt;500</v>
      </c>
      <c r="S579" s="9">
        <f t="shared" si="29"/>
        <v>12939.599999999999</v>
      </c>
    </row>
    <row r="580" spans="1:19" x14ac:dyDescent="0.3">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c r="Q580">
        <f t="shared" si="27"/>
        <v>4660660</v>
      </c>
      <c r="R580" t="str">
        <f t="shared" si="28"/>
        <v>200-500</v>
      </c>
      <c r="S580" s="9">
        <f t="shared" si="29"/>
        <v>38294</v>
      </c>
    </row>
    <row r="581" spans="1:19" x14ac:dyDescent="0.3">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13042</v>
      </c>
      <c r="O581" t="s">
        <v>4783</v>
      </c>
      <c r="P581" t="s">
        <v>4784</v>
      </c>
      <c r="Q581">
        <f t="shared" si="27"/>
        <v>9215232</v>
      </c>
      <c r="R581" t="str">
        <f t="shared" si="28"/>
        <v>&gt;500</v>
      </c>
      <c r="S581" s="9">
        <f t="shared" si="29"/>
        <v>3379.2000000000003</v>
      </c>
    </row>
    <row r="582" spans="1:19" x14ac:dyDescent="0.3">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c r="Q582">
        <f t="shared" si="27"/>
        <v>43438022</v>
      </c>
      <c r="R582" t="str">
        <f t="shared" si="28"/>
        <v>&gt;500</v>
      </c>
      <c r="S582" s="9">
        <f t="shared" si="29"/>
        <v>130401</v>
      </c>
    </row>
    <row r="583" spans="1:19" x14ac:dyDescent="0.3">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c r="Q583">
        <f t="shared" si="27"/>
        <v>370442002</v>
      </c>
      <c r="R583" t="str">
        <f t="shared" si="28"/>
        <v>&gt;500</v>
      </c>
      <c r="S583" s="9">
        <f t="shared" si="29"/>
        <v>77891.799999999988</v>
      </c>
    </row>
    <row r="584" spans="1:19" x14ac:dyDescent="0.3">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c r="Q584">
        <f t="shared" si="27"/>
        <v>2480529</v>
      </c>
      <c r="R584" t="str">
        <f t="shared" si="28"/>
        <v>200-500</v>
      </c>
      <c r="S584" s="9">
        <f t="shared" si="29"/>
        <v>20878.2</v>
      </c>
    </row>
    <row r="585" spans="1:19" x14ac:dyDescent="0.3">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c r="Q585">
        <f t="shared" si="27"/>
        <v>10680474</v>
      </c>
      <c r="R585" t="str">
        <f t="shared" si="28"/>
        <v>&gt;500</v>
      </c>
      <c r="S585" s="9">
        <f t="shared" si="29"/>
        <v>6867</v>
      </c>
    </row>
    <row r="586" spans="1:19" x14ac:dyDescent="0.3">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c r="Q586">
        <f t="shared" si="27"/>
        <v>363347289</v>
      </c>
      <c r="R586" t="str">
        <f t="shared" si="28"/>
        <v>&gt;500</v>
      </c>
      <c r="S586" s="9">
        <f t="shared" si="29"/>
        <v>1491215.0999999999</v>
      </c>
    </row>
    <row r="587" spans="1:19" x14ac:dyDescent="0.3">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c r="Q587">
        <f t="shared" si="27"/>
        <v>614923460</v>
      </c>
      <c r="R587" t="str">
        <f t="shared" si="28"/>
        <v>&gt;500</v>
      </c>
      <c r="S587" s="9">
        <f t="shared" si="29"/>
        <v>534120.6</v>
      </c>
    </row>
    <row r="588" spans="1:19" x14ac:dyDescent="0.3">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c r="Q588">
        <f t="shared" si="27"/>
        <v>277062291</v>
      </c>
      <c r="R588" t="str">
        <f t="shared" si="28"/>
        <v>&gt;500</v>
      </c>
      <c r="S588" s="9">
        <f t="shared" si="29"/>
        <v>119148.7</v>
      </c>
    </row>
    <row r="589" spans="1:19" x14ac:dyDescent="0.3">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c r="Q589">
        <f t="shared" si="27"/>
        <v>142485670</v>
      </c>
      <c r="R589" t="str">
        <f t="shared" si="28"/>
        <v>&gt;500</v>
      </c>
      <c r="S589" s="9">
        <f t="shared" si="29"/>
        <v>67765.399999999994</v>
      </c>
    </row>
    <row r="590" spans="1:19" x14ac:dyDescent="0.3">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c r="Q590">
        <f t="shared" si="27"/>
        <v>164518250</v>
      </c>
      <c r="R590" t="str">
        <f t="shared" si="28"/>
        <v>&gt;500</v>
      </c>
      <c r="S590" s="9">
        <f t="shared" si="29"/>
        <v>1088351.5</v>
      </c>
    </row>
    <row r="591" spans="1:19" x14ac:dyDescent="0.3">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c r="Q591">
        <f t="shared" si="27"/>
        <v>54876030</v>
      </c>
      <c r="R591" t="str">
        <f t="shared" si="28"/>
        <v>&gt;500</v>
      </c>
      <c r="S591" s="9">
        <f t="shared" si="29"/>
        <v>269781.60000000003</v>
      </c>
    </row>
    <row r="592" spans="1:19" x14ac:dyDescent="0.3">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c r="Q592">
        <f t="shared" si="27"/>
        <v>1742898</v>
      </c>
      <c r="R592" t="str">
        <f t="shared" si="28"/>
        <v>200-500</v>
      </c>
      <c r="S592" s="9">
        <f t="shared" si="29"/>
        <v>27945.199999999997</v>
      </c>
    </row>
    <row r="593" spans="1:19" x14ac:dyDescent="0.3">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13043</v>
      </c>
      <c r="O593" t="s">
        <v>4872</v>
      </c>
      <c r="P593" t="s">
        <v>4873</v>
      </c>
      <c r="Q593">
        <f t="shared" si="27"/>
        <v>541184020</v>
      </c>
      <c r="R593" t="str">
        <f t="shared" si="28"/>
        <v>&gt;500</v>
      </c>
      <c r="S593" s="9">
        <f t="shared" si="29"/>
        <v>687792.4</v>
      </c>
    </row>
    <row r="594" spans="1:19" x14ac:dyDescent="0.3">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c r="Q594">
        <f t="shared" si="27"/>
        <v>482310</v>
      </c>
      <c r="R594" t="str">
        <f t="shared" si="28"/>
        <v>&gt;500</v>
      </c>
      <c r="S594" s="9">
        <f t="shared" si="29"/>
        <v>2415</v>
      </c>
    </row>
    <row r="595" spans="1:19" x14ac:dyDescent="0.3">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c r="Q595">
        <f t="shared" si="27"/>
        <v>67262000</v>
      </c>
      <c r="R595" t="str">
        <f t="shared" si="28"/>
        <v>&gt;500</v>
      </c>
      <c r="S595" s="9">
        <f t="shared" si="29"/>
        <v>295952.80000000005</v>
      </c>
    </row>
    <row r="596" spans="1:19" x14ac:dyDescent="0.3">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c r="Q596">
        <f t="shared" si="27"/>
        <v>53434311</v>
      </c>
      <c r="R596" t="str">
        <f t="shared" si="28"/>
        <v>&gt;500</v>
      </c>
      <c r="S596" s="9">
        <f t="shared" si="29"/>
        <v>43824.899999999994</v>
      </c>
    </row>
    <row r="597" spans="1:19" x14ac:dyDescent="0.3">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c r="Q597">
        <f t="shared" si="27"/>
        <v>565945590</v>
      </c>
      <c r="R597" t="str">
        <f t="shared" si="28"/>
        <v>&gt;500</v>
      </c>
      <c r="S597" s="9">
        <f t="shared" si="29"/>
        <v>581548.1</v>
      </c>
    </row>
    <row r="598" spans="1:19" x14ac:dyDescent="0.3">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c r="Q598">
        <f t="shared" si="27"/>
        <v>37161709</v>
      </c>
      <c r="R598" t="str">
        <f t="shared" si="28"/>
        <v>&gt;500</v>
      </c>
      <c r="S598" s="9">
        <f t="shared" si="29"/>
        <v>106601.29999999999</v>
      </c>
    </row>
    <row r="599" spans="1:19" x14ac:dyDescent="0.3">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c r="Q599">
        <f t="shared" si="27"/>
        <v>8683836</v>
      </c>
      <c r="R599" t="str">
        <f t="shared" si="28"/>
        <v>200-500</v>
      </c>
      <c r="S599" s="9">
        <f t="shared" si="29"/>
        <v>76174</v>
      </c>
    </row>
    <row r="600" spans="1:19" x14ac:dyDescent="0.3">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c r="Q600">
        <f t="shared" si="27"/>
        <v>192394413</v>
      </c>
      <c r="R600" t="str">
        <f t="shared" si="28"/>
        <v>&gt;500</v>
      </c>
      <c r="S600" s="9">
        <f t="shared" si="29"/>
        <v>789606.7</v>
      </c>
    </row>
    <row r="601" spans="1:19" x14ac:dyDescent="0.3">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c r="Q601">
        <f t="shared" si="27"/>
        <v>427532490</v>
      </c>
      <c r="R601" t="str">
        <f t="shared" si="28"/>
        <v>&gt;500</v>
      </c>
      <c r="S601" s="9">
        <f t="shared" si="29"/>
        <v>439319.1</v>
      </c>
    </row>
    <row r="602" spans="1:19" x14ac:dyDescent="0.3">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c r="Q602">
        <f t="shared" si="27"/>
        <v>152361030</v>
      </c>
      <c r="R602" t="str">
        <f t="shared" si="28"/>
        <v>&gt;500</v>
      </c>
      <c r="S602" s="9">
        <f t="shared" si="29"/>
        <v>85008.3</v>
      </c>
    </row>
    <row r="603" spans="1:19" x14ac:dyDescent="0.3">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c r="Q603">
        <f t="shared" si="27"/>
        <v>92902005</v>
      </c>
      <c r="R603" t="str">
        <f t="shared" si="28"/>
        <v>&gt;500</v>
      </c>
      <c r="S603" s="9">
        <f t="shared" si="29"/>
        <v>362680.5</v>
      </c>
    </row>
    <row r="604" spans="1:19" x14ac:dyDescent="0.3">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c r="Q604">
        <f t="shared" si="27"/>
        <v>8742249</v>
      </c>
      <c r="R604" t="str">
        <f t="shared" si="28"/>
        <v>&gt;500</v>
      </c>
      <c r="S604" s="9">
        <f t="shared" si="29"/>
        <v>35879.1</v>
      </c>
    </row>
    <row r="605" spans="1:19" x14ac:dyDescent="0.3">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c r="Q605">
        <f t="shared" si="27"/>
        <v>18553617</v>
      </c>
      <c r="R605" t="str">
        <f t="shared" si="28"/>
        <v>&gt;500</v>
      </c>
      <c r="S605" s="9">
        <f t="shared" si="29"/>
        <v>57132</v>
      </c>
    </row>
    <row r="606" spans="1:19" x14ac:dyDescent="0.3">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c r="Q606">
        <f t="shared" si="27"/>
        <v>96409500</v>
      </c>
      <c r="R606" t="str">
        <f t="shared" si="28"/>
        <v>&gt;500</v>
      </c>
      <c r="S606" s="9">
        <f t="shared" si="29"/>
        <v>269946.60000000003</v>
      </c>
    </row>
    <row r="607" spans="1:19" x14ac:dyDescent="0.3">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c r="Q607">
        <f t="shared" si="27"/>
        <v>35250435</v>
      </c>
      <c r="R607" t="str">
        <f t="shared" si="28"/>
        <v>&gt;500</v>
      </c>
      <c r="S607" s="9">
        <f t="shared" si="29"/>
        <v>233554.5</v>
      </c>
    </row>
    <row r="608" spans="1:19" x14ac:dyDescent="0.3">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c r="Q608">
        <f t="shared" si="27"/>
        <v>956603</v>
      </c>
      <c r="R608" t="str">
        <f t="shared" si="28"/>
        <v>&gt;500</v>
      </c>
      <c r="S608" s="9">
        <f t="shared" si="29"/>
        <v>6547.7</v>
      </c>
    </row>
    <row r="609" spans="1:19" x14ac:dyDescent="0.3">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c r="Q609">
        <f t="shared" si="27"/>
        <v>120985746</v>
      </c>
      <c r="R609" t="str">
        <f t="shared" si="28"/>
        <v>&gt;500</v>
      </c>
      <c r="S609" s="9">
        <f t="shared" si="29"/>
        <v>121016</v>
      </c>
    </row>
    <row r="610" spans="1:19" x14ac:dyDescent="0.3">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c r="Q610">
        <f t="shared" si="27"/>
        <v>181081362</v>
      </c>
      <c r="R610" t="str">
        <f t="shared" si="28"/>
        <v>&gt;500</v>
      </c>
      <c r="S610" s="9">
        <f t="shared" si="29"/>
        <v>95079.6</v>
      </c>
    </row>
    <row r="611" spans="1:19" x14ac:dyDescent="0.3">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c r="Q611">
        <f t="shared" si="27"/>
        <v>76949973</v>
      </c>
      <c r="R611" t="str">
        <f t="shared" si="28"/>
        <v>&gt;500</v>
      </c>
      <c r="S611" s="9">
        <f t="shared" si="29"/>
        <v>300405.3</v>
      </c>
    </row>
    <row r="612" spans="1:19" x14ac:dyDescent="0.3">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c r="Q612">
        <f t="shared" si="27"/>
        <v>51863371</v>
      </c>
      <c r="R612" t="str">
        <f t="shared" si="28"/>
        <v>&gt;500</v>
      </c>
      <c r="S612" s="9">
        <f t="shared" si="29"/>
        <v>123964.7</v>
      </c>
    </row>
    <row r="613" spans="1:19" x14ac:dyDescent="0.3">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c r="Q613">
        <f t="shared" si="27"/>
        <v>294750522</v>
      </c>
      <c r="R613" t="str">
        <f t="shared" si="28"/>
        <v>&gt;500</v>
      </c>
      <c r="S613" s="9">
        <f t="shared" si="29"/>
        <v>123807.6</v>
      </c>
    </row>
    <row r="614" spans="1:19" x14ac:dyDescent="0.3">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c r="Q614">
        <f t="shared" si="27"/>
        <v>21564400</v>
      </c>
      <c r="R614" t="str">
        <f t="shared" si="28"/>
        <v>&gt;500</v>
      </c>
      <c r="S614" s="9">
        <f t="shared" si="29"/>
        <v>149292</v>
      </c>
    </row>
    <row r="615" spans="1:19" x14ac:dyDescent="0.3">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c r="Q615">
        <f t="shared" si="27"/>
        <v>136984680</v>
      </c>
      <c r="R615" t="str">
        <f t="shared" si="28"/>
        <v>&gt;500</v>
      </c>
      <c r="S615" s="9">
        <f t="shared" si="29"/>
        <v>274656</v>
      </c>
    </row>
    <row r="616" spans="1:19" x14ac:dyDescent="0.3">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c r="Q616">
        <f t="shared" si="27"/>
        <v>26671631</v>
      </c>
      <c r="R616" t="str">
        <f t="shared" si="28"/>
        <v>&gt;500</v>
      </c>
      <c r="S616" s="9">
        <f t="shared" si="29"/>
        <v>101929.8</v>
      </c>
    </row>
    <row r="617" spans="1:19" x14ac:dyDescent="0.3">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c r="Q617">
        <f t="shared" si="27"/>
        <v>8829450</v>
      </c>
      <c r="R617" t="str">
        <f t="shared" si="28"/>
        <v>200-500</v>
      </c>
      <c r="S617" s="9">
        <f t="shared" si="29"/>
        <v>126135</v>
      </c>
    </row>
    <row r="618" spans="1:19" x14ac:dyDescent="0.3">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c r="Q618">
        <f t="shared" si="27"/>
        <v>289600</v>
      </c>
      <c r="R618" t="str">
        <f t="shared" si="28"/>
        <v>&lt;200</v>
      </c>
      <c r="S618" s="9">
        <f t="shared" si="29"/>
        <v>24905.599999999999</v>
      </c>
    </row>
    <row r="619" spans="1:19" x14ac:dyDescent="0.3">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c r="Q619">
        <f t="shared" si="27"/>
        <v>2438370</v>
      </c>
      <c r="R619" t="str">
        <f t="shared" si="28"/>
        <v>&lt;200</v>
      </c>
      <c r="S619" s="9">
        <f t="shared" si="29"/>
        <v>57634.2</v>
      </c>
    </row>
    <row r="620" spans="1:19" x14ac:dyDescent="0.3">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c r="Q620">
        <f t="shared" si="27"/>
        <v>118383300</v>
      </c>
      <c r="R620" t="str">
        <f t="shared" si="28"/>
        <v>&gt;500</v>
      </c>
      <c r="S620" s="9">
        <f t="shared" si="29"/>
        <v>376256.99999999994</v>
      </c>
    </row>
    <row r="621" spans="1:19" x14ac:dyDescent="0.3">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c r="Q621">
        <f t="shared" si="27"/>
        <v>291736838</v>
      </c>
      <c r="R621" t="str">
        <f t="shared" si="28"/>
        <v>&gt;500</v>
      </c>
      <c r="S621" s="9">
        <f t="shared" si="29"/>
        <v>73796.599999999991</v>
      </c>
    </row>
    <row r="622" spans="1:19" x14ac:dyDescent="0.3">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c r="Q622">
        <f t="shared" si="27"/>
        <v>265740</v>
      </c>
      <c r="R622" t="str">
        <f t="shared" si="28"/>
        <v>&gt;500</v>
      </c>
      <c r="S622" s="9">
        <f t="shared" si="29"/>
        <v>865.2</v>
      </c>
    </row>
    <row r="623" spans="1:19" x14ac:dyDescent="0.3">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c r="Q623">
        <f t="shared" si="27"/>
        <v>84225066</v>
      </c>
      <c r="R623" t="str">
        <f t="shared" si="28"/>
        <v>&gt;500</v>
      </c>
      <c r="S623" s="9">
        <f t="shared" si="29"/>
        <v>141611.4</v>
      </c>
    </row>
    <row r="624" spans="1:19" x14ac:dyDescent="0.3">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c r="Q624">
        <f t="shared" si="27"/>
        <v>15353906</v>
      </c>
      <c r="R624" t="str">
        <f t="shared" si="28"/>
        <v>200-500</v>
      </c>
      <c r="S624" s="9">
        <f t="shared" si="29"/>
        <v>175976</v>
      </c>
    </row>
    <row r="625" spans="1:19" x14ac:dyDescent="0.3">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c r="Q625">
        <f t="shared" si="27"/>
        <v>7920072</v>
      </c>
      <c r="R625" t="str">
        <f t="shared" si="28"/>
        <v>&gt;500</v>
      </c>
      <c r="S625" s="9">
        <f t="shared" si="29"/>
        <v>30919.200000000001</v>
      </c>
    </row>
    <row r="626" spans="1:19" x14ac:dyDescent="0.3">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c r="Q626">
        <f t="shared" si="27"/>
        <v>31068821</v>
      </c>
      <c r="R626" t="str">
        <f t="shared" si="28"/>
        <v>&gt;500</v>
      </c>
      <c r="S626" s="9">
        <f t="shared" si="29"/>
        <v>21233.899999999998</v>
      </c>
    </row>
    <row r="627" spans="1:19" x14ac:dyDescent="0.3">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c r="Q627">
        <f t="shared" si="27"/>
        <v>253999190</v>
      </c>
      <c r="R627" t="str">
        <f t="shared" si="28"/>
        <v>&gt;500</v>
      </c>
      <c r="S627" s="9">
        <f t="shared" si="29"/>
        <v>228645</v>
      </c>
    </row>
    <row r="628" spans="1:19" x14ac:dyDescent="0.3">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c r="Q628">
        <f t="shared" si="27"/>
        <v>6734631</v>
      </c>
      <c r="R628" t="str">
        <f t="shared" si="28"/>
        <v>&gt;500</v>
      </c>
      <c r="S628" s="9">
        <f t="shared" si="29"/>
        <v>12465.300000000001</v>
      </c>
    </row>
    <row r="629" spans="1:19" x14ac:dyDescent="0.3">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c r="Q629">
        <f t="shared" si="27"/>
        <v>5310323</v>
      </c>
      <c r="R629" t="str">
        <f t="shared" si="28"/>
        <v>200-500</v>
      </c>
      <c r="S629" s="9">
        <f t="shared" si="29"/>
        <v>41394.5</v>
      </c>
    </row>
    <row r="630" spans="1:19" x14ac:dyDescent="0.3">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c r="Q630">
        <f t="shared" si="27"/>
        <v>65960436</v>
      </c>
      <c r="R630" t="str">
        <f t="shared" si="28"/>
        <v>&gt;500</v>
      </c>
      <c r="S630" s="9">
        <f t="shared" si="29"/>
        <v>396328.8</v>
      </c>
    </row>
    <row r="631" spans="1:19" x14ac:dyDescent="0.3">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c r="Q631">
        <f t="shared" si="27"/>
        <v>15279705</v>
      </c>
      <c r="R631" t="str">
        <f t="shared" si="28"/>
        <v>&gt;500</v>
      </c>
      <c r="S631" s="9">
        <f t="shared" si="29"/>
        <v>53532.5</v>
      </c>
    </row>
    <row r="632" spans="1:19" x14ac:dyDescent="0.3">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c r="Q632">
        <f t="shared" si="27"/>
        <v>108284610</v>
      </c>
      <c r="R632" t="str">
        <f t="shared" si="28"/>
        <v>&gt;500</v>
      </c>
      <c r="S632" s="9">
        <f t="shared" si="29"/>
        <v>116697.7</v>
      </c>
    </row>
    <row r="633" spans="1:19" x14ac:dyDescent="0.3">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c r="Q633">
        <f t="shared" si="27"/>
        <v>52262496</v>
      </c>
      <c r="R633" t="str">
        <f t="shared" si="28"/>
        <v>&gt;500</v>
      </c>
      <c r="S633" s="9">
        <f t="shared" si="29"/>
        <v>37065.599999999999</v>
      </c>
    </row>
    <row r="634" spans="1:19" x14ac:dyDescent="0.3">
      <c r="A634" t="s">
        <v>57</v>
      </c>
      <c r="B634" t="s">
        <v>58</v>
      </c>
      <c r="C634" t="s">
        <v>18</v>
      </c>
      <c r="D634">
        <v>154</v>
      </c>
      <c r="E634">
        <v>399</v>
      </c>
      <c r="F634" s="1">
        <v>0.61</v>
      </c>
      <c r="G634">
        <v>4.2</v>
      </c>
      <c r="H634" s="4">
        <v>16905</v>
      </c>
      <c r="I634" t="s">
        <v>59</v>
      </c>
      <c r="J634" t="s">
        <v>60</v>
      </c>
      <c r="K634" t="s">
        <v>61</v>
      </c>
      <c r="L634" t="s">
        <v>62</v>
      </c>
      <c r="M634" t="s">
        <v>63</v>
      </c>
      <c r="N634" t="s">
        <v>13022</v>
      </c>
      <c r="O634" t="s">
        <v>5185</v>
      </c>
      <c r="P634" t="s">
        <v>5186</v>
      </c>
      <c r="Q634">
        <f t="shared" si="27"/>
        <v>6745095</v>
      </c>
      <c r="R634" t="str">
        <f t="shared" si="28"/>
        <v>200-500</v>
      </c>
      <c r="S634" s="9">
        <f t="shared" si="29"/>
        <v>71001</v>
      </c>
    </row>
    <row r="635" spans="1:19" x14ac:dyDescent="0.3">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c r="Q635">
        <f t="shared" si="27"/>
        <v>40578300</v>
      </c>
      <c r="R635" t="str">
        <f t="shared" si="28"/>
        <v>&gt;500</v>
      </c>
      <c r="S635" s="9">
        <f t="shared" si="29"/>
        <v>129249.4</v>
      </c>
    </row>
    <row r="636" spans="1:19" x14ac:dyDescent="0.3">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c r="Q636">
        <f t="shared" si="27"/>
        <v>556255810</v>
      </c>
      <c r="R636" t="str">
        <f t="shared" si="28"/>
        <v>&gt;500</v>
      </c>
      <c r="S636" s="9">
        <f t="shared" si="29"/>
        <v>292399.8</v>
      </c>
    </row>
    <row r="637" spans="1:19" x14ac:dyDescent="0.3">
      <c r="A637" t="s">
        <v>3431</v>
      </c>
      <c r="B637" t="s">
        <v>3432</v>
      </c>
      <c r="C637" t="s">
        <v>3433</v>
      </c>
      <c r="D637">
        <v>399</v>
      </c>
      <c r="E637" s="2">
        <v>1999</v>
      </c>
      <c r="F637" s="1">
        <v>0.8</v>
      </c>
      <c r="G637">
        <v>4</v>
      </c>
      <c r="H637" s="4">
        <v>3382</v>
      </c>
      <c r="I637" t="s">
        <v>3434</v>
      </c>
      <c r="J637" t="s">
        <v>3435</v>
      </c>
      <c r="K637" t="s">
        <v>3436</v>
      </c>
      <c r="L637" t="s">
        <v>3437</v>
      </c>
      <c r="M637" t="s">
        <v>3438</v>
      </c>
      <c r="N637" t="s">
        <v>13036</v>
      </c>
      <c r="O637" t="s">
        <v>5199</v>
      </c>
      <c r="P637" t="s">
        <v>5200</v>
      </c>
      <c r="Q637">
        <f t="shared" si="27"/>
        <v>6760618</v>
      </c>
      <c r="R637" t="str">
        <f t="shared" si="28"/>
        <v>&gt;500</v>
      </c>
      <c r="S637" s="9">
        <f t="shared" si="29"/>
        <v>13528</v>
      </c>
    </row>
    <row r="638" spans="1:19" x14ac:dyDescent="0.3">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c r="Q638">
        <f t="shared" si="27"/>
        <v>438357360</v>
      </c>
      <c r="R638" t="str">
        <f t="shared" si="28"/>
        <v>&gt;500</v>
      </c>
      <c r="S638" s="9">
        <f t="shared" si="29"/>
        <v>450442.39999999997</v>
      </c>
    </row>
    <row r="639" spans="1:19" x14ac:dyDescent="0.3">
      <c r="A639" t="s">
        <v>5211</v>
      </c>
      <c r="B639" t="s">
        <v>5212</v>
      </c>
      <c r="C639" t="s">
        <v>5213</v>
      </c>
      <c r="D639" s="2">
        <v>1295</v>
      </c>
      <c r="E639" s="2">
        <v>1295</v>
      </c>
      <c r="F639" s="1">
        <v>0</v>
      </c>
      <c r="G639">
        <v>4.5</v>
      </c>
      <c r="H639" s="4">
        <v>5760</v>
      </c>
      <c r="I639" t="s">
        <v>5214</v>
      </c>
      <c r="J639" t="s">
        <v>5215</v>
      </c>
      <c r="K639" t="s">
        <v>5216</v>
      </c>
      <c r="L639" t="s">
        <v>5217</v>
      </c>
      <c r="M639" t="s">
        <v>5218</v>
      </c>
      <c r="N639" t="s">
        <v>13044</v>
      </c>
      <c r="O639" t="s">
        <v>5219</v>
      </c>
      <c r="P639" t="s">
        <v>5220</v>
      </c>
      <c r="Q639">
        <f t="shared" si="27"/>
        <v>7459200</v>
      </c>
      <c r="R639" t="str">
        <f t="shared" si="28"/>
        <v>&gt;500</v>
      </c>
      <c r="S639" s="9">
        <f t="shared" si="29"/>
        <v>25920</v>
      </c>
    </row>
    <row r="640" spans="1:19" x14ac:dyDescent="0.3">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c r="Q640">
        <f t="shared" si="27"/>
        <v>272480949</v>
      </c>
      <c r="R640" t="str">
        <f t="shared" si="28"/>
        <v>&gt;500</v>
      </c>
      <c r="S640" s="9">
        <f t="shared" si="29"/>
        <v>208114.2</v>
      </c>
    </row>
    <row r="641" spans="1:19" x14ac:dyDescent="0.3">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c r="Q641">
        <f t="shared" si="27"/>
        <v>240898730</v>
      </c>
      <c r="R641" t="str">
        <f t="shared" si="28"/>
        <v>&gt;500</v>
      </c>
      <c r="S641" s="9">
        <f t="shared" si="29"/>
        <v>662875.69999999995</v>
      </c>
    </row>
    <row r="642" spans="1:19" x14ac:dyDescent="0.3">
      <c r="A642" t="s">
        <v>5242</v>
      </c>
      <c r="B642" t="s">
        <v>5243</v>
      </c>
      <c r="C642" t="s">
        <v>5244</v>
      </c>
      <c r="D642">
        <v>399</v>
      </c>
      <c r="E642">
        <v>995</v>
      </c>
      <c r="F642" s="1">
        <v>0.6</v>
      </c>
      <c r="G642">
        <v>3.9</v>
      </c>
      <c r="H642" s="4">
        <v>21372</v>
      </c>
      <c r="I642" t="s">
        <v>5245</v>
      </c>
      <c r="J642" t="s">
        <v>5246</v>
      </c>
      <c r="K642" t="s">
        <v>5247</v>
      </c>
      <c r="L642" t="s">
        <v>5248</v>
      </c>
      <c r="M642" t="s">
        <v>5249</v>
      </c>
      <c r="N642" t="s">
        <v>13045</v>
      </c>
      <c r="O642" t="s">
        <v>5250</v>
      </c>
      <c r="P642" t="s">
        <v>5251</v>
      </c>
      <c r="Q642">
        <f t="shared" ref="Q642:Q705" si="30">IFERROR(E642*H642,0)</f>
        <v>21265140</v>
      </c>
      <c r="R642" t="str">
        <f t="shared" ref="R642:R705" si="31">IF(E642&lt;200,"&lt;200",IF(E642&lt;500,"200-500","&gt;500"))</f>
        <v>&gt;500</v>
      </c>
      <c r="S642" s="9">
        <f t="shared" ref="S642:S705" si="32">G642*H642</f>
        <v>83350.8</v>
      </c>
    </row>
    <row r="643" spans="1:19" x14ac:dyDescent="0.3">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c r="Q643">
        <f t="shared" si="30"/>
        <v>559999965</v>
      </c>
      <c r="R643" t="str">
        <f t="shared" si="31"/>
        <v>&gt;500</v>
      </c>
      <c r="S643" s="9">
        <f t="shared" si="32"/>
        <v>602150.5</v>
      </c>
    </row>
    <row r="644" spans="1:19" x14ac:dyDescent="0.3">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c r="Q644">
        <f t="shared" si="30"/>
        <v>24870000</v>
      </c>
      <c r="R644" t="str">
        <f t="shared" si="31"/>
        <v>&gt;500</v>
      </c>
      <c r="S644" s="9">
        <f t="shared" si="32"/>
        <v>96993</v>
      </c>
    </row>
    <row r="645" spans="1:19" x14ac:dyDescent="0.3">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c r="Q645">
        <f t="shared" si="30"/>
        <v>5478439</v>
      </c>
      <c r="R645" t="str">
        <f t="shared" si="31"/>
        <v>&gt;500</v>
      </c>
      <c r="S645" s="9">
        <f t="shared" si="32"/>
        <v>28796</v>
      </c>
    </row>
    <row r="646" spans="1:19" x14ac:dyDescent="0.3">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c r="Q646">
        <f t="shared" si="30"/>
        <v>1394604</v>
      </c>
      <c r="R646" t="str">
        <f t="shared" si="31"/>
        <v>&gt;500</v>
      </c>
      <c r="S646" s="9">
        <f t="shared" si="32"/>
        <v>5584</v>
      </c>
    </row>
    <row r="647" spans="1:19" x14ac:dyDescent="0.3">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c r="Q647">
        <f t="shared" si="30"/>
        <v>4554667</v>
      </c>
      <c r="R647" t="str">
        <f t="shared" si="31"/>
        <v>200-500</v>
      </c>
      <c r="S647" s="9">
        <f t="shared" si="32"/>
        <v>53315.5</v>
      </c>
    </row>
    <row r="648" spans="1:19" x14ac:dyDescent="0.3">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c r="Q648">
        <f t="shared" si="30"/>
        <v>139367500</v>
      </c>
      <c r="R648" t="str">
        <f t="shared" si="31"/>
        <v>&gt;500</v>
      </c>
      <c r="S648" s="9">
        <f t="shared" si="32"/>
        <v>239712.09999999998</v>
      </c>
    </row>
    <row r="649" spans="1:19" x14ac:dyDescent="0.3">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c r="Q649">
        <f t="shared" si="30"/>
        <v>74790039</v>
      </c>
      <c r="R649" t="str">
        <f t="shared" si="31"/>
        <v>&gt;500</v>
      </c>
      <c r="S649" s="9">
        <f t="shared" si="32"/>
        <v>56851.799999999996</v>
      </c>
    </row>
    <row r="650" spans="1:19" x14ac:dyDescent="0.3">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c r="Q650">
        <f t="shared" si="30"/>
        <v>12048225</v>
      </c>
      <c r="R650" t="str">
        <f t="shared" si="31"/>
        <v>&gt;500</v>
      </c>
      <c r="S650" s="9">
        <f t="shared" si="32"/>
        <v>40810</v>
      </c>
    </row>
    <row r="651" spans="1:19" x14ac:dyDescent="0.3">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c r="Q651">
        <f t="shared" si="30"/>
        <v>254887676</v>
      </c>
      <c r="R651" t="str">
        <f t="shared" si="31"/>
        <v>&gt;500</v>
      </c>
      <c r="S651" s="9">
        <f t="shared" si="32"/>
        <v>104798.8</v>
      </c>
    </row>
    <row r="652" spans="1:19" x14ac:dyDescent="0.3">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c r="Q652">
        <f t="shared" si="30"/>
        <v>115920</v>
      </c>
      <c r="R652" t="str">
        <f t="shared" si="31"/>
        <v>&lt;200</v>
      </c>
      <c r="S652" s="9">
        <f t="shared" si="32"/>
        <v>2833.6000000000004</v>
      </c>
    </row>
    <row r="653" spans="1:19" x14ac:dyDescent="0.3">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c r="Q653">
        <f t="shared" si="30"/>
        <v>9958311</v>
      </c>
      <c r="R653" t="str">
        <f t="shared" si="31"/>
        <v>&gt;500</v>
      </c>
      <c r="S653" s="9">
        <f t="shared" si="32"/>
        <v>79811.600000000006</v>
      </c>
    </row>
    <row r="654" spans="1:19" x14ac:dyDescent="0.3">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c r="Q654">
        <f t="shared" si="30"/>
        <v>1620675</v>
      </c>
      <c r="R654" t="str">
        <f t="shared" si="31"/>
        <v>200-500</v>
      </c>
      <c r="S654" s="9">
        <f t="shared" si="32"/>
        <v>31693.200000000004</v>
      </c>
    </row>
    <row r="655" spans="1:19" x14ac:dyDescent="0.3">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c r="Q655">
        <f t="shared" si="30"/>
        <v>490509</v>
      </c>
      <c r="R655" t="str">
        <f t="shared" si="31"/>
        <v>&gt;500</v>
      </c>
      <c r="S655" s="9">
        <f t="shared" si="32"/>
        <v>2062.2000000000003</v>
      </c>
    </row>
    <row r="656" spans="1:19" x14ac:dyDescent="0.3">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c r="Q656">
        <f t="shared" si="30"/>
        <v>8127232</v>
      </c>
      <c r="R656" t="str">
        <f t="shared" si="31"/>
        <v>&gt;500</v>
      </c>
      <c r="S656" s="9">
        <f t="shared" si="32"/>
        <v>61056</v>
      </c>
    </row>
    <row r="657" spans="1:19" x14ac:dyDescent="0.3">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c r="Q657">
        <f t="shared" si="30"/>
        <v>15251610</v>
      </c>
      <c r="R657" t="str">
        <f t="shared" si="31"/>
        <v>&gt;500</v>
      </c>
      <c r="S657" s="9">
        <f t="shared" si="32"/>
        <v>12882</v>
      </c>
    </row>
    <row r="658" spans="1:19" x14ac:dyDescent="0.3">
      <c r="A658" t="s">
        <v>5388</v>
      </c>
      <c r="B658" t="s">
        <v>5389</v>
      </c>
      <c r="C658" t="s">
        <v>3066</v>
      </c>
      <c r="D658">
        <v>899</v>
      </c>
      <c r="E658" s="2">
        <v>4499</v>
      </c>
      <c r="F658" s="1">
        <v>0.8</v>
      </c>
      <c r="G658">
        <v>3.8</v>
      </c>
      <c r="H658" s="4">
        <v>103052</v>
      </c>
      <c r="I658" t="s">
        <v>5390</v>
      </c>
      <c r="J658" t="s">
        <v>5391</v>
      </c>
      <c r="K658" t="s">
        <v>5392</v>
      </c>
      <c r="L658" t="s">
        <v>5393</v>
      </c>
      <c r="M658" t="s">
        <v>5394</v>
      </c>
      <c r="N658" t="s">
        <v>13046</v>
      </c>
      <c r="O658" t="s">
        <v>5395</v>
      </c>
      <c r="P658" t="s">
        <v>5396</v>
      </c>
      <c r="Q658">
        <f t="shared" si="30"/>
        <v>463630948</v>
      </c>
      <c r="R658" t="str">
        <f t="shared" si="31"/>
        <v>&gt;500</v>
      </c>
      <c r="S658" s="9">
        <f t="shared" si="32"/>
        <v>391597.6</v>
      </c>
    </row>
    <row r="659" spans="1:19" x14ac:dyDescent="0.3">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13038</v>
      </c>
      <c r="O659" t="s">
        <v>5397</v>
      </c>
      <c r="P659" t="s">
        <v>5398</v>
      </c>
      <c r="Q659">
        <f t="shared" si="30"/>
        <v>46676322</v>
      </c>
      <c r="R659" t="str">
        <f t="shared" si="31"/>
        <v>&gt;500</v>
      </c>
      <c r="S659" s="9">
        <f t="shared" si="32"/>
        <v>76579.799999999988</v>
      </c>
    </row>
    <row r="660" spans="1:19" x14ac:dyDescent="0.3">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c r="Q660">
        <f t="shared" si="30"/>
        <v>7579311</v>
      </c>
      <c r="R660" t="str">
        <f t="shared" si="31"/>
        <v>200-500</v>
      </c>
      <c r="S660" s="9">
        <f t="shared" si="32"/>
        <v>62274.899999999994</v>
      </c>
    </row>
    <row r="661" spans="1:19" x14ac:dyDescent="0.3">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c r="Q661">
        <f t="shared" si="30"/>
        <v>6698450</v>
      </c>
      <c r="R661" t="str">
        <f t="shared" si="31"/>
        <v>&gt;500</v>
      </c>
      <c r="S661" s="9">
        <f t="shared" si="32"/>
        <v>53587.600000000006</v>
      </c>
    </row>
    <row r="662" spans="1:19" x14ac:dyDescent="0.3">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c r="Q662">
        <f t="shared" si="30"/>
        <v>25903042</v>
      </c>
      <c r="R662" t="str">
        <f t="shared" si="31"/>
        <v>&gt;500</v>
      </c>
      <c r="S662" s="9">
        <f t="shared" si="32"/>
        <v>49240.399999999994</v>
      </c>
    </row>
    <row r="663" spans="1:19" x14ac:dyDescent="0.3">
      <c r="A663" t="s">
        <v>5421</v>
      </c>
      <c r="B663" t="s">
        <v>5422</v>
      </c>
      <c r="C663" t="s">
        <v>4845</v>
      </c>
      <c r="D663">
        <v>681</v>
      </c>
      <c r="E663" s="2">
        <v>1199</v>
      </c>
      <c r="F663" s="1">
        <v>0.43</v>
      </c>
      <c r="G663">
        <v>4.2</v>
      </c>
      <c r="H663" s="4">
        <v>8258</v>
      </c>
      <c r="I663" t="s">
        <v>5423</v>
      </c>
      <c r="J663" t="s">
        <v>5424</v>
      </c>
      <c r="K663" t="s">
        <v>5425</v>
      </c>
      <c r="L663" t="s">
        <v>5426</v>
      </c>
      <c r="M663" t="s">
        <v>5427</v>
      </c>
      <c r="N663" t="s">
        <v>13047</v>
      </c>
      <c r="O663" t="s">
        <v>5428</v>
      </c>
      <c r="P663" t="s">
        <v>5429</v>
      </c>
      <c r="Q663">
        <f t="shared" si="30"/>
        <v>9901342</v>
      </c>
      <c r="R663" t="str">
        <f t="shared" si="31"/>
        <v>&gt;500</v>
      </c>
      <c r="S663" s="9">
        <f t="shared" si="32"/>
        <v>34683.599999999999</v>
      </c>
    </row>
    <row r="664" spans="1:19" x14ac:dyDescent="0.3">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c r="Q664">
        <f t="shared" si="30"/>
        <v>40888840</v>
      </c>
      <c r="R664" t="str">
        <f t="shared" si="31"/>
        <v>&gt;500</v>
      </c>
      <c r="S664" s="9">
        <f t="shared" si="32"/>
        <v>48035.6</v>
      </c>
    </row>
    <row r="665" spans="1:19" x14ac:dyDescent="0.3">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c r="Q665">
        <f t="shared" si="30"/>
        <v>175084976</v>
      </c>
      <c r="R665" t="str">
        <f t="shared" si="31"/>
        <v>&gt;500</v>
      </c>
      <c r="S665" s="9">
        <f t="shared" si="32"/>
        <v>154105.60000000001</v>
      </c>
    </row>
    <row r="666" spans="1:19" x14ac:dyDescent="0.3">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c r="Q666">
        <f t="shared" si="30"/>
        <v>275904808</v>
      </c>
      <c r="R666" t="str">
        <f t="shared" si="31"/>
        <v>&gt;500</v>
      </c>
      <c r="S666" s="9">
        <f t="shared" si="32"/>
        <v>226287.19999999998</v>
      </c>
    </row>
    <row r="667" spans="1:19" x14ac:dyDescent="0.3">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13048</v>
      </c>
      <c r="O667" t="s">
        <v>5470</v>
      </c>
      <c r="P667" t="s">
        <v>5471</v>
      </c>
      <c r="Q667">
        <f t="shared" si="30"/>
        <v>71560134</v>
      </c>
      <c r="R667" t="str">
        <f t="shared" si="31"/>
        <v>&gt;500</v>
      </c>
      <c r="S667" s="9">
        <f t="shared" si="32"/>
        <v>489810.6</v>
      </c>
    </row>
    <row r="668" spans="1:19" x14ac:dyDescent="0.3">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c r="Q668">
        <f t="shared" si="30"/>
        <v>4809362</v>
      </c>
      <c r="R668" t="str">
        <f t="shared" si="31"/>
        <v>200-500</v>
      </c>
      <c r="S668" s="9">
        <f t="shared" si="32"/>
        <v>33733</v>
      </c>
    </row>
    <row r="669" spans="1:19" x14ac:dyDescent="0.3">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c r="Q669">
        <f t="shared" si="30"/>
        <v>13460265</v>
      </c>
      <c r="R669" t="str">
        <f t="shared" si="31"/>
        <v>200-500</v>
      </c>
      <c r="S669" s="9">
        <f t="shared" si="32"/>
        <v>121446</v>
      </c>
    </row>
    <row r="670" spans="1:19" x14ac:dyDescent="0.3">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c r="Q670">
        <f t="shared" si="30"/>
        <v>9092889</v>
      </c>
      <c r="R670" t="str">
        <f t="shared" si="31"/>
        <v>200-500</v>
      </c>
      <c r="S670" s="9">
        <f t="shared" si="32"/>
        <v>130767.29999999999</v>
      </c>
    </row>
    <row r="671" spans="1:19" x14ac:dyDescent="0.3">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c r="Q671">
        <f t="shared" si="30"/>
        <v>910156</v>
      </c>
      <c r="R671" t="str">
        <f t="shared" si="31"/>
        <v>200-500</v>
      </c>
      <c r="S671" s="9">
        <f t="shared" si="32"/>
        <v>11567.199999999999</v>
      </c>
    </row>
    <row r="672" spans="1:19" x14ac:dyDescent="0.3">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c r="Q672">
        <f t="shared" si="30"/>
        <v>83926416</v>
      </c>
      <c r="R672" t="str">
        <f t="shared" si="31"/>
        <v>&gt;500</v>
      </c>
      <c r="S672" s="9">
        <f t="shared" si="32"/>
        <v>134336</v>
      </c>
    </row>
    <row r="673" spans="1:19" x14ac:dyDescent="0.3">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c r="Q673">
        <f t="shared" si="30"/>
        <v>4089921</v>
      </c>
      <c r="R673" t="str">
        <f t="shared" si="31"/>
        <v>&gt;500</v>
      </c>
      <c r="S673" s="9">
        <f t="shared" si="32"/>
        <v>6938.0999999999995</v>
      </c>
    </row>
    <row r="674" spans="1:19" x14ac:dyDescent="0.3">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c r="Q674">
        <f t="shared" si="30"/>
        <v>1793701</v>
      </c>
      <c r="R674" t="str">
        <f t="shared" si="31"/>
        <v>200-500</v>
      </c>
      <c r="S674" s="9">
        <f t="shared" si="32"/>
        <v>24595.899999999998</v>
      </c>
    </row>
    <row r="675" spans="1:19" x14ac:dyDescent="0.3">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c r="Q675">
        <f t="shared" si="30"/>
        <v>4539549</v>
      </c>
      <c r="R675" t="str">
        <f t="shared" si="31"/>
        <v>200-500</v>
      </c>
      <c r="S675" s="9">
        <f t="shared" si="32"/>
        <v>57581.299999999996</v>
      </c>
    </row>
    <row r="676" spans="1:19" x14ac:dyDescent="0.3">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c r="Q676">
        <f t="shared" si="30"/>
        <v>6639000</v>
      </c>
      <c r="R676" t="str">
        <f t="shared" si="31"/>
        <v>200-500</v>
      </c>
      <c r="S676" s="9">
        <f t="shared" si="32"/>
        <v>116846.40000000001</v>
      </c>
    </row>
    <row r="677" spans="1:19" x14ac:dyDescent="0.3">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c r="Q677">
        <f t="shared" si="30"/>
        <v>38828597</v>
      </c>
      <c r="R677" t="str">
        <f t="shared" si="31"/>
        <v>&gt;500</v>
      </c>
      <c r="S677" s="9">
        <f t="shared" si="32"/>
        <v>111382.9</v>
      </c>
    </row>
    <row r="678" spans="1:19" x14ac:dyDescent="0.3">
      <c r="A678" t="s">
        <v>5550</v>
      </c>
      <c r="B678" t="s">
        <v>5551</v>
      </c>
      <c r="C678" t="s">
        <v>4834</v>
      </c>
      <c r="D678" s="2">
        <v>1109</v>
      </c>
      <c r="E678" s="2">
        <v>2800</v>
      </c>
      <c r="F678" s="1">
        <v>0.6</v>
      </c>
      <c r="G678">
        <v>4.3</v>
      </c>
      <c r="H678" s="4">
        <v>53464</v>
      </c>
      <c r="I678" t="s">
        <v>5552</v>
      </c>
      <c r="J678" t="s">
        <v>5553</v>
      </c>
      <c r="K678" t="s">
        <v>5554</v>
      </c>
      <c r="L678" t="s">
        <v>5555</v>
      </c>
      <c r="M678" t="s">
        <v>5556</v>
      </c>
      <c r="N678" t="s">
        <v>13049</v>
      </c>
      <c r="O678" t="s">
        <v>5557</v>
      </c>
      <c r="P678" t="s">
        <v>5558</v>
      </c>
      <c r="Q678">
        <f t="shared" si="30"/>
        <v>149699200</v>
      </c>
      <c r="R678" t="str">
        <f t="shared" si="31"/>
        <v>&gt;500</v>
      </c>
      <c r="S678" s="9">
        <f t="shared" si="32"/>
        <v>229895.19999999998</v>
      </c>
    </row>
    <row r="679" spans="1:19" x14ac:dyDescent="0.3">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c r="Q679">
        <f t="shared" si="30"/>
        <v>387099520</v>
      </c>
      <c r="R679" t="str">
        <f t="shared" si="31"/>
        <v>&gt;500</v>
      </c>
      <c r="S679" s="9">
        <f t="shared" si="32"/>
        <v>198636.79999999999</v>
      </c>
    </row>
    <row r="680" spans="1:19" x14ac:dyDescent="0.3">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c r="Q680">
        <f t="shared" si="30"/>
        <v>1547624</v>
      </c>
      <c r="R680" t="str">
        <f t="shared" si="31"/>
        <v>200-500</v>
      </c>
      <c r="S680" s="9">
        <f t="shared" si="32"/>
        <v>22774.400000000001</v>
      </c>
    </row>
    <row r="681" spans="1:19" x14ac:dyDescent="0.3">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c r="Q681">
        <f t="shared" si="30"/>
        <v>3480056</v>
      </c>
      <c r="R681" t="str">
        <f t="shared" si="31"/>
        <v>200-500</v>
      </c>
      <c r="S681" s="9">
        <f t="shared" si="32"/>
        <v>37901.600000000006</v>
      </c>
    </row>
    <row r="682" spans="1:19" x14ac:dyDescent="0.3">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c r="Q682">
        <f t="shared" si="30"/>
        <v>83976374</v>
      </c>
      <c r="R682" t="str">
        <f t="shared" si="31"/>
        <v>&gt;500</v>
      </c>
      <c r="S682" s="9">
        <f t="shared" si="32"/>
        <v>228098.8</v>
      </c>
    </row>
    <row r="683" spans="1:19" x14ac:dyDescent="0.3">
      <c r="A683" t="s">
        <v>5591</v>
      </c>
      <c r="B683" t="s">
        <v>13050</v>
      </c>
      <c r="C683" t="s">
        <v>5006</v>
      </c>
      <c r="D683">
        <v>299</v>
      </c>
      <c r="E683">
        <v>599</v>
      </c>
      <c r="F683" s="1">
        <v>0.5</v>
      </c>
      <c r="G683">
        <v>3.8</v>
      </c>
      <c r="H683" s="4">
        <v>3066</v>
      </c>
      <c r="I683" t="s">
        <v>5592</v>
      </c>
      <c r="J683" t="s">
        <v>5593</v>
      </c>
      <c r="K683" t="s">
        <v>5594</v>
      </c>
      <c r="L683" t="s">
        <v>5595</v>
      </c>
      <c r="M683" t="s">
        <v>5596</v>
      </c>
      <c r="N683" t="s">
        <v>5597</v>
      </c>
      <c r="O683" t="s">
        <v>5598</v>
      </c>
      <c r="P683" t="s">
        <v>5599</v>
      </c>
      <c r="Q683">
        <f t="shared" si="30"/>
        <v>1836534</v>
      </c>
      <c r="R683" t="str">
        <f t="shared" si="31"/>
        <v>&gt;500</v>
      </c>
      <c r="S683" s="9">
        <f t="shared" si="32"/>
        <v>11650.8</v>
      </c>
    </row>
    <row r="684" spans="1:19" x14ac:dyDescent="0.3">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c r="Q684">
        <f t="shared" si="30"/>
        <v>2099898</v>
      </c>
      <c r="R684" t="str">
        <f t="shared" si="31"/>
        <v>&gt;500</v>
      </c>
      <c r="S684" s="9">
        <f t="shared" si="32"/>
        <v>8408</v>
      </c>
    </row>
    <row r="685" spans="1:19" x14ac:dyDescent="0.3">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c r="Q685">
        <f t="shared" si="30"/>
        <v>45133340</v>
      </c>
      <c r="R685" t="str">
        <f t="shared" si="31"/>
        <v>&gt;500</v>
      </c>
      <c r="S685" s="9">
        <f t="shared" si="32"/>
        <v>153348.80000000002</v>
      </c>
    </row>
    <row r="686" spans="1:19" x14ac:dyDescent="0.3">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c r="Q686">
        <f t="shared" si="30"/>
        <v>298880400</v>
      </c>
      <c r="R686" t="str">
        <f t="shared" si="31"/>
        <v>&gt;500</v>
      </c>
      <c r="S686" s="9">
        <f t="shared" si="32"/>
        <v>1878676.8</v>
      </c>
    </row>
    <row r="687" spans="1:19" x14ac:dyDescent="0.3">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c r="Q687">
        <f t="shared" si="30"/>
        <v>1378880</v>
      </c>
      <c r="R687" t="str">
        <f t="shared" si="31"/>
        <v>&lt;200</v>
      </c>
      <c r="S687" s="9">
        <f t="shared" si="32"/>
        <v>38781</v>
      </c>
    </row>
    <row r="688" spans="1:19" x14ac:dyDescent="0.3">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c r="Q688">
        <f t="shared" si="30"/>
        <v>52200000</v>
      </c>
      <c r="R688" t="str">
        <f t="shared" si="31"/>
        <v>&gt;500</v>
      </c>
      <c r="S688" s="9">
        <f t="shared" si="32"/>
        <v>130500</v>
      </c>
    </row>
    <row r="689" spans="1:19" x14ac:dyDescent="0.3">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c r="Q689">
        <f t="shared" si="30"/>
        <v>3612182</v>
      </c>
      <c r="R689" t="str">
        <f t="shared" si="31"/>
        <v>&gt;500</v>
      </c>
      <c r="S689" s="9">
        <f t="shared" si="32"/>
        <v>16072</v>
      </c>
    </row>
    <row r="690" spans="1:19" x14ac:dyDescent="0.3">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c r="Q690">
        <f t="shared" si="30"/>
        <v>7000513</v>
      </c>
      <c r="R690" t="str">
        <f t="shared" si="31"/>
        <v>&gt;500</v>
      </c>
      <c r="S690" s="9">
        <f t="shared" si="32"/>
        <v>50254.1</v>
      </c>
    </row>
    <row r="691" spans="1:19" x14ac:dyDescent="0.3">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c r="Q691">
        <f t="shared" si="30"/>
        <v>2033538</v>
      </c>
      <c r="R691" t="str">
        <f t="shared" si="31"/>
        <v>&gt;500</v>
      </c>
      <c r="S691" s="9">
        <f t="shared" si="32"/>
        <v>9500.4</v>
      </c>
    </row>
    <row r="692" spans="1:19" x14ac:dyDescent="0.3">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c r="Q692">
        <f t="shared" si="30"/>
        <v>32934850</v>
      </c>
      <c r="R692" t="str">
        <f t="shared" si="31"/>
        <v>&gt;500</v>
      </c>
      <c r="S692" s="9">
        <f t="shared" si="32"/>
        <v>41857</v>
      </c>
    </row>
    <row r="693" spans="1:19" x14ac:dyDescent="0.3">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c r="Q693">
        <f t="shared" si="30"/>
        <v>85509284</v>
      </c>
      <c r="R693" t="str">
        <f t="shared" si="31"/>
        <v>&gt;500</v>
      </c>
      <c r="S693" s="9">
        <f t="shared" si="32"/>
        <v>408998.8</v>
      </c>
    </row>
    <row r="694" spans="1:19" x14ac:dyDescent="0.3">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c r="Q694">
        <f t="shared" si="30"/>
        <v>1902432</v>
      </c>
      <c r="R694" t="str">
        <f t="shared" si="31"/>
        <v>200-500</v>
      </c>
      <c r="S694" s="9">
        <f t="shared" si="32"/>
        <v>19548.8</v>
      </c>
    </row>
    <row r="695" spans="1:19" x14ac:dyDescent="0.3">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c r="Q695">
        <f t="shared" si="30"/>
        <v>69066000</v>
      </c>
      <c r="R695" t="str">
        <f t="shared" si="31"/>
        <v>&gt;500</v>
      </c>
      <c r="S695" s="9">
        <f t="shared" si="32"/>
        <v>98994.599999999991</v>
      </c>
    </row>
    <row r="696" spans="1:19" x14ac:dyDescent="0.3">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c r="Q696">
        <f t="shared" si="30"/>
        <v>339687049</v>
      </c>
      <c r="R696" t="str">
        <f t="shared" si="31"/>
        <v>&gt;500</v>
      </c>
      <c r="S696" s="9">
        <f t="shared" si="32"/>
        <v>271804</v>
      </c>
    </row>
    <row r="697" spans="1:19" x14ac:dyDescent="0.3">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c r="Q697">
        <f t="shared" si="30"/>
        <v>22125574</v>
      </c>
      <c r="R697" t="str">
        <f t="shared" si="31"/>
        <v>&gt;500</v>
      </c>
      <c r="S697" s="9">
        <f t="shared" si="32"/>
        <v>19031.8</v>
      </c>
    </row>
    <row r="698" spans="1:19" x14ac:dyDescent="0.3">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c r="Q698">
        <f t="shared" si="30"/>
        <v>3932187</v>
      </c>
      <c r="R698" t="str">
        <f t="shared" si="31"/>
        <v>&gt;500</v>
      </c>
      <c r="S698" s="9">
        <f t="shared" si="32"/>
        <v>19181.400000000001</v>
      </c>
    </row>
    <row r="699" spans="1:19" x14ac:dyDescent="0.3">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c r="Q699">
        <f t="shared" si="30"/>
        <v>10968615</v>
      </c>
      <c r="R699" t="str">
        <f t="shared" si="31"/>
        <v>&gt;500</v>
      </c>
      <c r="S699" s="9">
        <f t="shared" si="32"/>
        <v>55188</v>
      </c>
    </row>
    <row r="700" spans="1:19" x14ac:dyDescent="0.3">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c r="Q700">
        <f t="shared" si="30"/>
        <v>37766815</v>
      </c>
      <c r="R700" t="str">
        <f t="shared" si="31"/>
        <v>&gt;500</v>
      </c>
      <c r="S700" s="9">
        <f t="shared" si="32"/>
        <v>66602.8</v>
      </c>
    </row>
    <row r="701" spans="1:19" x14ac:dyDescent="0.3">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c r="Q701">
        <f t="shared" si="30"/>
        <v>7484043</v>
      </c>
      <c r="R701" t="str">
        <f t="shared" si="31"/>
        <v>200-500</v>
      </c>
      <c r="S701" s="9">
        <f t="shared" si="32"/>
        <v>82530.8</v>
      </c>
    </row>
    <row r="702" spans="1:19" x14ac:dyDescent="0.3">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c r="Q702">
        <f t="shared" si="30"/>
        <v>1466185</v>
      </c>
      <c r="R702" t="str">
        <f t="shared" si="31"/>
        <v>&gt;500</v>
      </c>
      <c r="S702" s="9">
        <f t="shared" si="32"/>
        <v>3667.5</v>
      </c>
    </row>
    <row r="703" spans="1:19" x14ac:dyDescent="0.3">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c r="Q703">
        <f t="shared" si="30"/>
        <v>391438362</v>
      </c>
      <c r="R703" t="str">
        <f t="shared" si="31"/>
        <v>&gt;500</v>
      </c>
      <c r="S703" s="9">
        <f t="shared" si="32"/>
        <v>657879.6</v>
      </c>
    </row>
    <row r="704" spans="1:19" x14ac:dyDescent="0.3">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c r="Q704">
        <f t="shared" si="30"/>
        <v>7475200</v>
      </c>
      <c r="R704" t="str">
        <f t="shared" si="31"/>
        <v>&gt;500</v>
      </c>
      <c r="S704" s="9">
        <f t="shared" si="32"/>
        <v>38310.399999999994</v>
      </c>
    </row>
    <row r="705" spans="1:19" x14ac:dyDescent="0.3">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c r="Q705">
        <f t="shared" si="30"/>
        <v>2676375</v>
      </c>
      <c r="R705" t="str">
        <f t="shared" si="31"/>
        <v>&gt;500</v>
      </c>
      <c r="S705" s="9">
        <f t="shared" si="32"/>
        <v>21937.5</v>
      </c>
    </row>
    <row r="706" spans="1:19" x14ac:dyDescent="0.3">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c r="Q706">
        <f t="shared" ref="Q706:Q769" si="33">IFERROR(E706*H706,0)</f>
        <v>208789119</v>
      </c>
      <c r="R706" t="str">
        <f t="shared" ref="R706:R769" si="34">IF(E706&lt;200,"&lt;200",IF(E706&lt;500,"200-500","&gt;500"))</f>
        <v>&gt;500</v>
      </c>
      <c r="S706" s="9">
        <f t="shared" ref="S706:S769" si="35">G706*H706</f>
        <v>87700.2</v>
      </c>
    </row>
    <row r="707" spans="1:19" x14ac:dyDescent="0.3">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c r="Q707">
        <f t="shared" si="33"/>
        <v>142315256</v>
      </c>
      <c r="R707" t="str">
        <f t="shared" si="34"/>
        <v>&gt;500</v>
      </c>
      <c r="S707" s="9">
        <f t="shared" si="35"/>
        <v>20399.2</v>
      </c>
    </row>
    <row r="708" spans="1:19" x14ac:dyDescent="0.3">
      <c r="A708" t="s">
        <v>5787</v>
      </c>
      <c r="B708" t="s">
        <v>5788</v>
      </c>
      <c r="C708" t="s">
        <v>3066</v>
      </c>
      <c r="D708" s="2">
        <v>1299</v>
      </c>
      <c r="E708" s="2">
        <v>3499</v>
      </c>
      <c r="F708" s="1">
        <v>0.63</v>
      </c>
      <c r="G708">
        <v>3.9</v>
      </c>
      <c r="H708" s="4">
        <v>12452</v>
      </c>
      <c r="I708" t="s">
        <v>5789</v>
      </c>
      <c r="J708" t="s">
        <v>5790</v>
      </c>
      <c r="K708" t="s">
        <v>5791</v>
      </c>
      <c r="L708" t="s">
        <v>5792</v>
      </c>
      <c r="M708" t="s">
        <v>5793</v>
      </c>
      <c r="N708" t="s">
        <v>13051</v>
      </c>
      <c r="O708" t="s">
        <v>5794</v>
      </c>
      <c r="P708" t="s">
        <v>5795</v>
      </c>
      <c r="Q708">
        <f t="shared" si="33"/>
        <v>43569548</v>
      </c>
      <c r="R708" t="str">
        <f t="shared" si="34"/>
        <v>&gt;500</v>
      </c>
      <c r="S708" s="9">
        <f t="shared" si="35"/>
        <v>48562.799999999996</v>
      </c>
    </row>
    <row r="709" spans="1:19" x14ac:dyDescent="0.3">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c r="Q709">
        <f t="shared" si="33"/>
        <v>5610150</v>
      </c>
      <c r="R709" t="str">
        <f t="shared" si="34"/>
        <v>200-500</v>
      </c>
      <c r="S709" s="9">
        <f t="shared" si="35"/>
        <v>80145</v>
      </c>
    </row>
    <row r="710" spans="1:19" x14ac:dyDescent="0.3">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c r="Q710">
        <f t="shared" si="33"/>
        <v>80418352</v>
      </c>
      <c r="R710" t="str">
        <f t="shared" si="34"/>
        <v>&gt;500</v>
      </c>
      <c r="S710" s="9">
        <f t="shared" si="35"/>
        <v>219956.8</v>
      </c>
    </row>
    <row r="711" spans="1:19" x14ac:dyDescent="0.3">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c r="Q711">
        <f t="shared" si="33"/>
        <v>27692500</v>
      </c>
      <c r="R711" t="str">
        <f t="shared" si="34"/>
        <v>&gt;500</v>
      </c>
      <c r="S711" s="9">
        <f t="shared" si="35"/>
        <v>8458.8000000000011</v>
      </c>
    </row>
    <row r="712" spans="1:19" x14ac:dyDescent="0.3">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c r="Q712">
        <f t="shared" si="33"/>
        <v>351522</v>
      </c>
      <c r="R712" t="str">
        <f t="shared" si="34"/>
        <v>&lt;200</v>
      </c>
      <c r="S712" s="9">
        <f t="shared" si="35"/>
        <v>22640.399999999998</v>
      </c>
    </row>
    <row r="713" spans="1:19" x14ac:dyDescent="0.3">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c r="Q713">
        <f t="shared" si="33"/>
        <v>38182779</v>
      </c>
      <c r="R713" t="str">
        <f t="shared" si="34"/>
        <v>&gt;500</v>
      </c>
      <c r="S713" s="9">
        <f t="shared" si="35"/>
        <v>164350.29999999999</v>
      </c>
    </row>
    <row r="714" spans="1:19" x14ac:dyDescent="0.3">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c r="Q714">
        <f t="shared" si="33"/>
        <v>64640295</v>
      </c>
      <c r="R714" t="str">
        <f t="shared" si="34"/>
        <v>&gt;500</v>
      </c>
      <c r="S714" s="9">
        <f t="shared" si="35"/>
        <v>252349.5</v>
      </c>
    </row>
    <row r="715" spans="1:19" x14ac:dyDescent="0.3">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c r="Q715">
        <f t="shared" si="33"/>
        <v>102756871</v>
      </c>
      <c r="R715" t="str">
        <f t="shared" si="34"/>
        <v>&gt;500</v>
      </c>
      <c r="S715" s="9">
        <f t="shared" si="35"/>
        <v>73654.7</v>
      </c>
    </row>
    <row r="716" spans="1:19" x14ac:dyDescent="0.3">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c r="Q716">
        <f t="shared" si="33"/>
        <v>263352240</v>
      </c>
      <c r="R716" t="str">
        <f t="shared" si="34"/>
        <v>&gt;500</v>
      </c>
      <c r="S716" s="9">
        <f t="shared" si="35"/>
        <v>51496.799999999996</v>
      </c>
    </row>
    <row r="717" spans="1:19" x14ac:dyDescent="0.3">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c r="Q717">
        <f t="shared" si="33"/>
        <v>12126252</v>
      </c>
      <c r="R717" t="str">
        <f t="shared" si="34"/>
        <v>&gt;500</v>
      </c>
      <c r="S717" s="9">
        <f t="shared" si="35"/>
        <v>67657.2</v>
      </c>
    </row>
    <row r="718" spans="1:19" x14ac:dyDescent="0.3">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c r="Q718">
        <f t="shared" si="33"/>
        <v>263306202</v>
      </c>
      <c r="R718" t="str">
        <f t="shared" si="34"/>
        <v>&gt;500</v>
      </c>
      <c r="S718" s="9">
        <f t="shared" si="35"/>
        <v>324852.60000000003</v>
      </c>
    </row>
    <row r="719" spans="1:19" x14ac:dyDescent="0.3">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c r="Q719">
        <f t="shared" si="33"/>
        <v>12191568</v>
      </c>
      <c r="R719" t="str">
        <f t="shared" si="34"/>
        <v>200-500</v>
      </c>
      <c r="S719" s="9">
        <f t="shared" si="35"/>
        <v>102614.40000000001</v>
      </c>
    </row>
    <row r="720" spans="1:19" x14ac:dyDescent="0.3">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c r="Q720">
        <f t="shared" si="33"/>
        <v>264745600</v>
      </c>
      <c r="R720" t="str">
        <f t="shared" si="34"/>
        <v>&gt;500</v>
      </c>
      <c r="S720" s="9">
        <f t="shared" si="35"/>
        <v>813147.2</v>
      </c>
    </row>
    <row r="721" spans="1:19" x14ac:dyDescent="0.3">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c r="Q721">
        <f t="shared" si="33"/>
        <v>307176488</v>
      </c>
      <c r="R721" t="str">
        <f t="shared" si="34"/>
        <v>&gt;500</v>
      </c>
      <c r="S721" s="9">
        <f t="shared" si="35"/>
        <v>391070.4</v>
      </c>
    </row>
    <row r="722" spans="1:19" x14ac:dyDescent="0.3">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c r="Q722">
        <f t="shared" si="33"/>
        <v>285078479</v>
      </c>
      <c r="R722" t="str">
        <f t="shared" si="34"/>
        <v>&gt;500</v>
      </c>
      <c r="S722" s="9">
        <f t="shared" si="35"/>
        <v>185331.9</v>
      </c>
    </row>
    <row r="723" spans="1:19" x14ac:dyDescent="0.3">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c r="Q723">
        <f t="shared" si="33"/>
        <v>13573299</v>
      </c>
      <c r="R723" t="str">
        <f t="shared" si="34"/>
        <v>200-500</v>
      </c>
      <c r="S723" s="9">
        <f t="shared" si="35"/>
        <v>116964.29999999999</v>
      </c>
    </row>
    <row r="724" spans="1:19" x14ac:dyDescent="0.3">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c r="Q724">
        <f t="shared" si="33"/>
        <v>5470038</v>
      </c>
      <c r="R724" t="str">
        <f t="shared" si="34"/>
        <v>200-500</v>
      </c>
      <c r="S724" s="9">
        <f t="shared" si="35"/>
        <v>40559.4</v>
      </c>
    </row>
    <row r="725" spans="1:19" x14ac:dyDescent="0.3">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c r="Q725">
        <f t="shared" si="33"/>
        <v>373247100</v>
      </c>
      <c r="R725" t="str">
        <f t="shared" si="34"/>
        <v>&gt;500</v>
      </c>
      <c r="S725" s="9">
        <f t="shared" si="35"/>
        <v>70085.7</v>
      </c>
    </row>
    <row r="726" spans="1:19" x14ac:dyDescent="0.3">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c r="Q726">
        <f t="shared" si="33"/>
        <v>11825250</v>
      </c>
      <c r="R726" t="str">
        <f t="shared" si="34"/>
        <v>200-500</v>
      </c>
      <c r="S726" s="9">
        <f t="shared" si="35"/>
        <v>135596.19999999998</v>
      </c>
    </row>
    <row r="727" spans="1:19" x14ac:dyDescent="0.3">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c r="Q727">
        <f t="shared" si="33"/>
        <v>37847429</v>
      </c>
      <c r="R727" t="str">
        <f t="shared" si="34"/>
        <v>&gt;500</v>
      </c>
      <c r="S727" s="9">
        <f t="shared" si="35"/>
        <v>29526.899999999998</v>
      </c>
    </row>
    <row r="728" spans="1:19" x14ac:dyDescent="0.3">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c r="Q728">
        <f t="shared" si="33"/>
        <v>1045920</v>
      </c>
      <c r="R728" t="str">
        <f t="shared" si="34"/>
        <v>&lt;200</v>
      </c>
      <c r="S728" s="9">
        <f t="shared" si="35"/>
        <v>28762.800000000003</v>
      </c>
    </row>
    <row r="729" spans="1:19" x14ac:dyDescent="0.3">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c r="Q729">
        <f t="shared" si="33"/>
        <v>1866023</v>
      </c>
      <c r="R729" t="str">
        <f t="shared" si="34"/>
        <v>&lt;200</v>
      </c>
      <c r="S729" s="9">
        <f t="shared" si="35"/>
        <v>37508</v>
      </c>
    </row>
    <row r="730" spans="1:19" x14ac:dyDescent="0.3">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c r="Q730">
        <f t="shared" si="33"/>
        <v>10483990</v>
      </c>
      <c r="R730" t="str">
        <f t="shared" si="34"/>
        <v>200-500</v>
      </c>
      <c r="S730" s="9">
        <f t="shared" si="35"/>
        <v>94545</v>
      </c>
    </row>
    <row r="731" spans="1:19" x14ac:dyDescent="0.3">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c r="Q731">
        <f t="shared" si="33"/>
        <v>14064483</v>
      </c>
      <c r="R731" t="str">
        <f t="shared" si="34"/>
        <v>&gt;500</v>
      </c>
      <c r="S731" s="9">
        <f t="shared" si="35"/>
        <v>13716.3</v>
      </c>
    </row>
    <row r="732" spans="1:19" x14ac:dyDescent="0.3">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c r="Q732">
        <f t="shared" si="33"/>
        <v>191633101</v>
      </c>
      <c r="R732" t="str">
        <f t="shared" si="34"/>
        <v>&gt;500</v>
      </c>
      <c r="S732" s="9">
        <f t="shared" si="35"/>
        <v>274765.7</v>
      </c>
    </row>
    <row r="733" spans="1:19" x14ac:dyDescent="0.3">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c r="Q733">
        <f t="shared" si="33"/>
        <v>8494947</v>
      </c>
      <c r="R733" t="str">
        <f t="shared" si="34"/>
        <v>&gt;500</v>
      </c>
      <c r="S733" s="9">
        <f t="shared" si="35"/>
        <v>51042.6</v>
      </c>
    </row>
    <row r="734" spans="1:19" x14ac:dyDescent="0.3">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c r="Q734">
        <f t="shared" si="33"/>
        <v>8589270</v>
      </c>
      <c r="R734" t="str">
        <f t="shared" si="34"/>
        <v>&gt;500</v>
      </c>
      <c r="S734" s="9">
        <f t="shared" si="35"/>
        <v>23492.999999999996</v>
      </c>
    </row>
    <row r="735" spans="1:19" x14ac:dyDescent="0.3">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c r="Q735">
        <f t="shared" si="33"/>
        <v>101926512</v>
      </c>
      <c r="R735" t="str">
        <f t="shared" si="34"/>
        <v>&gt;500</v>
      </c>
      <c r="S735" s="9">
        <f t="shared" si="35"/>
        <v>107049.60000000001</v>
      </c>
    </row>
    <row r="736" spans="1:19" x14ac:dyDescent="0.3">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c r="Q736">
        <f t="shared" si="33"/>
        <v>54132975</v>
      </c>
      <c r="R736" t="str">
        <f t="shared" si="34"/>
        <v>&gt;500</v>
      </c>
      <c r="S736" s="9">
        <f t="shared" si="35"/>
        <v>244822.5</v>
      </c>
    </row>
    <row r="737" spans="1:19" x14ac:dyDescent="0.3">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c r="Q737">
        <f t="shared" si="33"/>
        <v>972551</v>
      </c>
      <c r="R737" t="str">
        <f t="shared" si="34"/>
        <v>200-500</v>
      </c>
      <c r="S737" s="9">
        <f t="shared" si="35"/>
        <v>8185.8</v>
      </c>
    </row>
    <row r="738" spans="1:19" x14ac:dyDescent="0.3">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c r="Q738">
        <f t="shared" si="33"/>
        <v>208090122</v>
      </c>
      <c r="R738" t="str">
        <f t="shared" si="34"/>
        <v>&gt;500</v>
      </c>
      <c r="S738" s="9">
        <f t="shared" si="35"/>
        <v>514407.60000000003</v>
      </c>
    </row>
    <row r="739" spans="1:19" x14ac:dyDescent="0.3">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c r="Q739">
        <f t="shared" si="33"/>
        <v>14445795</v>
      </c>
      <c r="R739" t="str">
        <f t="shared" si="34"/>
        <v>&gt;500</v>
      </c>
      <c r="S739" s="9">
        <f t="shared" si="35"/>
        <v>31136.3</v>
      </c>
    </row>
    <row r="740" spans="1:19" x14ac:dyDescent="0.3">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c r="Q740">
        <f t="shared" si="33"/>
        <v>102264543</v>
      </c>
      <c r="R740" t="str">
        <f t="shared" si="34"/>
        <v>&gt;500</v>
      </c>
      <c r="S740" s="9">
        <f t="shared" si="35"/>
        <v>81828</v>
      </c>
    </row>
    <row r="741" spans="1:19" x14ac:dyDescent="0.3">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c r="Q741">
        <f t="shared" si="33"/>
        <v>3788400</v>
      </c>
      <c r="R741" t="str">
        <f t="shared" si="34"/>
        <v>200-500</v>
      </c>
      <c r="S741" s="9">
        <f t="shared" si="35"/>
        <v>38745</v>
      </c>
    </row>
    <row r="742" spans="1:19" x14ac:dyDescent="0.3">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c r="Q742">
        <f t="shared" si="33"/>
        <v>16540443</v>
      </c>
      <c r="R742" t="str">
        <f t="shared" si="34"/>
        <v>&gt;500</v>
      </c>
      <c r="S742" s="9">
        <f t="shared" si="35"/>
        <v>62916.6</v>
      </c>
    </row>
    <row r="743" spans="1:19" x14ac:dyDescent="0.3">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c r="Q743">
        <f t="shared" si="33"/>
        <v>4346913</v>
      </c>
      <c r="R743" t="str">
        <f t="shared" si="34"/>
        <v>&gt;500</v>
      </c>
      <c r="S743" s="9">
        <f t="shared" si="35"/>
        <v>4239.3</v>
      </c>
    </row>
    <row r="744" spans="1:19" x14ac:dyDescent="0.3">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c r="Q744">
        <f t="shared" si="33"/>
        <v>614460</v>
      </c>
      <c r="R744" t="str">
        <f t="shared" si="34"/>
        <v>200-500</v>
      </c>
      <c r="S744" s="9">
        <f t="shared" si="35"/>
        <v>6160</v>
      </c>
    </row>
    <row r="745" spans="1:19" x14ac:dyDescent="0.3">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c r="Q745">
        <f t="shared" si="33"/>
        <v>400599</v>
      </c>
      <c r="R745" t="str">
        <f t="shared" si="34"/>
        <v>&gt;500</v>
      </c>
      <c r="S745" s="9">
        <f t="shared" si="35"/>
        <v>1644.1</v>
      </c>
    </row>
    <row r="746" spans="1:19" x14ac:dyDescent="0.3">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c r="Q746">
        <f t="shared" si="33"/>
        <v>4683115</v>
      </c>
      <c r="R746" t="str">
        <f t="shared" si="34"/>
        <v>200-500</v>
      </c>
      <c r="S746" s="9">
        <f t="shared" si="35"/>
        <v>31909</v>
      </c>
    </row>
    <row r="747" spans="1:19" x14ac:dyDescent="0.3">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c r="Q747">
        <f t="shared" si="33"/>
        <v>462847412</v>
      </c>
      <c r="R747" t="str">
        <f t="shared" si="34"/>
        <v>&gt;500</v>
      </c>
      <c r="S747" s="9">
        <f t="shared" si="35"/>
        <v>370352</v>
      </c>
    </row>
    <row r="748" spans="1:19" x14ac:dyDescent="0.3">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c r="Q748">
        <f t="shared" si="33"/>
        <v>2414346</v>
      </c>
      <c r="R748" t="str">
        <f t="shared" si="34"/>
        <v>&gt;500</v>
      </c>
      <c r="S748" s="9">
        <f t="shared" si="35"/>
        <v>11743.6</v>
      </c>
    </row>
    <row r="749" spans="1:19" x14ac:dyDescent="0.3">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c r="Q749">
        <f t="shared" si="33"/>
        <v>12616210</v>
      </c>
      <c r="R749" t="str">
        <f t="shared" si="34"/>
        <v>&gt;500</v>
      </c>
      <c r="S749" s="9">
        <f t="shared" si="35"/>
        <v>67897</v>
      </c>
    </row>
    <row r="750" spans="1:19" x14ac:dyDescent="0.3">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c r="Q750">
        <f t="shared" si="33"/>
        <v>29938000</v>
      </c>
      <c r="R750" t="str">
        <f t="shared" si="34"/>
        <v>&gt;500</v>
      </c>
      <c r="S750" s="9">
        <f t="shared" si="35"/>
        <v>58379.1</v>
      </c>
    </row>
    <row r="751" spans="1:19" x14ac:dyDescent="0.3">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c r="Q751">
        <f t="shared" si="33"/>
        <v>421347861</v>
      </c>
      <c r="R751" t="str">
        <f t="shared" si="34"/>
        <v>&gt;500</v>
      </c>
      <c r="S751" s="9">
        <f t="shared" si="35"/>
        <v>172769.9</v>
      </c>
    </row>
    <row r="752" spans="1:19" x14ac:dyDescent="0.3">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c r="Q752">
        <f t="shared" si="33"/>
        <v>178020</v>
      </c>
      <c r="R752" t="str">
        <f t="shared" si="34"/>
        <v>&lt;200</v>
      </c>
      <c r="S752" s="9">
        <f t="shared" si="35"/>
        <v>4252.7</v>
      </c>
    </row>
    <row r="753" spans="1:19" x14ac:dyDescent="0.3">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c r="Q753">
        <f t="shared" si="33"/>
        <v>56909600</v>
      </c>
      <c r="R753" t="str">
        <f t="shared" si="34"/>
        <v>&gt;500</v>
      </c>
      <c r="S753" s="9">
        <f t="shared" si="35"/>
        <v>88308</v>
      </c>
    </row>
    <row r="754" spans="1:19" x14ac:dyDescent="0.3">
      <c r="A754" t="s">
        <v>6178</v>
      </c>
      <c r="B754" t="s">
        <v>6179</v>
      </c>
      <c r="C754" t="s">
        <v>6103</v>
      </c>
      <c r="D754">
        <v>570</v>
      </c>
      <c r="E754">
        <v>999</v>
      </c>
      <c r="F754" s="1">
        <v>0.43</v>
      </c>
      <c r="G754">
        <v>4.2</v>
      </c>
      <c r="H754" s="4">
        <v>3201</v>
      </c>
      <c r="I754" t="s">
        <v>6180</v>
      </c>
      <c r="J754" t="s">
        <v>6181</v>
      </c>
      <c r="K754" t="s">
        <v>6182</v>
      </c>
      <c r="L754" t="s">
        <v>6183</v>
      </c>
      <c r="M754" t="s">
        <v>6184</v>
      </c>
      <c r="N754" t="s">
        <v>13052</v>
      </c>
      <c r="O754" t="s">
        <v>6185</v>
      </c>
      <c r="P754" t="s">
        <v>6186</v>
      </c>
      <c r="Q754">
        <f t="shared" si="33"/>
        <v>3197799</v>
      </c>
      <c r="R754" t="str">
        <f t="shared" si="34"/>
        <v>&gt;500</v>
      </c>
      <c r="S754" s="9">
        <f t="shared" si="35"/>
        <v>13444.2</v>
      </c>
    </row>
    <row r="755" spans="1:19" x14ac:dyDescent="0.3">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c r="Q755">
        <f t="shared" si="33"/>
        <v>60907531</v>
      </c>
      <c r="R755" t="str">
        <f t="shared" si="34"/>
        <v>&gt;500</v>
      </c>
      <c r="S755" s="9">
        <f t="shared" si="35"/>
        <v>124922.9</v>
      </c>
    </row>
    <row r="756" spans="1:19" x14ac:dyDescent="0.3">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c r="Q756">
        <f t="shared" si="33"/>
        <v>9930060</v>
      </c>
      <c r="R756" t="str">
        <f t="shared" si="34"/>
        <v>&gt;500</v>
      </c>
      <c r="S756" s="9">
        <f t="shared" si="35"/>
        <v>43736</v>
      </c>
    </row>
    <row r="757" spans="1:19" x14ac:dyDescent="0.3">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c r="Q757">
        <f t="shared" si="33"/>
        <v>7750242</v>
      </c>
      <c r="R757" t="str">
        <f t="shared" si="34"/>
        <v>&gt;500</v>
      </c>
      <c r="S757" s="9">
        <f t="shared" si="35"/>
        <v>33359.4</v>
      </c>
    </row>
    <row r="758" spans="1:19" x14ac:dyDescent="0.3">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c r="Q758">
        <f t="shared" si="33"/>
        <v>164113191</v>
      </c>
      <c r="R758" t="str">
        <f t="shared" si="34"/>
        <v>&gt;500</v>
      </c>
      <c r="S758" s="9">
        <f t="shared" si="35"/>
        <v>294158.7</v>
      </c>
    </row>
    <row r="759" spans="1:19" x14ac:dyDescent="0.3">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c r="Q759">
        <f t="shared" si="33"/>
        <v>309500</v>
      </c>
      <c r="R759" t="str">
        <f t="shared" si="34"/>
        <v>&lt;200</v>
      </c>
      <c r="S759" s="9">
        <f t="shared" si="35"/>
        <v>13308.5</v>
      </c>
    </row>
    <row r="760" spans="1:19" x14ac:dyDescent="0.3">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c r="Q760">
        <f t="shared" si="33"/>
        <v>1353597</v>
      </c>
      <c r="R760" t="str">
        <f t="shared" si="34"/>
        <v>&gt;500</v>
      </c>
      <c r="S760" s="9">
        <f t="shared" si="35"/>
        <v>3792.6000000000004</v>
      </c>
    </row>
    <row r="761" spans="1:19" x14ac:dyDescent="0.3">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c r="Q761">
        <f t="shared" si="33"/>
        <v>46258945</v>
      </c>
      <c r="R761" t="str">
        <f t="shared" si="34"/>
        <v>&gt;500</v>
      </c>
      <c r="S761" s="9">
        <f t="shared" si="35"/>
        <v>105661.09999999999</v>
      </c>
    </row>
    <row r="762" spans="1:19" x14ac:dyDescent="0.3">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c r="Q762">
        <f t="shared" si="33"/>
        <v>272915811</v>
      </c>
      <c r="R762" t="str">
        <f t="shared" si="34"/>
        <v>&gt;500</v>
      </c>
      <c r="S762" s="9">
        <f t="shared" si="35"/>
        <v>1120074.8999999999</v>
      </c>
    </row>
    <row r="763" spans="1:19" x14ac:dyDescent="0.3">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c r="Q763">
        <f t="shared" si="33"/>
        <v>1192275</v>
      </c>
      <c r="R763" t="str">
        <f t="shared" si="34"/>
        <v>200-500</v>
      </c>
      <c r="S763" s="9">
        <f t="shared" si="35"/>
        <v>17032.5</v>
      </c>
    </row>
    <row r="764" spans="1:19" x14ac:dyDescent="0.3">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c r="Q764">
        <f t="shared" si="33"/>
        <v>630520</v>
      </c>
      <c r="R764" t="str">
        <f t="shared" si="34"/>
        <v>200-500</v>
      </c>
      <c r="S764" s="9">
        <f t="shared" si="35"/>
        <v>12610.400000000001</v>
      </c>
    </row>
    <row r="765" spans="1:19" x14ac:dyDescent="0.3">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c r="Q765">
        <f t="shared" si="33"/>
        <v>43529577</v>
      </c>
      <c r="R765" t="str">
        <f t="shared" si="34"/>
        <v>&gt;500</v>
      </c>
      <c r="S765" s="9">
        <f t="shared" si="35"/>
        <v>117058.9</v>
      </c>
    </row>
    <row r="766" spans="1:19" x14ac:dyDescent="0.3">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c r="Q766">
        <f t="shared" si="33"/>
        <v>135887400</v>
      </c>
      <c r="R766" t="str">
        <f t="shared" si="34"/>
        <v>&gt;500</v>
      </c>
      <c r="S766" s="9">
        <f t="shared" si="35"/>
        <v>354130.8</v>
      </c>
    </row>
    <row r="767" spans="1:19" x14ac:dyDescent="0.3">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c r="Q767">
        <f t="shared" si="33"/>
        <v>3431400</v>
      </c>
      <c r="R767" t="str">
        <f t="shared" si="34"/>
        <v>&gt;500</v>
      </c>
      <c r="S767" s="9">
        <f t="shared" si="35"/>
        <v>24591.7</v>
      </c>
    </row>
    <row r="768" spans="1:19" x14ac:dyDescent="0.3">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c r="Q768">
        <f t="shared" si="33"/>
        <v>187891200</v>
      </c>
      <c r="R768" t="str">
        <f t="shared" si="34"/>
        <v>&gt;500</v>
      </c>
      <c r="S768" s="9">
        <f t="shared" si="35"/>
        <v>107520</v>
      </c>
    </row>
    <row r="769" spans="1:19" x14ac:dyDescent="0.3">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c r="Q769">
        <f t="shared" si="33"/>
        <v>4223310</v>
      </c>
      <c r="R769" t="str">
        <f t="shared" si="34"/>
        <v>&gt;500</v>
      </c>
      <c r="S769" s="9">
        <f t="shared" si="35"/>
        <v>7267</v>
      </c>
    </row>
    <row r="770" spans="1:19" x14ac:dyDescent="0.3">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c r="Q770">
        <f t="shared" ref="Q770:Q833" si="36">IFERROR(E770*H770,0)</f>
        <v>1103634</v>
      </c>
      <c r="R770" t="str">
        <f t="shared" ref="R770:R833" si="37">IF(E770&lt;200,"&lt;200",IF(E770&lt;500,"200-500","&gt;500"))</f>
        <v>200-500</v>
      </c>
      <c r="S770" s="9">
        <f t="shared" ref="S770:S833" si="38">G770*H770</f>
        <v>11064</v>
      </c>
    </row>
    <row r="771" spans="1:19" x14ac:dyDescent="0.3">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c r="Q771">
        <f t="shared" si="36"/>
        <v>5852028</v>
      </c>
      <c r="R771" t="str">
        <f t="shared" si="37"/>
        <v>&gt;500</v>
      </c>
      <c r="S771" s="9">
        <f t="shared" si="38"/>
        <v>36836.800000000003</v>
      </c>
    </row>
    <row r="772" spans="1:19" x14ac:dyDescent="0.3">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c r="Q772">
        <f t="shared" si="36"/>
        <v>15634374</v>
      </c>
      <c r="R772" t="str">
        <f t="shared" si="37"/>
        <v>&gt;500</v>
      </c>
      <c r="S772" s="9">
        <f t="shared" si="38"/>
        <v>28452</v>
      </c>
    </row>
    <row r="773" spans="1:19" x14ac:dyDescent="0.3">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c r="Q773">
        <f t="shared" si="36"/>
        <v>20829150</v>
      </c>
      <c r="R773" t="str">
        <f t="shared" si="37"/>
        <v>&gt;500</v>
      </c>
      <c r="S773" s="9">
        <f t="shared" si="38"/>
        <v>89655</v>
      </c>
    </row>
    <row r="774" spans="1:19" x14ac:dyDescent="0.3">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c r="Q774">
        <f t="shared" si="36"/>
        <v>1399196</v>
      </c>
      <c r="R774" t="str">
        <f t="shared" si="37"/>
        <v>200-500</v>
      </c>
      <c r="S774" s="9">
        <f t="shared" si="38"/>
        <v>9253.1999999999989</v>
      </c>
    </row>
    <row r="775" spans="1:19" x14ac:dyDescent="0.3">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c r="Q775">
        <f t="shared" si="36"/>
        <v>19858014</v>
      </c>
      <c r="R775" t="str">
        <f t="shared" si="37"/>
        <v>&gt;500</v>
      </c>
      <c r="S775" s="9">
        <f t="shared" si="38"/>
        <v>7348.2000000000007</v>
      </c>
    </row>
    <row r="776" spans="1:19" x14ac:dyDescent="0.3">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c r="Q776">
        <f t="shared" si="36"/>
        <v>1223049</v>
      </c>
      <c r="R776" t="str">
        <f t="shared" si="37"/>
        <v>200-500</v>
      </c>
      <c r="S776" s="9">
        <f t="shared" si="38"/>
        <v>10049.099999999999</v>
      </c>
    </row>
    <row r="777" spans="1:19" x14ac:dyDescent="0.3">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c r="Q777">
        <f t="shared" si="36"/>
        <v>23000</v>
      </c>
      <c r="R777" t="str">
        <f t="shared" si="37"/>
        <v>&gt;500</v>
      </c>
      <c r="S777" s="9">
        <f t="shared" si="38"/>
        <v>115</v>
      </c>
    </row>
    <row r="778" spans="1:19" x14ac:dyDescent="0.3">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c r="Q778">
        <f t="shared" si="36"/>
        <v>91679000</v>
      </c>
      <c r="R778" t="str">
        <f t="shared" si="37"/>
        <v>&gt;500</v>
      </c>
      <c r="S778" s="9">
        <f t="shared" si="38"/>
        <v>117873</v>
      </c>
    </row>
    <row r="779" spans="1:19" x14ac:dyDescent="0.3">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c r="Q779">
        <f t="shared" si="36"/>
        <v>64710300</v>
      </c>
      <c r="R779" t="str">
        <f t="shared" si="37"/>
        <v>&gt;500</v>
      </c>
      <c r="S779" s="9">
        <f t="shared" si="38"/>
        <v>61553.7</v>
      </c>
    </row>
    <row r="780" spans="1:19" x14ac:dyDescent="0.3">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c r="Q780">
        <f t="shared" si="36"/>
        <v>1449540</v>
      </c>
      <c r="R780" t="str">
        <f t="shared" si="37"/>
        <v>&lt;200</v>
      </c>
      <c r="S780" s="9">
        <f t="shared" si="38"/>
        <v>35433.200000000004</v>
      </c>
    </row>
    <row r="781" spans="1:19" x14ac:dyDescent="0.3">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c r="Q781">
        <f t="shared" si="36"/>
        <v>3342710</v>
      </c>
      <c r="R781" t="str">
        <f t="shared" si="37"/>
        <v>&gt;500</v>
      </c>
      <c r="S781" s="9">
        <f t="shared" si="38"/>
        <v>11516.9</v>
      </c>
    </row>
    <row r="782" spans="1:19" x14ac:dyDescent="0.3">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c r="Q782">
        <f t="shared" si="36"/>
        <v>207254090</v>
      </c>
      <c r="R782" t="str">
        <f t="shared" si="37"/>
        <v>&gt;500</v>
      </c>
      <c r="S782" s="9">
        <f t="shared" si="38"/>
        <v>93276</v>
      </c>
    </row>
    <row r="783" spans="1:19" x14ac:dyDescent="0.3">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c r="Q783">
        <f t="shared" si="36"/>
        <v>1875627</v>
      </c>
      <c r="R783" t="str">
        <f t="shared" si="37"/>
        <v>&gt;500</v>
      </c>
      <c r="S783" s="9">
        <f t="shared" si="38"/>
        <v>4457.3999999999996</v>
      </c>
    </row>
    <row r="784" spans="1:19" x14ac:dyDescent="0.3">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c r="Q784">
        <f t="shared" si="36"/>
        <v>12837578</v>
      </c>
      <c r="R784" t="str">
        <f t="shared" si="37"/>
        <v>&gt;500</v>
      </c>
      <c r="S784" s="9">
        <f t="shared" si="38"/>
        <v>23119.200000000001</v>
      </c>
    </row>
    <row r="785" spans="1:19" x14ac:dyDescent="0.3">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c r="Q785">
        <f t="shared" si="36"/>
        <v>23859</v>
      </c>
      <c r="R785" t="str">
        <f t="shared" si="37"/>
        <v>&lt;200</v>
      </c>
      <c r="S785" s="9">
        <f t="shared" si="38"/>
        <v>1012.2</v>
      </c>
    </row>
    <row r="786" spans="1:19" x14ac:dyDescent="0.3">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c r="Q786">
        <f t="shared" si="36"/>
        <v>367816</v>
      </c>
      <c r="R786" t="str">
        <f t="shared" si="37"/>
        <v>&gt;500</v>
      </c>
      <c r="S786" s="9">
        <f t="shared" si="38"/>
        <v>809.6</v>
      </c>
    </row>
    <row r="787" spans="1:19" x14ac:dyDescent="0.3">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c r="Q787">
        <f t="shared" si="36"/>
        <v>43872371</v>
      </c>
      <c r="R787" t="str">
        <f t="shared" si="37"/>
        <v>&gt;500</v>
      </c>
      <c r="S787" s="9">
        <f t="shared" si="38"/>
        <v>55590.2</v>
      </c>
    </row>
    <row r="788" spans="1:19" x14ac:dyDescent="0.3">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c r="Q788">
        <f t="shared" si="36"/>
        <v>1526472</v>
      </c>
      <c r="R788" t="str">
        <f t="shared" si="37"/>
        <v>&gt;500</v>
      </c>
      <c r="S788" s="9">
        <f t="shared" si="38"/>
        <v>6417.6</v>
      </c>
    </row>
    <row r="789" spans="1:19" x14ac:dyDescent="0.3">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c r="Q789">
        <f t="shared" si="36"/>
        <v>7500968</v>
      </c>
      <c r="R789" t="str">
        <f t="shared" si="37"/>
        <v>200-500</v>
      </c>
      <c r="S789" s="9">
        <f t="shared" si="38"/>
        <v>64637.599999999999</v>
      </c>
    </row>
    <row r="790" spans="1:19" x14ac:dyDescent="0.3">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c r="Q790">
        <f t="shared" si="36"/>
        <v>55668000</v>
      </c>
      <c r="R790" t="str">
        <f t="shared" si="37"/>
        <v>&gt;500</v>
      </c>
      <c r="S790" s="9">
        <f t="shared" si="38"/>
        <v>306174</v>
      </c>
    </row>
    <row r="791" spans="1:19" x14ac:dyDescent="0.3">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c r="Q791">
        <f t="shared" si="36"/>
        <v>50226645</v>
      </c>
      <c r="R791" t="str">
        <f t="shared" si="37"/>
        <v>&gt;500</v>
      </c>
      <c r="S791" s="9">
        <f t="shared" si="38"/>
        <v>58921.099999999991</v>
      </c>
    </row>
    <row r="792" spans="1:19" x14ac:dyDescent="0.3">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c r="Q792">
        <f t="shared" si="36"/>
        <v>2291040</v>
      </c>
      <c r="R792" t="str">
        <f t="shared" si="37"/>
        <v>&gt;500</v>
      </c>
      <c r="S792" s="9">
        <f t="shared" si="38"/>
        <v>14000.800000000001</v>
      </c>
    </row>
    <row r="793" spans="1:19" x14ac:dyDescent="0.3">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c r="Q793">
        <f t="shared" si="36"/>
        <v>15272740</v>
      </c>
      <c r="R793" t="str">
        <f t="shared" si="37"/>
        <v>&gt;500</v>
      </c>
      <c r="S793" s="9">
        <f t="shared" si="38"/>
        <v>113898.40000000001</v>
      </c>
    </row>
    <row r="794" spans="1:19" x14ac:dyDescent="0.3">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c r="Q794">
        <f t="shared" si="36"/>
        <v>9467264</v>
      </c>
      <c r="R794" t="str">
        <f t="shared" si="37"/>
        <v>&gt;500</v>
      </c>
      <c r="S794" s="9">
        <f t="shared" si="38"/>
        <v>20838.400000000001</v>
      </c>
    </row>
    <row r="795" spans="1:19" x14ac:dyDescent="0.3">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c r="Q795">
        <f t="shared" si="36"/>
        <v>536586750</v>
      </c>
      <c r="R795" t="str">
        <f t="shared" si="37"/>
        <v>&gt;500</v>
      </c>
      <c r="S795" s="9">
        <f t="shared" si="38"/>
        <v>321222</v>
      </c>
    </row>
    <row r="796" spans="1:19" x14ac:dyDescent="0.3">
      <c r="A796" t="s">
        <v>6575</v>
      </c>
      <c r="B796" t="s">
        <v>6576</v>
      </c>
      <c r="C796" t="s">
        <v>6577</v>
      </c>
      <c r="D796" s="2">
        <v>1990</v>
      </c>
      <c r="E796" s="2">
        <v>2595</v>
      </c>
      <c r="F796" s="1">
        <v>0.23</v>
      </c>
      <c r="G796">
        <v>4.3</v>
      </c>
      <c r="H796" s="4">
        <v>20398</v>
      </c>
      <c r="I796" t="s">
        <v>6578</v>
      </c>
      <c r="J796" t="s">
        <v>6579</v>
      </c>
      <c r="K796" t="s">
        <v>6580</v>
      </c>
      <c r="L796" t="s">
        <v>6581</v>
      </c>
      <c r="M796" t="s">
        <v>6582</v>
      </c>
      <c r="N796" t="s">
        <v>13053</v>
      </c>
      <c r="O796" t="s">
        <v>6583</v>
      </c>
      <c r="P796" t="s">
        <v>6584</v>
      </c>
      <c r="Q796">
        <f t="shared" si="36"/>
        <v>52932810</v>
      </c>
      <c r="R796" t="str">
        <f t="shared" si="37"/>
        <v>&gt;500</v>
      </c>
      <c r="S796" s="9">
        <f t="shared" si="38"/>
        <v>87711.4</v>
      </c>
    </row>
    <row r="797" spans="1:19" x14ac:dyDescent="0.3">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c r="Q797">
        <f t="shared" si="36"/>
        <v>1697875</v>
      </c>
      <c r="R797" t="str">
        <f t="shared" si="37"/>
        <v>&gt;500</v>
      </c>
      <c r="S797" s="9">
        <f t="shared" si="38"/>
        <v>9137.5</v>
      </c>
    </row>
    <row r="798" spans="1:19" x14ac:dyDescent="0.3">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c r="Q798">
        <f t="shared" si="36"/>
        <v>11318670</v>
      </c>
      <c r="R798" t="str">
        <f t="shared" si="37"/>
        <v>&gt;500</v>
      </c>
      <c r="S798" s="9">
        <f t="shared" si="38"/>
        <v>48719</v>
      </c>
    </row>
    <row r="799" spans="1:19" x14ac:dyDescent="0.3">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c r="Q799">
        <f t="shared" si="36"/>
        <v>54854559</v>
      </c>
      <c r="R799" t="str">
        <f t="shared" si="37"/>
        <v>&gt;500</v>
      </c>
      <c r="S799" s="9">
        <f t="shared" si="38"/>
        <v>115252.20000000001</v>
      </c>
    </row>
    <row r="800" spans="1:19" x14ac:dyDescent="0.3">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c r="Q800">
        <f t="shared" si="36"/>
        <v>76245</v>
      </c>
      <c r="R800" t="str">
        <f t="shared" si="37"/>
        <v>200-500</v>
      </c>
      <c r="S800" s="9">
        <f t="shared" si="38"/>
        <v>1096.5</v>
      </c>
    </row>
    <row r="801" spans="1:19" x14ac:dyDescent="0.3">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c r="Q801">
        <f t="shared" si="36"/>
        <v>34737826</v>
      </c>
      <c r="R801" t="str">
        <f t="shared" si="37"/>
        <v>&gt;500</v>
      </c>
      <c r="S801" s="9">
        <f t="shared" si="38"/>
        <v>97330.8</v>
      </c>
    </row>
    <row r="802" spans="1:19" x14ac:dyDescent="0.3">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c r="Q802">
        <f t="shared" si="36"/>
        <v>14132382</v>
      </c>
      <c r="R802" t="str">
        <f t="shared" si="37"/>
        <v>&gt;500</v>
      </c>
      <c r="S802" s="9">
        <f t="shared" si="38"/>
        <v>76828.399999999994</v>
      </c>
    </row>
    <row r="803" spans="1:19" x14ac:dyDescent="0.3">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c r="Q803">
        <f t="shared" si="36"/>
        <v>27574260</v>
      </c>
      <c r="R803" t="str">
        <f t="shared" si="37"/>
        <v>&gt;500</v>
      </c>
      <c r="S803" s="9">
        <f t="shared" si="38"/>
        <v>47618.2</v>
      </c>
    </row>
    <row r="804" spans="1:19" x14ac:dyDescent="0.3">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c r="Q804">
        <f t="shared" si="36"/>
        <v>56232000</v>
      </c>
      <c r="R804" t="str">
        <f t="shared" si="37"/>
        <v>&gt;500</v>
      </c>
      <c r="S804" s="9">
        <f t="shared" si="38"/>
        <v>337392</v>
      </c>
    </row>
    <row r="805" spans="1:19" x14ac:dyDescent="0.3">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c r="Q805">
        <f t="shared" si="36"/>
        <v>12777893</v>
      </c>
      <c r="R805" t="str">
        <f t="shared" si="37"/>
        <v>200-500</v>
      </c>
      <c r="S805" s="9">
        <f t="shared" si="38"/>
        <v>104988.7</v>
      </c>
    </row>
    <row r="806" spans="1:19" x14ac:dyDescent="0.3">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c r="Q806">
        <f t="shared" si="36"/>
        <v>205717740</v>
      </c>
      <c r="R806" t="str">
        <f t="shared" si="37"/>
        <v>&gt;500</v>
      </c>
      <c r="S806" s="9">
        <f t="shared" si="38"/>
        <v>173149.2</v>
      </c>
    </row>
    <row r="807" spans="1:19" x14ac:dyDescent="0.3">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c r="Q807">
        <f t="shared" si="36"/>
        <v>2578419</v>
      </c>
      <c r="R807" t="str">
        <f t="shared" si="37"/>
        <v>&gt;500</v>
      </c>
      <c r="S807" s="9">
        <f t="shared" si="38"/>
        <v>10324</v>
      </c>
    </row>
    <row r="808" spans="1:19" x14ac:dyDescent="0.3">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c r="Q808">
        <f t="shared" si="36"/>
        <v>45644190</v>
      </c>
      <c r="R808" t="str">
        <f t="shared" si="37"/>
        <v>&gt;500</v>
      </c>
      <c r="S808" s="9">
        <f t="shared" si="38"/>
        <v>75157.099999999991</v>
      </c>
    </row>
    <row r="809" spans="1:19" x14ac:dyDescent="0.3">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c r="Q809">
        <f t="shared" si="36"/>
        <v>1777221</v>
      </c>
      <c r="R809" t="str">
        <f t="shared" si="37"/>
        <v>&gt;500</v>
      </c>
      <c r="S809" s="9">
        <f t="shared" si="38"/>
        <v>7293.9</v>
      </c>
    </row>
    <row r="810" spans="1:19" x14ac:dyDescent="0.3">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c r="Q810">
        <f t="shared" si="36"/>
        <v>38412</v>
      </c>
      <c r="R810" t="str">
        <f t="shared" si="37"/>
        <v>&lt;200</v>
      </c>
      <c r="S810" s="9">
        <f t="shared" si="38"/>
        <v>1668.3999999999999</v>
      </c>
    </row>
    <row r="811" spans="1:19" x14ac:dyDescent="0.3">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c r="Q811">
        <f t="shared" si="36"/>
        <v>25959344</v>
      </c>
      <c r="R811" t="str">
        <f t="shared" si="37"/>
        <v>&gt;500</v>
      </c>
      <c r="S811" s="9">
        <f t="shared" si="38"/>
        <v>38952</v>
      </c>
    </row>
    <row r="812" spans="1:19" x14ac:dyDescent="0.3">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c r="Q812">
        <f t="shared" si="36"/>
        <v>288067500</v>
      </c>
      <c r="R812" t="str">
        <f t="shared" si="37"/>
        <v>&gt;500</v>
      </c>
      <c r="S812" s="9">
        <f t="shared" si="38"/>
        <v>418162.5</v>
      </c>
    </row>
    <row r="813" spans="1:19" x14ac:dyDescent="0.3">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c r="Q813">
        <f t="shared" si="36"/>
        <v>95175</v>
      </c>
      <c r="R813" t="str">
        <f t="shared" si="37"/>
        <v>&lt;200</v>
      </c>
      <c r="S813" s="9">
        <f t="shared" si="38"/>
        <v>5202.8999999999996</v>
      </c>
    </row>
    <row r="814" spans="1:19" x14ac:dyDescent="0.3">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c r="Q814">
        <f t="shared" si="36"/>
        <v>46946406</v>
      </c>
      <c r="R814" t="str">
        <f t="shared" si="37"/>
        <v>&gt;500</v>
      </c>
      <c r="S814" s="9">
        <f t="shared" si="38"/>
        <v>74794.2</v>
      </c>
    </row>
    <row r="815" spans="1:19" x14ac:dyDescent="0.3">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c r="Q815">
        <f t="shared" si="36"/>
        <v>13744331</v>
      </c>
      <c r="R815" t="str">
        <f t="shared" si="37"/>
        <v>&gt;500</v>
      </c>
      <c r="S815" s="9">
        <f t="shared" si="38"/>
        <v>33008.400000000001</v>
      </c>
    </row>
    <row r="816" spans="1:19" x14ac:dyDescent="0.3">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c r="Q816">
        <f t="shared" si="36"/>
        <v>1028970</v>
      </c>
      <c r="R816" t="str">
        <f t="shared" si="37"/>
        <v>&gt;500</v>
      </c>
      <c r="S816" s="9">
        <f t="shared" si="38"/>
        <v>4532</v>
      </c>
    </row>
    <row r="817" spans="1:19" x14ac:dyDescent="0.3">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c r="Q817">
        <f t="shared" si="36"/>
        <v>402133727</v>
      </c>
      <c r="R817" t="str">
        <f t="shared" si="37"/>
        <v>&gt;500</v>
      </c>
      <c r="S817" s="9">
        <f t="shared" si="38"/>
        <v>226228.5</v>
      </c>
    </row>
    <row r="818" spans="1:19" x14ac:dyDescent="0.3">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c r="Q818">
        <f t="shared" si="36"/>
        <v>5386858</v>
      </c>
      <c r="R818" t="str">
        <f t="shared" si="37"/>
        <v>&gt;500</v>
      </c>
      <c r="S818" s="9">
        <f t="shared" si="38"/>
        <v>26293.8</v>
      </c>
    </row>
    <row r="819" spans="1:19" x14ac:dyDescent="0.3">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c r="Q819">
        <f t="shared" si="36"/>
        <v>724800</v>
      </c>
      <c r="R819" t="str">
        <f t="shared" si="37"/>
        <v>&gt;500</v>
      </c>
      <c r="S819" s="9">
        <f t="shared" si="38"/>
        <v>4832</v>
      </c>
    </row>
    <row r="820" spans="1:19" x14ac:dyDescent="0.3">
      <c r="A820" t="s">
        <v>312</v>
      </c>
      <c r="B820" t="s">
        <v>313</v>
      </c>
      <c r="C820" t="s">
        <v>18</v>
      </c>
      <c r="D820">
        <v>179</v>
      </c>
      <c r="E820">
        <v>499</v>
      </c>
      <c r="F820" s="1">
        <v>0.64</v>
      </c>
      <c r="G820">
        <v>4</v>
      </c>
      <c r="H820" s="4">
        <v>1933</v>
      </c>
      <c r="I820" t="s">
        <v>314</v>
      </c>
      <c r="J820" t="s">
        <v>315</v>
      </c>
      <c r="K820" t="s">
        <v>316</v>
      </c>
      <c r="L820" t="s">
        <v>317</v>
      </c>
      <c r="M820" t="s">
        <v>13024</v>
      </c>
      <c r="N820" t="s">
        <v>13025</v>
      </c>
      <c r="O820" t="s">
        <v>318</v>
      </c>
      <c r="P820" t="s">
        <v>6813</v>
      </c>
      <c r="Q820">
        <f t="shared" si="36"/>
        <v>964567</v>
      </c>
      <c r="R820" t="str">
        <f t="shared" si="37"/>
        <v>200-500</v>
      </c>
      <c r="S820" s="9">
        <f t="shared" si="38"/>
        <v>7732</v>
      </c>
    </row>
    <row r="821" spans="1:19" x14ac:dyDescent="0.3">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13054</v>
      </c>
      <c r="O821" t="s">
        <v>6821</v>
      </c>
      <c r="P821" t="s">
        <v>6822</v>
      </c>
      <c r="Q821">
        <f t="shared" si="36"/>
        <v>143384404</v>
      </c>
      <c r="R821" t="str">
        <f t="shared" si="37"/>
        <v>&gt;500</v>
      </c>
      <c r="S821" s="9">
        <f t="shared" si="38"/>
        <v>110026.40000000001</v>
      </c>
    </row>
    <row r="822" spans="1:19" x14ac:dyDescent="0.3">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c r="Q822">
        <f t="shared" si="36"/>
        <v>18388700</v>
      </c>
      <c r="R822" t="str">
        <f t="shared" si="37"/>
        <v>&gt;500</v>
      </c>
      <c r="S822" s="9">
        <f t="shared" si="38"/>
        <v>153796.4</v>
      </c>
    </row>
    <row r="823" spans="1:19" x14ac:dyDescent="0.3">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c r="Q823">
        <f t="shared" si="36"/>
        <v>8758390</v>
      </c>
      <c r="R823" t="str">
        <f t="shared" si="37"/>
        <v>&gt;500</v>
      </c>
      <c r="S823" s="9">
        <f t="shared" si="38"/>
        <v>27724.400000000001</v>
      </c>
    </row>
    <row r="824" spans="1:19" x14ac:dyDescent="0.3">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c r="Q824">
        <f t="shared" si="36"/>
        <v>74526310</v>
      </c>
      <c r="R824" t="str">
        <f t="shared" si="37"/>
        <v>&gt;500</v>
      </c>
      <c r="S824" s="9">
        <f t="shared" si="38"/>
        <v>99519.200000000012</v>
      </c>
    </row>
    <row r="825" spans="1:19" x14ac:dyDescent="0.3">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c r="Q825">
        <f t="shared" si="36"/>
        <v>1070426</v>
      </c>
      <c r="R825" t="str">
        <f t="shared" si="37"/>
        <v>&gt;500</v>
      </c>
      <c r="S825" s="9">
        <f t="shared" si="38"/>
        <v>4188.2</v>
      </c>
    </row>
    <row r="826" spans="1:19" x14ac:dyDescent="0.3">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c r="Q826">
        <f t="shared" si="36"/>
        <v>59215562</v>
      </c>
      <c r="R826" t="str">
        <f t="shared" si="37"/>
        <v>&gt;500</v>
      </c>
      <c r="S826" s="9">
        <f t="shared" si="38"/>
        <v>87470.599999999991</v>
      </c>
    </row>
    <row r="827" spans="1:19" x14ac:dyDescent="0.3">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c r="Q827">
        <f t="shared" si="36"/>
        <v>1300075</v>
      </c>
      <c r="R827" t="str">
        <f t="shared" si="37"/>
        <v>&lt;200</v>
      </c>
      <c r="S827" s="9">
        <f t="shared" si="38"/>
        <v>32687.600000000002</v>
      </c>
    </row>
    <row r="828" spans="1:19" x14ac:dyDescent="0.3">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c r="Q828">
        <f t="shared" si="36"/>
        <v>15827377</v>
      </c>
      <c r="R828" t="str">
        <f t="shared" si="37"/>
        <v>&gt;500</v>
      </c>
      <c r="S828" s="9">
        <f t="shared" si="38"/>
        <v>105692</v>
      </c>
    </row>
    <row r="829" spans="1:19" x14ac:dyDescent="0.3">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c r="Q829">
        <f t="shared" si="36"/>
        <v>250408695</v>
      </c>
      <c r="R829" t="str">
        <f t="shared" si="37"/>
        <v>&gt;500</v>
      </c>
      <c r="S829" s="9">
        <f t="shared" si="38"/>
        <v>131481</v>
      </c>
    </row>
    <row r="830" spans="1:19" x14ac:dyDescent="0.3">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c r="Q830">
        <f t="shared" si="36"/>
        <v>36442250</v>
      </c>
      <c r="R830" t="str">
        <f t="shared" si="37"/>
        <v>&gt;500</v>
      </c>
      <c r="S830" s="9">
        <f t="shared" si="38"/>
        <v>42609.4</v>
      </c>
    </row>
    <row r="831" spans="1:19" x14ac:dyDescent="0.3">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c r="Q831">
        <f t="shared" si="36"/>
        <v>5076826</v>
      </c>
      <c r="R831" t="str">
        <f t="shared" si="37"/>
        <v>200-500</v>
      </c>
      <c r="S831" s="9">
        <f t="shared" si="38"/>
        <v>41713.399999999994</v>
      </c>
    </row>
    <row r="832" spans="1:19" x14ac:dyDescent="0.3">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c r="Q832">
        <f t="shared" si="36"/>
        <v>39962835</v>
      </c>
      <c r="R832" t="str">
        <f t="shared" si="37"/>
        <v>&gt;500</v>
      </c>
      <c r="S832" s="9">
        <f t="shared" si="38"/>
        <v>73134.600000000006</v>
      </c>
    </row>
    <row r="833" spans="1:19" x14ac:dyDescent="0.3">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c r="Q833">
        <f t="shared" si="36"/>
        <v>6642620</v>
      </c>
      <c r="R833" t="str">
        <f t="shared" si="37"/>
        <v>&gt;500</v>
      </c>
      <c r="S833" s="9">
        <f t="shared" si="38"/>
        <v>28039.200000000001</v>
      </c>
    </row>
    <row r="834" spans="1:19" x14ac:dyDescent="0.3">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c r="Q834">
        <f t="shared" ref="Q834:Q897" si="39">IFERROR(E834*H834,0)</f>
        <v>4029924</v>
      </c>
      <c r="R834" t="str">
        <f t="shared" ref="R834:R897" si="40">IF(E834&lt;200,"&lt;200",IF(E834&lt;500,"200-500","&gt;500"))</f>
        <v>200-500</v>
      </c>
      <c r="S834" s="9">
        <f t="shared" ref="S834:S897" si="41">G834*H834</f>
        <v>35534.400000000001</v>
      </c>
    </row>
    <row r="835" spans="1:19" x14ac:dyDescent="0.3">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c r="Q835">
        <f t="shared" si="39"/>
        <v>212645</v>
      </c>
      <c r="R835" t="str">
        <f t="shared" si="40"/>
        <v>&gt;500</v>
      </c>
      <c r="S835" s="9">
        <f t="shared" si="41"/>
        <v>1526.5</v>
      </c>
    </row>
    <row r="836" spans="1:19" x14ac:dyDescent="0.3">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c r="Q836">
        <f t="shared" si="39"/>
        <v>8395200</v>
      </c>
      <c r="R836" t="str">
        <f t="shared" si="40"/>
        <v>200-500</v>
      </c>
      <c r="S836" s="9">
        <f t="shared" si="41"/>
        <v>76489.599999999991</v>
      </c>
    </row>
    <row r="837" spans="1:19" x14ac:dyDescent="0.3">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c r="Q837">
        <f t="shared" si="39"/>
        <v>35043291</v>
      </c>
      <c r="R837" t="str">
        <f t="shared" si="40"/>
        <v>&gt;500</v>
      </c>
      <c r="S837" s="9">
        <f t="shared" si="41"/>
        <v>139035.6</v>
      </c>
    </row>
    <row r="838" spans="1:19" x14ac:dyDescent="0.3">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c r="Q838">
        <f t="shared" si="39"/>
        <v>1073925</v>
      </c>
      <c r="R838" t="str">
        <f t="shared" si="40"/>
        <v>&gt;500</v>
      </c>
      <c r="S838" s="9">
        <f t="shared" si="41"/>
        <v>4192.5</v>
      </c>
    </row>
    <row r="839" spans="1:19" x14ac:dyDescent="0.3">
      <c r="A839" t="s">
        <v>6971</v>
      </c>
      <c r="B839" t="s">
        <v>6972</v>
      </c>
      <c r="C839" t="s">
        <v>5647</v>
      </c>
      <c r="D839">
        <v>250</v>
      </c>
      <c r="E839">
        <v>250</v>
      </c>
      <c r="F839" s="1">
        <v>0</v>
      </c>
      <c r="G839">
        <v>3.9</v>
      </c>
      <c r="H839" s="4">
        <v>13971</v>
      </c>
      <c r="I839" t="s">
        <v>6973</v>
      </c>
      <c r="J839" t="s">
        <v>6974</v>
      </c>
      <c r="K839" t="s">
        <v>6975</v>
      </c>
      <c r="L839" t="s">
        <v>6976</v>
      </c>
      <c r="M839" t="s">
        <v>6977</v>
      </c>
      <c r="N839" t="s">
        <v>13055</v>
      </c>
      <c r="O839" t="s">
        <v>6978</v>
      </c>
      <c r="P839" t="s">
        <v>6979</v>
      </c>
      <c r="Q839">
        <f t="shared" si="39"/>
        <v>3492750</v>
      </c>
      <c r="R839" t="str">
        <f t="shared" si="40"/>
        <v>200-500</v>
      </c>
      <c r="S839" s="9">
        <f t="shared" si="41"/>
        <v>54486.9</v>
      </c>
    </row>
    <row r="840" spans="1:19" x14ac:dyDescent="0.3">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c r="Q840">
        <f t="shared" si="39"/>
        <v>1243508</v>
      </c>
      <c r="R840" t="str">
        <f t="shared" si="40"/>
        <v>200-500</v>
      </c>
      <c r="S840" s="9">
        <f t="shared" si="41"/>
        <v>8971.2000000000007</v>
      </c>
    </row>
    <row r="841" spans="1:19" x14ac:dyDescent="0.3">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c r="Q841">
        <f t="shared" si="39"/>
        <v>25748800</v>
      </c>
      <c r="R841" t="str">
        <f t="shared" si="40"/>
        <v>&gt;500</v>
      </c>
      <c r="S841" s="9">
        <f t="shared" si="41"/>
        <v>59628.800000000003</v>
      </c>
    </row>
    <row r="842" spans="1:19" x14ac:dyDescent="0.3">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c r="Q842">
        <f t="shared" si="39"/>
        <v>574425</v>
      </c>
      <c r="R842" t="str">
        <f t="shared" si="40"/>
        <v>&gt;500</v>
      </c>
      <c r="S842" s="9">
        <f t="shared" si="41"/>
        <v>2300</v>
      </c>
    </row>
    <row r="843" spans="1:19" x14ac:dyDescent="0.3">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c r="Q843">
        <f t="shared" si="39"/>
        <v>2520477</v>
      </c>
      <c r="R843" t="str">
        <f t="shared" si="40"/>
        <v>&gt;500</v>
      </c>
      <c r="S843" s="9">
        <f t="shared" si="41"/>
        <v>8830.5</v>
      </c>
    </row>
    <row r="844" spans="1:19" x14ac:dyDescent="0.3">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c r="Q844">
        <f t="shared" si="39"/>
        <v>527648</v>
      </c>
      <c r="R844" t="str">
        <f t="shared" si="40"/>
        <v>&gt;500</v>
      </c>
      <c r="S844" s="9">
        <f t="shared" si="41"/>
        <v>1443.1999999999998</v>
      </c>
    </row>
    <row r="845" spans="1:19" x14ac:dyDescent="0.3">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c r="Q845">
        <f t="shared" si="39"/>
        <v>3205998</v>
      </c>
      <c r="R845" t="str">
        <f t="shared" si="40"/>
        <v>&gt;500</v>
      </c>
      <c r="S845" s="9">
        <f t="shared" si="41"/>
        <v>6814.2</v>
      </c>
    </row>
    <row r="846" spans="1:19" x14ac:dyDescent="0.3">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c r="Q846">
        <f t="shared" si="39"/>
        <v>11020648</v>
      </c>
      <c r="R846" t="str">
        <f t="shared" si="40"/>
        <v>&gt;500</v>
      </c>
      <c r="S846" s="9">
        <f t="shared" si="41"/>
        <v>29408</v>
      </c>
    </row>
    <row r="847" spans="1:19" x14ac:dyDescent="0.3">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c r="Q847">
        <f t="shared" si="39"/>
        <v>1372959</v>
      </c>
      <c r="R847" t="str">
        <f t="shared" si="40"/>
        <v>200-500</v>
      </c>
      <c r="S847" s="9">
        <f t="shared" si="41"/>
        <v>14108.099999999999</v>
      </c>
    </row>
    <row r="848" spans="1:19" x14ac:dyDescent="0.3">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c r="Q848">
        <f t="shared" si="39"/>
        <v>65007</v>
      </c>
      <c r="R848" t="str">
        <f t="shared" si="40"/>
        <v>&gt;500</v>
      </c>
      <c r="S848" s="9">
        <f t="shared" si="41"/>
        <v>372</v>
      </c>
    </row>
    <row r="849" spans="1:19" x14ac:dyDescent="0.3">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c r="Q849">
        <f t="shared" si="39"/>
        <v>16358000</v>
      </c>
      <c r="R849" t="str">
        <f t="shared" si="40"/>
        <v>200-500</v>
      </c>
      <c r="S849" s="9">
        <f t="shared" si="41"/>
        <v>155401</v>
      </c>
    </row>
    <row r="850" spans="1:19" x14ac:dyDescent="0.3">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c r="Q850">
        <f t="shared" si="39"/>
        <v>16497994</v>
      </c>
      <c r="R850" t="str">
        <f t="shared" si="40"/>
        <v>&gt;500</v>
      </c>
      <c r="S850" s="9">
        <f t="shared" si="41"/>
        <v>47325.799999999996</v>
      </c>
    </row>
    <row r="851" spans="1:19" x14ac:dyDescent="0.3">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c r="Q851">
        <f t="shared" si="39"/>
        <v>1072560</v>
      </c>
      <c r="R851" t="str">
        <f t="shared" si="40"/>
        <v>&lt;200</v>
      </c>
      <c r="S851" s="9">
        <f t="shared" si="41"/>
        <v>37539.599999999999</v>
      </c>
    </row>
    <row r="852" spans="1:19" x14ac:dyDescent="0.3">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c r="Q852">
        <f t="shared" si="39"/>
        <v>516960</v>
      </c>
      <c r="R852" t="str">
        <f t="shared" si="40"/>
        <v>&lt;200</v>
      </c>
      <c r="S852" s="9">
        <f t="shared" si="41"/>
        <v>17662.8</v>
      </c>
    </row>
    <row r="853" spans="1:19" x14ac:dyDescent="0.3">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c r="Q853">
        <f t="shared" si="39"/>
        <v>923538</v>
      </c>
      <c r="R853" t="str">
        <f t="shared" si="40"/>
        <v>&gt;500</v>
      </c>
      <c r="S853" s="9">
        <f t="shared" si="41"/>
        <v>1940.4</v>
      </c>
    </row>
    <row r="854" spans="1:19" x14ac:dyDescent="0.3">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c r="Q854">
        <f t="shared" si="39"/>
        <v>74841770</v>
      </c>
      <c r="R854" t="str">
        <f t="shared" si="40"/>
        <v>&gt;500</v>
      </c>
      <c r="S854" s="9">
        <f t="shared" si="41"/>
        <v>484587</v>
      </c>
    </row>
    <row r="855" spans="1:19" x14ac:dyDescent="0.3">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c r="Q855">
        <f t="shared" si="39"/>
        <v>24446340</v>
      </c>
      <c r="R855" t="str">
        <f t="shared" si="40"/>
        <v>&gt;500</v>
      </c>
      <c r="S855" s="9">
        <f t="shared" si="41"/>
        <v>48999.199999999997</v>
      </c>
    </row>
    <row r="856" spans="1:19" x14ac:dyDescent="0.3">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c r="Q856">
        <f t="shared" si="39"/>
        <v>498564</v>
      </c>
      <c r="R856" t="str">
        <f t="shared" si="40"/>
        <v>&lt;200</v>
      </c>
      <c r="S856" s="9">
        <f t="shared" si="41"/>
        <v>21654.799999999999</v>
      </c>
    </row>
    <row r="857" spans="1:19" x14ac:dyDescent="0.3">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c r="Q857">
        <f t="shared" si="39"/>
        <v>1259193</v>
      </c>
      <c r="R857" t="str">
        <f t="shared" si="40"/>
        <v>200-500</v>
      </c>
      <c r="S857" s="9">
        <f t="shared" si="41"/>
        <v>20228</v>
      </c>
    </row>
    <row r="858" spans="1:19" x14ac:dyDescent="0.3">
      <c r="A858" t="s">
        <v>7132</v>
      </c>
      <c r="B858" t="s">
        <v>7133</v>
      </c>
      <c r="C858" t="s">
        <v>5336</v>
      </c>
      <c r="D858">
        <v>575</v>
      </c>
      <c r="E858" s="2">
        <v>2799</v>
      </c>
      <c r="F858" s="1">
        <v>0.79</v>
      </c>
      <c r="G858">
        <v>4.2</v>
      </c>
      <c r="H858" s="4">
        <v>8537</v>
      </c>
      <c r="I858" t="s">
        <v>7134</v>
      </c>
      <c r="J858" t="s">
        <v>7135</v>
      </c>
      <c r="K858" t="s">
        <v>7136</v>
      </c>
      <c r="L858" t="s">
        <v>7137</v>
      </c>
      <c r="M858" t="s">
        <v>7138</v>
      </c>
      <c r="N858" t="s">
        <v>13056</v>
      </c>
      <c r="O858" t="s">
        <v>7139</v>
      </c>
      <c r="P858" t="s">
        <v>7140</v>
      </c>
      <c r="Q858">
        <f t="shared" si="39"/>
        <v>23895063</v>
      </c>
      <c r="R858" t="str">
        <f t="shared" si="40"/>
        <v>&gt;500</v>
      </c>
      <c r="S858" s="9">
        <f t="shared" si="41"/>
        <v>35855.4</v>
      </c>
    </row>
    <row r="859" spans="1:19" x14ac:dyDescent="0.3">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c r="Q859">
        <f t="shared" si="39"/>
        <v>9782208</v>
      </c>
      <c r="R859" t="str">
        <f t="shared" si="40"/>
        <v>&gt;500</v>
      </c>
      <c r="S859" s="9">
        <f t="shared" si="41"/>
        <v>32313.599999999999</v>
      </c>
    </row>
    <row r="860" spans="1:19" x14ac:dyDescent="0.3">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c r="Q860">
        <f t="shared" si="39"/>
        <v>514500</v>
      </c>
      <c r="R860" t="str">
        <f t="shared" si="40"/>
        <v>200-500</v>
      </c>
      <c r="S860" s="9">
        <f t="shared" si="41"/>
        <v>10535</v>
      </c>
    </row>
    <row r="861" spans="1:19" x14ac:dyDescent="0.3">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c r="Q861">
        <f t="shared" si="39"/>
        <v>2359240</v>
      </c>
      <c r="R861" t="str">
        <f t="shared" si="40"/>
        <v>&gt;500</v>
      </c>
      <c r="S861" s="9">
        <f t="shared" si="41"/>
        <v>2501.2000000000003</v>
      </c>
    </row>
    <row r="862" spans="1:19" x14ac:dyDescent="0.3">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c r="Q862">
        <f t="shared" si="39"/>
        <v>1523727</v>
      </c>
      <c r="R862" t="str">
        <f t="shared" si="40"/>
        <v>&gt;500</v>
      </c>
      <c r="S862" s="9">
        <f t="shared" si="41"/>
        <v>4574.7</v>
      </c>
    </row>
    <row r="863" spans="1:19" x14ac:dyDescent="0.3">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c r="Q863">
        <f t="shared" si="39"/>
        <v>4989002</v>
      </c>
      <c r="R863" t="str">
        <f t="shared" si="40"/>
        <v>200-500</v>
      </c>
      <c r="S863" s="9">
        <f t="shared" si="41"/>
        <v>42991.4</v>
      </c>
    </row>
    <row r="864" spans="1:19" x14ac:dyDescent="0.3">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c r="Q864">
        <f t="shared" si="39"/>
        <v>35106148</v>
      </c>
      <c r="R864" t="str">
        <f t="shared" si="40"/>
        <v>&gt;500</v>
      </c>
      <c r="S864" s="9">
        <f t="shared" si="41"/>
        <v>23993.199999999997</v>
      </c>
    </row>
    <row r="865" spans="1:19" x14ac:dyDescent="0.3">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c r="Q865">
        <f t="shared" si="39"/>
        <v>361638</v>
      </c>
      <c r="R865" t="str">
        <f t="shared" si="40"/>
        <v>&gt;500</v>
      </c>
      <c r="S865" s="9">
        <f t="shared" si="41"/>
        <v>1520.4</v>
      </c>
    </row>
    <row r="866" spans="1:19" x14ac:dyDescent="0.3">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c r="Q866">
        <f t="shared" si="39"/>
        <v>369093600</v>
      </c>
      <c r="R866" t="str">
        <f t="shared" si="40"/>
        <v>&gt;500</v>
      </c>
      <c r="S866" s="9">
        <f t="shared" si="41"/>
        <v>922734</v>
      </c>
    </row>
    <row r="867" spans="1:19" x14ac:dyDescent="0.3">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c r="Q867">
        <f t="shared" si="39"/>
        <v>90890910</v>
      </c>
      <c r="R867" t="str">
        <f t="shared" si="40"/>
        <v>&gt;500</v>
      </c>
      <c r="S867" s="9">
        <f t="shared" si="41"/>
        <v>36360</v>
      </c>
    </row>
    <row r="868" spans="1:19" x14ac:dyDescent="0.3">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c r="Q868">
        <f t="shared" si="39"/>
        <v>11846110</v>
      </c>
      <c r="R868" t="str">
        <f t="shared" si="40"/>
        <v>&gt;500</v>
      </c>
      <c r="S868" s="9">
        <f t="shared" si="41"/>
        <v>18445.5</v>
      </c>
    </row>
    <row r="869" spans="1:19" x14ac:dyDescent="0.3">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c r="Q869">
        <f t="shared" si="39"/>
        <v>77783034</v>
      </c>
      <c r="R869" t="str">
        <f t="shared" si="40"/>
        <v>&gt;500</v>
      </c>
      <c r="S869" s="9">
        <f t="shared" si="41"/>
        <v>45381</v>
      </c>
    </row>
    <row r="870" spans="1:19" x14ac:dyDescent="0.3">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c r="Q870">
        <f t="shared" si="39"/>
        <v>708480</v>
      </c>
      <c r="R870" t="str">
        <f t="shared" si="40"/>
        <v>&lt;200</v>
      </c>
      <c r="S870" s="9">
        <f t="shared" si="41"/>
        <v>19926</v>
      </c>
    </row>
    <row r="871" spans="1:19" x14ac:dyDescent="0.3">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c r="Q871">
        <f t="shared" si="39"/>
        <v>19336707</v>
      </c>
      <c r="R871" t="str">
        <f t="shared" si="40"/>
        <v>&gt;500</v>
      </c>
      <c r="S871" s="9">
        <f t="shared" si="41"/>
        <v>51999.9</v>
      </c>
    </row>
    <row r="872" spans="1:19" x14ac:dyDescent="0.3">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c r="Q872">
        <f t="shared" si="39"/>
        <v>5686308</v>
      </c>
      <c r="R872" t="str">
        <f t="shared" si="40"/>
        <v>&gt;500</v>
      </c>
      <c r="S872" s="9">
        <f t="shared" si="41"/>
        <v>18783.599999999999</v>
      </c>
    </row>
    <row r="873" spans="1:19" x14ac:dyDescent="0.3">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c r="Q873">
        <f t="shared" si="39"/>
        <v>10479</v>
      </c>
      <c r="R873" t="str">
        <f t="shared" si="40"/>
        <v>200-500</v>
      </c>
      <c r="S873" s="9">
        <f t="shared" si="41"/>
        <v>86.1</v>
      </c>
    </row>
    <row r="874" spans="1:19" x14ac:dyDescent="0.3">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c r="Q874">
        <f t="shared" si="39"/>
        <v>8836000</v>
      </c>
      <c r="R874" t="str">
        <f t="shared" si="40"/>
        <v>&gt;500</v>
      </c>
      <c r="S874" s="9">
        <f t="shared" si="41"/>
        <v>7144</v>
      </c>
    </row>
    <row r="875" spans="1:19" x14ac:dyDescent="0.3">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c r="Q875">
        <f t="shared" si="39"/>
        <v>94293875.519999996</v>
      </c>
      <c r="R875" t="str">
        <f t="shared" si="40"/>
        <v>&gt;500</v>
      </c>
      <c r="S875" s="9">
        <f t="shared" si="41"/>
        <v>76167</v>
      </c>
    </row>
    <row r="876" spans="1:19" x14ac:dyDescent="0.3">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c r="Q876">
        <f t="shared" si="39"/>
        <v>40275000</v>
      </c>
      <c r="R876" t="str">
        <f t="shared" si="40"/>
        <v>&gt;500</v>
      </c>
      <c r="S876" s="9">
        <f t="shared" si="41"/>
        <v>91737.499999999985</v>
      </c>
    </row>
    <row r="877" spans="1:19" x14ac:dyDescent="0.3">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c r="Q877">
        <f t="shared" si="39"/>
        <v>2428470</v>
      </c>
      <c r="R877" t="str">
        <f t="shared" si="40"/>
        <v>&gt;500</v>
      </c>
      <c r="S877" s="9">
        <f t="shared" si="41"/>
        <v>11038.5</v>
      </c>
    </row>
    <row r="878" spans="1:19" x14ac:dyDescent="0.3">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c r="Q878">
        <f t="shared" si="39"/>
        <v>63643256</v>
      </c>
      <c r="R878" t="str">
        <f t="shared" si="40"/>
        <v>&gt;500</v>
      </c>
      <c r="S878" s="9">
        <f t="shared" si="41"/>
        <v>59593.600000000006</v>
      </c>
    </row>
    <row r="879" spans="1:19" x14ac:dyDescent="0.3">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c r="Q879">
        <f t="shared" si="39"/>
        <v>60258240</v>
      </c>
      <c r="R879" t="str">
        <f t="shared" si="40"/>
        <v>&gt;500</v>
      </c>
      <c r="S879" s="9">
        <f t="shared" si="41"/>
        <v>45001.599999999999</v>
      </c>
    </row>
    <row r="880" spans="1:19" x14ac:dyDescent="0.3">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c r="Q880">
        <f t="shared" si="39"/>
        <v>306100</v>
      </c>
      <c r="R880" t="str">
        <f t="shared" si="40"/>
        <v>&lt;200</v>
      </c>
      <c r="S880" s="9">
        <f t="shared" si="41"/>
        <v>13162.3</v>
      </c>
    </row>
    <row r="881" spans="1:19" x14ac:dyDescent="0.3">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c r="Q881">
        <f t="shared" si="39"/>
        <v>6338880</v>
      </c>
      <c r="R881" t="str">
        <f t="shared" si="40"/>
        <v>&gt;500</v>
      </c>
      <c r="S881" s="9">
        <f t="shared" si="41"/>
        <v>8179.2</v>
      </c>
    </row>
    <row r="882" spans="1:19" x14ac:dyDescent="0.3">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c r="Q882">
        <f t="shared" si="39"/>
        <v>7593399</v>
      </c>
      <c r="R882" t="str">
        <f t="shared" si="40"/>
        <v>&gt;500</v>
      </c>
      <c r="S882" s="9">
        <f t="shared" si="41"/>
        <v>30404</v>
      </c>
    </row>
    <row r="883" spans="1:19" x14ac:dyDescent="0.3">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c r="Q883">
        <f t="shared" si="39"/>
        <v>9822248</v>
      </c>
      <c r="R883" t="str">
        <f t="shared" si="40"/>
        <v>&gt;500</v>
      </c>
      <c r="S883" s="9">
        <f t="shared" si="41"/>
        <v>33337.1</v>
      </c>
    </row>
    <row r="884" spans="1:19" x14ac:dyDescent="0.3">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c r="Q884">
        <f t="shared" si="39"/>
        <v>3792881</v>
      </c>
      <c r="R884" t="str">
        <f t="shared" si="40"/>
        <v>&gt;500</v>
      </c>
      <c r="S884" s="9">
        <f t="shared" si="41"/>
        <v>18985.5</v>
      </c>
    </row>
    <row r="885" spans="1:19" x14ac:dyDescent="0.3">
      <c r="A885" t="s">
        <v>7377</v>
      </c>
      <c r="B885" t="s">
        <v>7378</v>
      </c>
      <c r="C885" t="s">
        <v>4425</v>
      </c>
      <c r="D885" s="2">
        <v>1499</v>
      </c>
      <c r="E885" s="2">
        <v>3999</v>
      </c>
      <c r="F885" s="1">
        <v>0.63</v>
      </c>
      <c r="G885">
        <v>4.2</v>
      </c>
      <c r="H885" s="4">
        <v>42775</v>
      </c>
      <c r="I885" t="s">
        <v>7379</v>
      </c>
      <c r="J885" t="s">
        <v>7380</v>
      </c>
      <c r="K885" t="s">
        <v>7381</v>
      </c>
      <c r="L885" t="s">
        <v>7382</v>
      </c>
      <c r="M885" t="s">
        <v>7383</v>
      </c>
      <c r="N885" t="s">
        <v>13057</v>
      </c>
      <c r="O885" t="s">
        <v>7384</v>
      </c>
      <c r="P885" t="s">
        <v>7385</v>
      </c>
      <c r="Q885">
        <f t="shared" si="39"/>
        <v>171057225</v>
      </c>
      <c r="R885" t="str">
        <f t="shared" si="40"/>
        <v>&gt;500</v>
      </c>
      <c r="S885" s="9">
        <f t="shared" si="41"/>
        <v>179655</v>
      </c>
    </row>
    <row r="886" spans="1:19" x14ac:dyDescent="0.3">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c r="Q886">
        <f t="shared" si="39"/>
        <v>13884444</v>
      </c>
      <c r="R886" t="str">
        <f t="shared" si="40"/>
        <v>&gt;500</v>
      </c>
      <c r="S886" s="9">
        <f t="shared" si="41"/>
        <v>23890.799999999999</v>
      </c>
    </row>
    <row r="887" spans="1:19" x14ac:dyDescent="0.3">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c r="Q887">
        <f t="shared" si="39"/>
        <v>36575025</v>
      </c>
      <c r="R887" t="str">
        <f t="shared" si="40"/>
        <v>200-500</v>
      </c>
      <c r="S887" s="9">
        <f t="shared" si="41"/>
        <v>388899</v>
      </c>
    </row>
    <row r="888" spans="1:19" x14ac:dyDescent="0.3">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c r="Q888">
        <f t="shared" si="39"/>
        <v>20356875</v>
      </c>
      <c r="R888" t="str">
        <f t="shared" si="40"/>
        <v>&gt;500</v>
      </c>
      <c r="S888" s="9">
        <f t="shared" si="41"/>
        <v>56924.999999999993</v>
      </c>
    </row>
    <row r="889" spans="1:19" x14ac:dyDescent="0.3">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c r="Q889">
        <f t="shared" si="39"/>
        <v>1823420</v>
      </c>
      <c r="R889" t="str">
        <f t="shared" si="40"/>
        <v>200-500</v>
      </c>
      <c r="S889" s="9">
        <f t="shared" si="41"/>
        <v>26469</v>
      </c>
    </row>
    <row r="890" spans="1:19" x14ac:dyDescent="0.3">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c r="Q890">
        <f t="shared" si="39"/>
        <v>1614117</v>
      </c>
      <c r="R890" t="str">
        <f t="shared" si="40"/>
        <v>&lt;200</v>
      </c>
      <c r="S890" s="9">
        <f t="shared" si="41"/>
        <v>46581.9</v>
      </c>
    </row>
    <row r="891" spans="1:19" x14ac:dyDescent="0.3">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c r="Q891">
        <f t="shared" si="39"/>
        <v>15654057</v>
      </c>
      <c r="R891" t="str">
        <f t="shared" si="40"/>
        <v>&gt;500</v>
      </c>
      <c r="S891" s="9">
        <f t="shared" si="41"/>
        <v>42816.299999999996</v>
      </c>
    </row>
    <row r="892" spans="1:19" x14ac:dyDescent="0.3">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c r="Q892">
        <f t="shared" si="39"/>
        <v>563766</v>
      </c>
      <c r="R892" t="str">
        <f t="shared" si="40"/>
        <v>&gt;500</v>
      </c>
      <c r="S892" s="9">
        <f t="shared" si="41"/>
        <v>1953</v>
      </c>
    </row>
    <row r="893" spans="1:19" x14ac:dyDescent="0.3">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c r="Q893">
        <f t="shared" si="39"/>
        <v>8032687</v>
      </c>
      <c r="R893" t="str">
        <f t="shared" si="40"/>
        <v>&gt;500</v>
      </c>
      <c r="S893" s="9">
        <f t="shared" si="41"/>
        <v>6695.5</v>
      </c>
    </row>
    <row r="894" spans="1:19" x14ac:dyDescent="0.3">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c r="Q894">
        <f t="shared" si="39"/>
        <v>12116000</v>
      </c>
      <c r="R894" t="str">
        <f t="shared" si="40"/>
        <v>&gt;500</v>
      </c>
      <c r="S894" s="9">
        <f t="shared" si="41"/>
        <v>13327.6</v>
      </c>
    </row>
    <row r="895" spans="1:19" x14ac:dyDescent="0.3">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c r="Q895">
        <f t="shared" si="39"/>
        <v>657000</v>
      </c>
      <c r="R895" t="str">
        <f t="shared" si="40"/>
        <v>200-500</v>
      </c>
      <c r="S895" s="9">
        <f t="shared" si="41"/>
        <v>11037.6</v>
      </c>
    </row>
    <row r="896" spans="1:19" x14ac:dyDescent="0.3">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c r="Q896">
        <f t="shared" si="39"/>
        <v>54491220</v>
      </c>
      <c r="R896" t="str">
        <f t="shared" si="40"/>
        <v>&gt;500</v>
      </c>
      <c r="S896" s="9">
        <f t="shared" si="41"/>
        <v>109032.00000000001</v>
      </c>
    </row>
    <row r="897" spans="1:19" x14ac:dyDescent="0.3">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c r="Q897">
        <f t="shared" si="39"/>
        <v>1071800</v>
      </c>
      <c r="R897" t="str">
        <f t="shared" si="40"/>
        <v>&lt;200</v>
      </c>
      <c r="S897" s="9">
        <f t="shared" si="41"/>
        <v>47159.200000000004</v>
      </c>
    </row>
    <row r="898" spans="1:19" x14ac:dyDescent="0.3">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c r="Q898">
        <f t="shared" ref="Q898:Q961" si="42">IFERROR(E898*H898,0)</f>
        <v>37391767</v>
      </c>
      <c r="R898" t="str">
        <f t="shared" ref="R898:R961" si="43">IF(E898&lt;200,"&lt;200",IF(E898&lt;500,"200-500","&gt;500"))</f>
        <v>&gt;500</v>
      </c>
      <c r="S898" s="9">
        <f t="shared" ref="S898:S961" si="44">G898*H898</f>
        <v>26178.600000000002</v>
      </c>
    </row>
    <row r="899" spans="1:19" x14ac:dyDescent="0.3">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c r="Q899">
        <f t="shared" si="42"/>
        <v>21029295</v>
      </c>
      <c r="R899" t="str">
        <f t="shared" si="43"/>
        <v>&gt;500</v>
      </c>
      <c r="S899" s="9">
        <f t="shared" si="44"/>
        <v>47434.5</v>
      </c>
    </row>
    <row r="900" spans="1:19" x14ac:dyDescent="0.3">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c r="Q900">
        <f t="shared" si="42"/>
        <v>17194800</v>
      </c>
      <c r="R900" t="str">
        <f t="shared" si="43"/>
        <v>&gt;500</v>
      </c>
      <c r="S900" s="9">
        <f t="shared" si="44"/>
        <v>35208.400000000001</v>
      </c>
    </row>
    <row r="901" spans="1:19" x14ac:dyDescent="0.3">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c r="Q901">
        <f t="shared" si="42"/>
        <v>12890449</v>
      </c>
      <c r="R901" t="str">
        <f t="shared" si="43"/>
        <v>&gt;500</v>
      </c>
      <c r="S901" s="9">
        <f t="shared" si="44"/>
        <v>40853.799999999996</v>
      </c>
    </row>
    <row r="902" spans="1:19" x14ac:dyDescent="0.3">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c r="Q902">
        <f t="shared" si="42"/>
        <v>816183</v>
      </c>
      <c r="R902" t="str">
        <f t="shared" si="43"/>
        <v>&gt;500</v>
      </c>
      <c r="S902" s="9">
        <f t="shared" si="44"/>
        <v>3186.2999999999997</v>
      </c>
    </row>
    <row r="903" spans="1:19" x14ac:dyDescent="0.3">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c r="Q903">
        <f t="shared" si="42"/>
        <v>90923616</v>
      </c>
      <c r="R903" t="str">
        <f t="shared" si="43"/>
        <v>&gt;500</v>
      </c>
      <c r="S903" s="9">
        <f t="shared" si="44"/>
        <v>145536</v>
      </c>
    </row>
    <row r="904" spans="1:19" x14ac:dyDescent="0.3">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c r="Q904">
        <f t="shared" si="42"/>
        <v>14387940</v>
      </c>
      <c r="R904" t="str">
        <f t="shared" si="43"/>
        <v>&gt;500</v>
      </c>
      <c r="S904" s="9">
        <f t="shared" si="44"/>
        <v>14784.599999999999</v>
      </c>
    </row>
    <row r="905" spans="1:19" x14ac:dyDescent="0.3">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c r="Q905">
        <f t="shared" si="42"/>
        <v>71400</v>
      </c>
      <c r="R905" t="str">
        <f t="shared" si="43"/>
        <v>200-500</v>
      </c>
      <c r="S905" s="9">
        <f t="shared" si="44"/>
        <v>1570.8000000000002</v>
      </c>
    </row>
    <row r="906" spans="1:19" x14ac:dyDescent="0.3">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c r="Q906">
        <f t="shared" si="42"/>
        <v>2339100</v>
      </c>
      <c r="R906" t="str">
        <f t="shared" si="43"/>
        <v>200-500</v>
      </c>
      <c r="S906" s="9">
        <f t="shared" si="44"/>
        <v>44748</v>
      </c>
    </row>
    <row r="907" spans="1:19" x14ac:dyDescent="0.3">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c r="Q907">
        <f t="shared" si="42"/>
        <v>12856008</v>
      </c>
      <c r="R907" t="str">
        <f t="shared" si="43"/>
        <v>&gt;500</v>
      </c>
      <c r="S907" s="9">
        <f t="shared" si="44"/>
        <v>20231.2</v>
      </c>
    </row>
    <row r="908" spans="1:19" x14ac:dyDescent="0.3">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c r="Q908">
        <f t="shared" si="42"/>
        <v>7214778</v>
      </c>
      <c r="R908" t="str">
        <f t="shared" si="43"/>
        <v>&gt;500</v>
      </c>
      <c r="S908" s="9">
        <f t="shared" si="44"/>
        <v>25277</v>
      </c>
    </row>
    <row r="909" spans="1:19" x14ac:dyDescent="0.3">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c r="Q909">
        <f t="shared" si="42"/>
        <v>4447229</v>
      </c>
      <c r="R909" t="str">
        <f t="shared" si="43"/>
        <v>&gt;500</v>
      </c>
      <c r="S909" s="9">
        <f t="shared" si="44"/>
        <v>5719.5</v>
      </c>
    </row>
    <row r="910" spans="1:19" x14ac:dyDescent="0.3">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c r="Q910">
        <f t="shared" si="42"/>
        <v>109586</v>
      </c>
      <c r="R910" t="str">
        <f t="shared" si="43"/>
        <v>200-500</v>
      </c>
      <c r="S910" s="9">
        <f t="shared" si="44"/>
        <v>1287.3999999999999</v>
      </c>
    </row>
    <row r="911" spans="1:19" x14ac:dyDescent="0.3">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c r="Q911">
        <f t="shared" si="42"/>
        <v>2327337</v>
      </c>
      <c r="R911" t="str">
        <f t="shared" si="43"/>
        <v>&gt;500</v>
      </c>
      <c r="S911" s="9">
        <f t="shared" si="44"/>
        <v>14163.6</v>
      </c>
    </row>
    <row r="912" spans="1:19" x14ac:dyDescent="0.3">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c r="Q912">
        <f t="shared" si="42"/>
        <v>233235121</v>
      </c>
      <c r="R912" t="str">
        <f t="shared" si="43"/>
        <v>&gt;500</v>
      </c>
      <c r="S912" s="9">
        <f t="shared" si="44"/>
        <v>159403.9</v>
      </c>
    </row>
    <row r="913" spans="1:19" x14ac:dyDescent="0.3">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c r="Q913">
        <f t="shared" si="42"/>
        <v>56757959</v>
      </c>
      <c r="R913" t="str">
        <f t="shared" si="43"/>
        <v>&gt;500</v>
      </c>
      <c r="S913" s="9">
        <f t="shared" si="44"/>
        <v>19072.2</v>
      </c>
    </row>
    <row r="914" spans="1:19" x14ac:dyDescent="0.3">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c r="Q914">
        <f t="shared" si="42"/>
        <v>98094180</v>
      </c>
      <c r="R914" t="str">
        <f t="shared" si="43"/>
        <v>&gt;500</v>
      </c>
      <c r="S914" s="9">
        <f t="shared" si="44"/>
        <v>319376.40000000002</v>
      </c>
    </row>
    <row r="915" spans="1:19" x14ac:dyDescent="0.3">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c r="Q915">
        <f t="shared" si="42"/>
        <v>97000</v>
      </c>
      <c r="R915" t="str">
        <f t="shared" si="43"/>
        <v>200-500</v>
      </c>
      <c r="S915" s="9">
        <f t="shared" si="44"/>
        <v>2085.5</v>
      </c>
    </row>
    <row r="916" spans="1:19" x14ac:dyDescent="0.3">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c r="Q916">
        <f t="shared" si="42"/>
        <v>268131304</v>
      </c>
      <c r="R916" t="str">
        <f t="shared" si="43"/>
        <v>&gt;500</v>
      </c>
      <c r="S916" s="9">
        <f t="shared" si="44"/>
        <v>192192.8</v>
      </c>
    </row>
    <row r="917" spans="1:19" x14ac:dyDescent="0.3">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c r="Q917">
        <f t="shared" si="42"/>
        <v>4274434</v>
      </c>
      <c r="R917" t="str">
        <f t="shared" si="43"/>
        <v>200-500</v>
      </c>
      <c r="S917" s="9">
        <f t="shared" si="44"/>
        <v>31694.2</v>
      </c>
    </row>
    <row r="918" spans="1:19" x14ac:dyDescent="0.3">
      <c r="A918" t="s">
        <v>7659</v>
      </c>
      <c r="B918" t="s">
        <v>7660</v>
      </c>
      <c r="C918" t="s">
        <v>5454</v>
      </c>
      <c r="D918">
        <v>649</v>
      </c>
      <c r="E918" s="2">
        <v>2499</v>
      </c>
      <c r="F918" s="1">
        <v>0.74</v>
      </c>
      <c r="G918">
        <v>3.9</v>
      </c>
      <c r="H918" s="4">
        <v>13049</v>
      </c>
      <c r="I918" t="s">
        <v>7661</v>
      </c>
      <c r="J918" t="s">
        <v>7662</v>
      </c>
      <c r="K918" t="s">
        <v>7663</v>
      </c>
      <c r="L918" t="s">
        <v>7664</v>
      </c>
      <c r="M918" t="s">
        <v>7665</v>
      </c>
      <c r="N918" t="s">
        <v>13058</v>
      </c>
      <c r="O918" t="s">
        <v>7666</v>
      </c>
      <c r="P918" t="s">
        <v>7667</v>
      </c>
      <c r="Q918">
        <f t="shared" si="42"/>
        <v>32609451</v>
      </c>
      <c r="R918" t="str">
        <f t="shared" si="43"/>
        <v>&gt;500</v>
      </c>
      <c r="S918" s="9">
        <f t="shared" si="44"/>
        <v>50891.1</v>
      </c>
    </row>
    <row r="919" spans="1:19" x14ac:dyDescent="0.3">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c r="Q919">
        <f t="shared" si="42"/>
        <v>26671320</v>
      </c>
      <c r="R919" t="str">
        <f t="shared" si="43"/>
        <v>&gt;500</v>
      </c>
      <c r="S919" s="9">
        <f t="shared" si="44"/>
        <v>75060</v>
      </c>
    </row>
    <row r="920" spans="1:19" x14ac:dyDescent="0.3">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c r="Q920">
        <f t="shared" si="42"/>
        <v>290550260</v>
      </c>
      <c r="R920" t="str">
        <f t="shared" si="43"/>
        <v>&gt;500</v>
      </c>
      <c r="S920" s="9">
        <f t="shared" si="44"/>
        <v>398413.39999999997</v>
      </c>
    </row>
    <row r="921" spans="1:19" x14ac:dyDescent="0.3">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c r="Q921">
        <f t="shared" si="42"/>
        <v>1179520</v>
      </c>
      <c r="R921" t="str">
        <f t="shared" si="43"/>
        <v>200-500</v>
      </c>
      <c r="S921" s="9">
        <f t="shared" si="44"/>
        <v>14744</v>
      </c>
    </row>
    <row r="922" spans="1:19" x14ac:dyDescent="0.3">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c r="Q922">
        <f t="shared" si="42"/>
        <v>593406</v>
      </c>
      <c r="R922" t="str">
        <f t="shared" si="43"/>
        <v>&gt;500</v>
      </c>
      <c r="S922" s="9">
        <f t="shared" si="44"/>
        <v>2257.1999999999998</v>
      </c>
    </row>
    <row r="923" spans="1:19" x14ac:dyDescent="0.3">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c r="Q923">
        <f t="shared" si="42"/>
        <v>47216875</v>
      </c>
      <c r="R923" t="str">
        <f t="shared" si="43"/>
        <v>&gt;500</v>
      </c>
      <c r="S923" s="9">
        <f t="shared" si="44"/>
        <v>41429</v>
      </c>
    </row>
    <row r="924" spans="1:19" x14ac:dyDescent="0.3">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c r="Q924">
        <f t="shared" si="42"/>
        <v>50125530</v>
      </c>
      <c r="R924" t="str">
        <f t="shared" si="43"/>
        <v>&gt;500</v>
      </c>
      <c r="S924" s="9">
        <f t="shared" si="44"/>
        <v>11278.9</v>
      </c>
    </row>
    <row r="925" spans="1:19" x14ac:dyDescent="0.3">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c r="Q925">
        <f t="shared" si="42"/>
        <v>9691299</v>
      </c>
      <c r="R925" t="str">
        <f t="shared" si="43"/>
        <v>&gt;500</v>
      </c>
      <c r="S925" s="9">
        <f t="shared" si="44"/>
        <v>41714.299999999996</v>
      </c>
    </row>
    <row r="926" spans="1:19" x14ac:dyDescent="0.3">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c r="Q926">
        <f t="shared" si="42"/>
        <v>2380050</v>
      </c>
      <c r="R926" t="str">
        <f t="shared" si="43"/>
        <v>&lt;200</v>
      </c>
      <c r="S926" s="9">
        <f t="shared" si="44"/>
        <v>68228.099999999991</v>
      </c>
    </row>
    <row r="927" spans="1:19" x14ac:dyDescent="0.3">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c r="Q927">
        <f t="shared" si="42"/>
        <v>983344</v>
      </c>
      <c r="R927" t="str">
        <f t="shared" si="43"/>
        <v>&gt;500</v>
      </c>
      <c r="S927" s="9">
        <f t="shared" si="44"/>
        <v>2755.2000000000003</v>
      </c>
    </row>
    <row r="928" spans="1:19" x14ac:dyDescent="0.3">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13059</v>
      </c>
      <c r="O928" t="s">
        <v>7751</v>
      </c>
      <c r="P928" t="s">
        <v>7752</v>
      </c>
      <c r="Q928">
        <f t="shared" si="42"/>
        <v>32164275</v>
      </c>
      <c r="R928" t="str">
        <f t="shared" si="43"/>
        <v>&gt;500</v>
      </c>
      <c r="S928" s="9">
        <f t="shared" si="44"/>
        <v>43972.499999999993</v>
      </c>
    </row>
    <row r="929" spans="1:19" x14ac:dyDescent="0.3">
      <c r="A929" t="s">
        <v>7753</v>
      </c>
      <c r="B929" t="s">
        <v>7754</v>
      </c>
      <c r="C929" t="s">
        <v>5369</v>
      </c>
      <c r="D929">
        <v>397</v>
      </c>
      <c r="E929">
        <v>899</v>
      </c>
      <c r="F929" s="1">
        <v>0.56000000000000005</v>
      </c>
      <c r="G929">
        <v>4</v>
      </c>
      <c r="H929" s="4">
        <v>3025</v>
      </c>
      <c r="I929" t="s">
        <v>7755</v>
      </c>
      <c r="J929" t="s">
        <v>7756</v>
      </c>
      <c r="K929" t="s">
        <v>7757</v>
      </c>
      <c r="L929" t="s">
        <v>7758</v>
      </c>
      <c r="M929" t="s">
        <v>13060</v>
      </c>
      <c r="N929" t="s">
        <v>7759</v>
      </c>
      <c r="O929" t="s">
        <v>7760</v>
      </c>
      <c r="P929" t="s">
        <v>7761</v>
      </c>
      <c r="Q929">
        <f t="shared" si="42"/>
        <v>2719475</v>
      </c>
      <c r="R929" t="str">
        <f t="shared" si="43"/>
        <v>&gt;500</v>
      </c>
      <c r="S929" s="9">
        <f t="shared" si="44"/>
        <v>12100</v>
      </c>
    </row>
    <row r="930" spans="1:19" x14ac:dyDescent="0.3">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c r="Q930">
        <f t="shared" si="42"/>
        <v>2465336</v>
      </c>
      <c r="R930" t="str">
        <f t="shared" si="43"/>
        <v>200-500</v>
      </c>
      <c r="S930" s="9">
        <f t="shared" si="44"/>
        <v>30375.199999999997</v>
      </c>
    </row>
    <row r="931" spans="1:19" x14ac:dyDescent="0.3">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c r="Q931">
        <f t="shared" si="42"/>
        <v>8546640</v>
      </c>
      <c r="R931" t="str">
        <f t="shared" si="43"/>
        <v>&gt;500</v>
      </c>
      <c r="S931" s="9">
        <f t="shared" si="44"/>
        <v>22944</v>
      </c>
    </row>
    <row r="932" spans="1:19" x14ac:dyDescent="0.3">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c r="Q932">
        <f t="shared" si="42"/>
        <v>145053437</v>
      </c>
      <c r="R932" t="str">
        <f t="shared" si="43"/>
        <v>&gt;500</v>
      </c>
      <c r="S932" s="9">
        <f t="shared" si="44"/>
        <v>297508.3</v>
      </c>
    </row>
    <row r="933" spans="1:19" x14ac:dyDescent="0.3">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c r="Q933">
        <f t="shared" si="42"/>
        <v>1539000</v>
      </c>
      <c r="R933" t="str">
        <f t="shared" si="43"/>
        <v>&gt;500</v>
      </c>
      <c r="S933" s="9">
        <f t="shared" si="44"/>
        <v>4104</v>
      </c>
    </row>
    <row r="934" spans="1:19" x14ac:dyDescent="0.3">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c r="Q934">
        <f t="shared" si="42"/>
        <v>11234457</v>
      </c>
      <c r="R934" t="str">
        <f t="shared" si="43"/>
        <v>&gt;500</v>
      </c>
      <c r="S934" s="9">
        <f t="shared" si="44"/>
        <v>7763.4</v>
      </c>
    </row>
    <row r="935" spans="1:19" x14ac:dyDescent="0.3">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c r="Q935">
        <f t="shared" si="42"/>
        <v>6219351</v>
      </c>
      <c r="R935" t="str">
        <f t="shared" si="43"/>
        <v>&gt;500</v>
      </c>
      <c r="S935" s="9">
        <f t="shared" si="44"/>
        <v>17425.8</v>
      </c>
    </row>
    <row r="936" spans="1:19" x14ac:dyDescent="0.3">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c r="Q936">
        <f t="shared" si="42"/>
        <v>57350</v>
      </c>
      <c r="R936" t="str">
        <f t="shared" si="43"/>
        <v>&gt;500</v>
      </c>
      <c r="S936" s="9">
        <f t="shared" si="44"/>
        <v>318.2</v>
      </c>
    </row>
    <row r="937" spans="1:19" x14ac:dyDescent="0.3">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c r="Q937">
        <f t="shared" si="42"/>
        <v>1324736000</v>
      </c>
      <c r="R937" t="str">
        <f t="shared" si="43"/>
        <v>&gt;500</v>
      </c>
      <c r="S937" s="9">
        <f t="shared" si="44"/>
        <v>182151.2</v>
      </c>
    </row>
    <row r="938" spans="1:19" x14ac:dyDescent="0.3">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c r="Q938">
        <f t="shared" si="42"/>
        <v>6753500</v>
      </c>
      <c r="R938" t="str">
        <f t="shared" si="43"/>
        <v>&gt;500</v>
      </c>
      <c r="S938" s="9">
        <f t="shared" si="44"/>
        <v>21299.499999999996</v>
      </c>
    </row>
    <row r="939" spans="1:19" x14ac:dyDescent="0.3">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c r="Q939">
        <f t="shared" si="42"/>
        <v>44817580</v>
      </c>
      <c r="R939" t="str">
        <f t="shared" si="43"/>
        <v>&gt;500</v>
      </c>
      <c r="S939" s="9">
        <f t="shared" si="44"/>
        <v>100890</v>
      </c>
    </row>
    <row r="940" spans="1:19" x14ac:dyDescent="0.3">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c r="Q940">
        <f t="shared" si="42"/>
        <v>1311687</v>
      </c>
      <c r="R940" t="str">
        <f t="shared" si="43"/>
        <v>&gt;500</v>
      </c>
      <c r="S940" s="9">
        <f t="shared" si="44"/>
        <v>5252</v>
      </c>
    </row>
    <row r="941" spans="1:19" x14ac:dyDescent="0.3">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c r="Q941">
        <f t="shared" si="42"/>
        <v>4565716</v>
      </c>
      <c r="R941" t="str">
        <f t="shared" si="43"/>
        <v>&gt;500</v>
      </c>
      <c r="S941" s="9">
        <f t="shared" si="44"/>
        <v>9592.8000000000011</v>
      </c>
    </row>
    <row r="942" spans="1:19" x14ac:dyDescent="0.3">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c r="Q942">
        <f t="shared" si="42"/>
        <v>938973</v>
      </c>
      <c r="R942" t="str">
        <f t="shared" si="43"/>
        <v>&gt;500</v>
      </c>
      <c r="S942" s="9">
        <f t="shared" si="44"/>
        <v>1665.3</v>
      </c>
    </row>
    <row r="943" spans="1:19" x14ac:dyDescent="0.3">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c r="Q943">
        <f t="shared" si="42"/>
        <v>2732633</v>
      </c>
      <c r="R943" t="str">
        <f t="shared" si="43"/>
        <v>&gt;500</v>
      </c>
      <c r="S943" s="9">
        <f t="shared" si="44"/>
        <v>5878.0999999999995</v>
      </c>
    </row>
    <row r="944" spans="1:19" x14ac:dyDescent="0.3">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13061</v>
      </c>
      <c r="O944" t="s">
        <v>7891</v>
      </c>
      <c r="P944" t="s">
        <v>7892</v>
      </c>
      <c r="Q944">
        <f t="shared" si="42"/>
        <v>23745001</v>
      </c>
      <c r="R944" t="str">
        <f t="shared" si="43"/>
        <v>&gt;500</v>
      </c>
      <c r="S944" s="9">
        <f t="shared" si="44"/>
        <v>52796</v>
      </c>
    </row>
    <row r="945" spans="1:19" x14ac:dyDescent="0.3">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c r="Q945">
        <f t="shared" si="42"/>
        <v>25135370</v>
      </c>
      <c r="R945" t="str">
        <f t="shared" si="43"/>
        <v>&gt;500</v>
      </c>
      <c r="S945" s="9">
        <f t="shared" si="44"/>
        <v>124933.20000000001</v>
      </c>
    </row>
    <row r="946" spans="1:19" x14ac:dyDescent="0.3">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c r="Q946">
        <f t="shared" si="42"/>
        <v>3083794</v>
      </c>
      <c r="R946" t="str">
        <f t="shared" si="43"/>
        <v>&gt;500</v>
      </c>
      <c r="S946" s="9">
        <f t="shared" si="44"/>
        <v>12065.8</v>
      </c>
    </row>
    <row r="947" spans="1:19" x14ac:dyDescent="0.3">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c r="Q947">
        <f t="shared" si="42"/>
        <v>242809645</v>
      </c>
      <c r="R947" t="str">
        <f t="shared" si="43"/>
        <v>&gt;500</v>
      </c>
      <c r="S947" s="9">
        <f t="shared" si="44"/>
        <v>127491</v>
      </c>
    </row>
    <row r="948" spans="1:19" x14ac:dyDescent="0.3">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c r="Q948">
        <f t="shared" si="42"/>
        <v>4299132</v>
      </c>
      <c r="R948" t="str">
        <f t="shared" si="43"/>
        <v>&gt;500</v>
      </c>
      <c r="S948" s="9">
        <f t="shared" si="44"/>
        <v>12045.6</v>
      </c>
    </row>
    <row r="949" spans="1:19" x14ac:dyDescent="0.3">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c r="Q949">
        <f t="shared" si="42"/>
        <v>1004330</v>
      </c>
      <c r="R949" t="str">
        <f t="shared" si="43"/>
        <v>&gt;500</v>
      </c>
      <c r="S949" s="9">
        <f t="shared" si="44"/>
        <v>2746.9999999999995</v>
      </c>
    </row>
    <row r="950" spans="1:19" x14ac:dyDescent="0.3">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c r="Q950">
        <f t="shared" si="42"/>
        <v>10586470</v>
      </c>
      <c r="R950" t="str">
        <f t="shared" si="43"/>
        <v>&gt;500</v>
      </c>
      <c r="S950" s="9">
        <f t="shared" si="44"/>
        <v>15179</v>
      </c>
    </row>
    <row r="951" spans="1:19" x14ac:dyDescent="0.3">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c r="Q951">
        <f t="shared" si="42"/>
        <v>8031717</v>
      </c>
      <c r="R951" t="str">
        <f t="shared" si="43"/>
        <v>&gt;500</v>
      </c>
      <c r="S951" s="9">
        <f t="shared" si="44"/>
        <v>26586.899999999998</v>
      </c>
    </row>
    <row r="952" spans="1:19" x14ac:dyDescent="0.3">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c r="Q952">
        <f t="shared" si="42"/>
        <v>125700</v>
      </c>
      <c r="R952" t="str">
        <f t="shared" si="43"/>
        <v>200-500</v>
      </c>
      <c r="S952" s="9">
        <f t="shared" si="44"/>
        <v>1759.8000000000002</v>
      </c>
    </row>
    <row r="953" spans="1:19" x14ac:dyDescent="0.3">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c r="Q953">
        <f t="shared" si="42"/>
        <v>14597415</v>
      </c>
      <c r="R953" t="str">
        <f t="shared" si="43"/>
        <v>&gt;500</v>
      </c>
      <c r="S953" s="9">
        <f t="shared" si="44"/>
        <v>32926.5</v>
      </c>
    </row>
    <row r="954" spans="1:19" x14ac:dyDescent="0.3">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c r="Q954">
        <f t="shared" si="42"/>
        <v>2367910</v>
      </c>
      <c r="R954" t="str">
        <f t="shared" si="43"/>
        <v>&gt;500</v>
      </c>
      <c r="S954" s="9">
        <f t="shared" si="44"/>
        <v>19474.400000000001</v>
      </c>
    </row>
    <row r="955" spans="1:19" x14ac:dyDescent="0.3">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c r="Q955">
        <f t="shared" si="42"/>
        <v>1130879763</v>
      </c>
      <c r="R955" t="str">
        <f t="shared" si="43"/>
        <v>&gt;500</v>
      </c>
      <c r="S955" s="9">
        <f t="shared" si="44"/>
        <v>189995.4</v>
      </c>
    </row>
    <row r="956" spans="1:19" x14ac:dyDescent="0.3">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c r="Q956">
        <f t="shared" si="42"/>
        <v>1200108</v>
      </c>
      <c r="R956" t="str">
        <f t="shared" si="43"/>
        <v>&gt;500</v>
      </c>
      <c r="S956" s="9">
        <f t="shared" si="44"/>
        <v>4477.2</v>
      </c>
    </row>
    <row r="957" spans="1:19" x14ac:dyDescent="0.3">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c r="Q957">
        <f t="shared" si="42"/>
        <v>1121850</v>
      </c>
      <c r="R957" t="str">
        <f t="shared" si="43"/>
        <v>200-500</v>
      </c>
      <c r="S957" s="9">
        <f t="shared" si="44"/>
        <v>10719.9</v>
      </c>
    </row>
    <row r="958" spans="1:19" x14ac:dyDescent="0.3">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c r="Q958">
        <f t="shared" si="42"/>
        <v>50703321</v>
      </c>
      <c r="R958" t="str">
        <f t="shared" si="43"/>
        <v>&gt;500</v>
      </c>
      <c r="S958" s="9">
        <f t="shared" si="44"/>
        <v>55787.600000000006</v>
      </c>
    </row>
    <row r="959" spans="1:19" x14ac:dyDescent="0.3">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c r="Q959">
        <f t="shared" si="42"/>
        <v>125790</v>
      </c>
      <c r="R959" t="str">
        <f t="shared" si="43"/>
        <v>&gt;500</v>
      </c>
      <c r="S959" s="9">
        <f t="shared" si="44"/>
        <v>860.99999999999989</v>
      </c>
    </row>
    <row r="960" spans="1:19" x14ac:dyDescent="0.3">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c r="Q960">
        <f t="shared" si="42"/>
        <v>29413995</v>
      </c>
      <c r="R960" t="str">
        <f t="shared" si="43"/>
        <v>&gt;500</v>
      </c>
      <c r="S960" s="9">
        <f t="shared" si="44"/>
        <v>15116.4</v>
      </c>
    </row>
    <row r="961" spans="1:19" x14ac:dyDescent="0.3">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c r="Q961">
        <f t="shared" si="42"/>
        <v>17269197</v>
      </c>
      <c r="R961" t="str">
        <f t="shared" si="43"/>
        <v>&gt;500</v>
      </c>
      <c r="S961" s="9">
        <f t="shared" si="44"/>
        <v>57612</v>
      </c>
    </row>
    <row r="962" spans="1:19" x14ac:dyDescent="0.3">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c r="Q962">
        <f t="shared" ref="Q962:Q1025" si="45">IFERROR(E962*H962,0)</f>
        <v>33327887</v>
      </c>
      <c r="R962" t="str">
        <f t="shared" ref="R962:R1025" si="46">IF(E962&lt;200,"&lt;200",IF(E962&lt;500,"200-500","&gt;500"))</f>
        <v>&gt;500</v>
      </c>
      <c r="S962" s="9">
        <f t="shared" ref="S962:S1025" si="47">G962*H962</f>
        <v>44452</v>
      </c>
    </row>
    <row r="963" spans="1:19" x14ac:dyDescent="0.3">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c r="Q963">
        <f t="shared" si="45"/>
        <v>8607627</v>
      </c>
      <c r="R963" t="str">
        <f t="shared" si="46"/>
        <v>&gt;500</v>
      </c>
      <c r="S963" s="9">
        <f t="shared" si="47"/>
        <v>47401.200000000004</v>
      </c>
    </row>
    <row r="964" spans="1:19" x14ac:dyDescent="0.3">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c r="Q964">
        <f t="shared" si="45"/>
        <v>6484509</v>
      </c>
      <c r="R964" t="str">
        <f t="shared" si="46"/>
        <v>&gt;500</v>
      </c>
      <c r="S964" s="9">
        <f t="shared" si="47"/>
        <v>25314.899999999998</v>
      </c>
    </row>
    <row r="965" spans="1:19" x14ac:dyDescent="0.3">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c r="Q965">
        <f t="shared" si="45"/>
        <v>13930056</v>
      </c>
      <c r="R965" t="str">
        <f t="shared" si="46"/>
        <v>&gt;500</v>
      </c>
      <c r="S965" s="9">
        <f t="shared" si="47"/>
        <v>59959.199999999997</v>
      </c>
    </row>
    <row r="966" spans="1:19" x14ac:dyDescent="0.3">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c r="Q966">
        <f t="shared" si="45"/>
        <v>31150200</v>
      </c>
      <c r="R966" t="str">
        <f t="shared" si="46"/>
        <v>&gt;500</v>
      </c>
      <c r="S966" s="9">
        <f t="shared" si="47"/>
        <v>49495.999999999993</v>
      </c>
    </row>
    <row r="967" spans="1:19" x14ac:dyDescent="0.3">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c r="Q967">
        <f t="shared" si="45"/>
        <v>38994000</v>
      </c>
      <c r="R967" t="str">
        <f t="shared" si="46"/>
        <v>&gt;500</v>
      </c>
      <c r="S967" s="9">
        <f t="shared" si="47"/>
        <v>114382.40000000001</v>
      </c>
    </row>
    <row r="968" spans="1:19" x14ac:dyDescent="0.3">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c r="Q968">
        <f t="shared" si="45"/>
        <v>51586470</v>
      </c>
      <c r="R968" t="str">
        <f t="shared" si="46"/>
        <v>&gt;500</v>
      </c>
      <c r="S968" s="9">
        <f t="shared" si="47"/>
        <v>72657</v>
      </c>
    </row>
    <row r="969" spans="1:19" x14ac:dyDescent="0.3">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c r="Q969">
        <f t="shared" si="45"/>
        <v>52619400</v>
      </c>
      <c r="R969" t="str">
        <f t="shared" si="46"/>
        <v>&gt;500</v>
      </c>
      <c r="S969" s="9">
        <f t="shared" si="47"/>
        <v>32292</v>
      </c>
    </row>
    <row r="970" spans="1:19" x14ac:dyDescent="0.3">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c r="Q970">
        <f t="shared" si="45"/>
        <v>314550</v>
      </c>
      <c r="R970" t="str">
        <f t="shared" si="46"/>
        <v>&gt;500</v>
      </c>
      <c r="S970" s="9">
        <f t="shared" si="47"/>
        <v>1844.9999999999998</v>
      </c>
    </row>
    <row r="971" spans="1:19" x14ac:dyDescent="0.3">
      <c r="A971" t="s">
        <v>8102</v>
      </c>
      <c r="B971" t="s">
        <v>8103</v>
      </c>
      <c r="C971" t="s">
        <v>7796</v>
      </c>
      <c r="D971" s="2">
        <v>1990</v>
      </c>
      <c r="E971" s="2">
        <v>2999</v>
      </c>
      <c r="F971" s="1">
        <v>0.34</v>
      </c>
      <c r="G971">
        <v>4.3</v>
      </c>
      <c r="H971" s="4">
        <v>14237</v>
      </c>
      <c r="I971" t="s">
        <v>8104</v>
      </c>
      <c r="J971" t="s">
        <v>8105</v>
      </c>
      <c r="K971" t="s">
        <v>8106</v>
      </c>
      <c r="L971" t="s">
        <v>8107</v>
      </c>
      <c r="M971" t="s">
        <v>8108</v>
      </c>
      <c r="N971" t="s">
        <v>13062</v>
      </c>
      <c r="O971" t="s">
        <v>8109</v>
      </c>
      <c r="P971" t="s">
        <v>8110</v>
      </c>
      <c r="Q971">
        <f t="shared" si="45"/>
        <v>42696763</v>
      </c>
      <c r="R971" t="str">
        <f t="shared" si="46"/>
        <v>&gt;500</v>
      </c>
      <c r="S971" s="9">
        <f t="shared" si="47"/>
        <v>61219.1</v>
      </c>
    </row>
    <row r="972" spans="1:19" x14ac:dyDescent="0.3">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c r="Q972">
        <f t="shared" si="45"/>
        <v>30981332</v>
      </c>
      <c r="R972" t="str">
        <f t="shared" si="46"/>
        <v>&gt;500</v>
      </c>
      <c r="S972" s="9">
        <f t="shared" si="47"/>
        <v>93006</v>
      </c>
    </row>
    <row r="973" spans="1:19" x14ac:dyDescent="0.3">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c r="Q973">
        <f t="shared" si="45"/>
        <v>276210</v>
      </c>
      <c r="R973" t="str">
        <f t="shared" si="46"/>
        <v>&lt;200</v>
      </c>
      <c r="S973" s="9">
        <f t="shared" si="47"/>
        <v>7533</v>
      </c>
    </row>
    <row r="974" spans="1:19" x14ac:dyDescent="0.3">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c r="Q974">
        <f t="shared" si="45"/>
        <v>26903811</v>
      </c>
      <c r="R974" t="str">
        <f t="shared" si="46"/>
        <v>&gt;500</v>
      </c>
      <c r="S974" s="9">
        <f t="shared" si="47"/>
        <v>27680.400000000001</v>
      </c>
    </row>
    <row r="975" spans="1:19" x14ac:dyDescent="0.3">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c r="Q975">
        <f t="shared" si="45"/>
        <v>41655000</v>
      </c>
      <c r="R975" t="str">
        <f t="shared" si="46"/>
        <v>&gt;500</v>
      </c>
      <c r="S975" s="9">
        <f t="shared" si="47"/>
        <v>22771.399999999998</v>
      </c>
    </row>
    <row r="976" spans="1:19" x14ac:dyDescent="0.3">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c r="Q976">
        <f t="shared" si="45"/>
        <v>14037100</v>
      </c>
      <c r="R976" t="str">
        <f t="shared" si="46"/>
        <v>&gt;500</v>
      </c>
      <c r="S976" s="9">
        <f t="shared" si="47"/>
        <v>86227.9</v>
      </c>
    </row>
    <row r="977" spans="1:19" x14ac:dyDescent="0.3">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c r="Q977">
        <f t="shared" si="45"/>
        <v>130416</v>
      </c>
      <c r="R977" t="str">
        <f t="shared" si="46"/>
        <v>&lt;200</v>
      </c>
      <c r="S977" s="9">
        <f t="shared" si="47"/>
        <v>12707.199999999999</v>
      </c>
    </row>
    <row r="978" spans="1:19" x14ac:dyDescent="0.3">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c r="Q978">
        <f t="shared" si="45"/>
        <v>109665114</v>
      </c>
      <c r="R978" t="str">
        <f t="shared" si="46"/>
        <v>&gt;500</v>
      </c>
      <c r="S978" s="9">
        <f t="shared" si="47"/>
        <v>13275.599999999999</v>
      </c>
    </row>
    <row r="979" spans="1:19" x14ac:dyDescent="0.3">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c r="Q979">
        <f t="shared" si="45"/>
        <v>195517500</v>
      </c>
      <c r="R979" t="str">
        <f t="shared" si="46"/>
        <v>&gt;500</v>
      </c>
      <c r="S979" s="9">
        <f t="shared" si="47"/>
        <v>402824.99999999994</v>
      </c>
    </row>
    <row r="980" spans="1:19" x14ac:dyDescent="0.3">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c r="Q980">
        <f t="shared" si="45"/>
        <v>146175</v>
      </c>
      <c r="R980" t="str">
        <f t="shared" si="46"/>
        <v>&gt;500</v>
      </c>
      <c r="S980" s="9">
        <f t="shared" si="47"/>
        <v>300</v>
      </c>
    </row>
    <row r="981" spans="1:19" x14ac:dyDescent="0.3">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c r="Q981">
        <f t="shared" si="45"/>
        <v>133951</v>
      </c>
      <c r="R981" t="str">
        <f t="shared" si="46"/>
        <v>&gt;500</v>
      </c>
      <c r="S981" s="9">
        <f t="shared" si="47"/>
        <v>670.5</v>
      </c>
    </row>
    <row r="982" spans="1:19" x14ac:dyDescent="0.3">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c r="Q982">
        <f t="shared" si="45"/>
        <v>3998995</v>
      </c>
      <c r="R982" t="str">
        <f t="shared" si="46"/>
        <v>&gt;500</v>
      </c>
      <c r="S982" s="9">
        <f t="shared" si="47"/>
        <v>11115.5</v>
      </c>
    </row>
    <row r="983" spans="1:19" x14ac:dyDescent="0.3">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c r="Q983">
        <f t="shared" si="45"/>
        <v>6588528</v>
      </c>
      <c r="R983" t="str">
        <f t="shared" si="46"/>
        <v>&gt;500</v>
      </c>
      <c r="S983" s="9">
        <f t="shared" si="47"/>
        <v>20288</v>
      </c>
    </row>
    <row r="984" spans="1:19" x14ac:dyDescent="0.3">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c r="Q984">
        <f t="shared" si="45"/>
        <v>3585015</v>
      </c>
      <c r="R984" t="str">
        <f t="shared" si="46"/>
        <v>&gt;500</v>
      </c>
      <c r="S984" s="9">
        <f t="shared" si="47"/>
        <v>26932.5</v>
      </c>
    </row>
    <row r="985" spans="1:19" x14ac:dyDescent="0.3">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c r="Q985">
        <f t="shared" si="45"/>
        <v>3858268</v>
      </c>
      <c r="R985" t="str">
        <f t="shared" si="46"/>
        <v>200-500</v>
      </c>
      <c r="S985" s="9">
        <f t="shared" si="47"/>
        <v>30928</v>
      </c>
    </row>
    <row r="986" spans="1:19" x14ac:dyDescent="0.3">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c r="Q986">
        <f t="shared" si="45"/>
        <v>2168210</v>
      </c>
      <c r="R986" t="str">
        <f t="shared" si="46"/>
        <v>200-500</v>
      </c>
      <c r="S986" s="9">
        <f t="shared" si="47"/>
        <v>42421.5</v>
      </c>
    </row>
    <row r="987" spans="1:19" x14ac:dyDescent="0.3">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c r="Q987">
        <f t="shared" si="45"/>
        <v>1778220</v>
      </c>
      <c r="R987" t="str">
        <f t="shared" si="46"/>
        <v>&gt;500</v>
      </c>
      <c r="S987" s="9">
        <f t="shared" si="47"/>
        <v>7297.9999999999991</v>
      </c>
    </row>
    <row r="988" spans="1:19" x14ac:dyDescent="0.3">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c r="Q988">
        <f t="shared" si="45"/>
        <v>1610700</v>
      </c>
      <c r="R988" t="str">
        <f t="shared" si="46"/>
        <v>&gt;500</v>
      </c>
      <c r="S988" s="9">
        <f t="shared" si="47"/>
        <v>9894.2999999999993</v>
      </c>
    </row>
    <row r="989" spans="1:19" x14ac:dyDescent="0.3">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c r="Q989">
        <f t="shared" si="45"/>
        <v>2915250</v>
      </c>
      <c r="R989" t="str">
        <f t="shared" si="46"/>
        <v>&gt;500</v>
      </c>
      <c r="S989" s="9">
        <f t="shared" si="47"/>
        <v>10393.5</v>
      </c>
    </row>
    <row r="990" spans="1:19" x14ac:dyDescent="0.3">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c r="Q990">
        <f t="shared" si="45"/>
        <v>1035809</v>
      </c>
      <c r="R990" t="str">
        <f t="shared" si="46"/>
        <v>&gt;500</v>
      </c>
      <c r="S990" s="9">
        <f t="shared" si="47"/>
        <v>2764</v>
      </c>
    </row>
    <row r="991" spans="1:19" x14ac:dyDescent="0.3">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c r="Q991">
        <f t="shared" si="45"/>
        <v>3559260</v>
      </c>
      <c r="R991" t="str">
        <f t="shared" si="46"/>
        <v>&gt;500</v>
      </c>
      <c r="S991" s="9">
        <f t="shared" si="47"/>
        <v>11233.999999999998</v>
      </c>
    </row>
    <row r="992" spans="1:19" x14ac:dyDescent="0.3">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c r="Q992">
        <f t="shared" si="45"/>
        <v>300398</v>
      </c>
      <c r="R992" t="str">
        <f t="shared" si="46"/>
        <v>200-500</v>
      </c>
      <c r="S992" s="9">
        <f t="shared" si="47"/>
        <v>2468.1999999999998</v>
      </c>
    </row>
    <row r="993" spans="1:19" x14ac:dyDescent="0.3">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c r="Q993">
        <f t="shared" si="45"/>
        <v>3795380</v>
      </c>
      <c r="R993" t="str">
        <f t="shared" si="46"/>
        <v>&gt;500</v>
      </c>
      <c r="S993" s="9">
        <f t="shared" si="47"/>
        <v>15320.800000000001</v>
      </c>
    </row>
    <row r="994" spans="1:19" x14ac:dyDescent="0.3">
      <c r="A994" t="s">
        <v>717</v>
      </c>
      <c r="B994" t="s">
        <v>718</v>
      </c>
      <c r="C994" t="s">
        <v>18</v>
      </c>
      <c r="D994">
        <v>179</v>
      </c>
      <c r="E994">
        <v>399</v>
      </c>
      <c r="F994" s="1">
        <v>0.55000000000000004</v>
      </c>
      <c r="G994">
        <v>4</v>
      </c>
      <c r="H994" s="4">
        <v>1423</v>
      </c>
      <c r="I994" t="s">
        <v>719</v>
      </c>
      <c r="J994" t="s">
        <v>720</v>
      </c>
      <c r="K994" t="s">
        <v>721</v>
      </c>
      <c r="L994" t="s">
        <v>722</v>
      </c>
      <c r="M994" t="s">
        <v>723</v>
      </c>
      <c r="N994" t="s">
        <v>13028</v>
      </c>
      <c r="O994" t="s">
        <v>8294</v>
      </c>
      <c r="P994" t="s">
        <v>8295</v>
      </c>
      <c r="Q994">
        <f t="shared" si="45"/>
        <v>567777</v>
      </c>
      <c r="R994" t="str">
        <f t="shared" si="46"/>
        <v>200-500</v>
      </c>
      <c r="S994" s="9">
        <f t="shared" si="47"/>
        <v>5692</v>
      </c>
    </row>
    <row r="995" spans="1:19" x14ac:dyDescent="0.3">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c r="Q995">
        <f t="shared" si="45"/>
        <v>619900</v>
      </c>
      <c r="R995" t="str">
        <f t="shared" si="46"/>
        <v>&lt;200</v>
      </c>
      <c r="S995" s="9">
        <f t="shared" si="47"/>
        <v>25415.899999999998</v>
      </c>
    </row>
    <row r="996" spans="1:19" x14ac:dyDescent="0.3">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c r="Q996">
        <f t="shared" si="45"/>
        <v>3332333</v>
      </c>
      <c r="R996" t="str">
        <f t="shared" si="46"/>
        <v>&gt;500</v>
      </c>
      <c r="S996" s="9">
        <f t="shared" si="47"/>
        <v>7334.8</v>
      </c>
    </row>
    <row r="997" spans="1:19" x14ac:dyDescent="0.3">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c r="Q997">
        <f t="shared" si="45"/>
        <v>8501400</v>
      </c>
      <c r="R997" t="str">
        <f t="shared" si="46"/>
        <v>&gt;500</v>
      </c>
      <c r="S997" s="9">
        <f t="shared" si="47"/>
        <v>20308.899999999998</v>
      </c>
    </row>
    <row r="998" spans="1:19" x14ac:dyDescent="0.3">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c r="Q998">
        <f t="shared" si="45"/>
        <v>11407140</v>
      </c>
      <c r="R998" t="str">
        <f t="shared" si="46"/>
        <v>200-500</v>
      </c>
      <c r="S998" s="9">
        <f t="shared" si="47"/>
        <v>96012</v>
      </c>
    </row>
    <row r="999" spans="1:19" x14ac:dyDescent="0.3">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c r="Q999">
        <f t="shared" si="45"/>
        <v>529308</v>
      </c>
      <c r="R999" t="str">
        <f t="shared" si="46"/>
        <v>&lt;200</v>
      </c>
      <c r="S999" s="9">
        <f t="shared" si="47"/>
        <v>48859.200000000004</v>
      </c>
    </row>
    <row r="1000" spans="1:19" x14ac:dyDescent="0.3">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c r="Q1000">
        <f t="shared" si="45"/>
        <v>58239018</v>
      </c>
      <c r="R1000" t="str">
        <f t="shared" si="46"/>
        <v>&gt;500</v>
      </c>
      <c r="S1000" s="9">
        <f t="shared" si="47"/>
        <v>67964.400000000009</v>
      </c>
    </row>
    <row r="1001" spans="1:19" x14ac:dyDescent="0.3">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c r="Q1001">
        <f t="shared" si="45"/>
        <v>11602920</v>
      </c>
      <c r="R1001" t="str">
        <f t="shared" si="46"/>
        <v>&gt;500</v>
      </c>
      <c r="S1001" s="9">
        <f t="shared" si="47"/>
        <v>12213.6</v>
      </c>
    </row>
    <row r="1002" spans="1:19" x14ac:dyDescent="0.3">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c r="Q1002">
        <f t="shared" si="45"/>
        <v>267464</v>
      </c>
      <c r="R1002" t="str">
        <f t="shared" si="46"/>
        <v>200-500</v>
      </c>
      <c r="S1002" s="9">
        <f t="shared" si="47"/>
        <v>2090.4</v>
      </c>
    </row>
    <row r="1003" spans="1:19" x14ac:dyDescent="0.3">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c r="Q1003">
        <f t="shared" si="45"/>
        <v>3560125</v>
      </c>
      <c r="R1003" t="str">
        <f t="shared" si="46"/>
        <v>&gt;500</v>
      </c>
      <c r="S1003" s="9">
        <f t="shared" si="47"/>
        <v>9975</v>
      </c>
    </row>
    <row r="1004" spans="1:19" x14ac:dyDescent="0.3">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c r="Q1004">
        <f t="shared" si="45"/>
        <v>594120</v>
      </c>
      <c r="R1004" t="str">
        <f t="shared" si="46"/>
        <v>&lt;200</v>
      </c>
      <c r="S1004" s="9">
        <f t="shared" si="47"/>
        <v>22279.5</v>
      </c>
    </row>
    <row r="1005" spans="1:19" x14ac:dyDescent="0.3">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c r="Q1005">
        <f t="shared" si="45"/>
        <v>1427592</v>
      </c>
      <c r="R1005" t="str">
        <f t="shared" si="46"/>
        <v>&gt;500</v>
      </c>
      <c r="S1005" s="9">
        <f t="shared" si="47"/>
        <v>1754.3999999999999</v>
      </c>
    </row>
    <row r="1006" spans="1:19" x14ac:dyDescent="0.3">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c r="Q1006">
        <f t="shared" si="45"/>
        <v>808920</v>
      </c>
      <c r="R1006" t="str">
        <f t="shared" si="46"/>
        <v>200-500</v>
      </c>
      <c r="S1006" s="9">
        <f t="shared" si="47"/>
        <v>8089.2000000000007</v>
      </c>
    </row>
    <row r="1007" spans="1:19" x14ac:dyDescent="0.3">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c r="Q1007">
        <f t="shared" si="45"/>
        <v>1079550</v>
      </c>
      <c r="R1007" t="str">
        <f t="shared" si="46"/>
        <v>200-500</v>
      </c>
      <c r="S1007" s="9">
        <f t="shared" si="47"/>
        <v>19671.8</v>
      </c>
    </row>
    <row r="1008" spans="1:19" x14ac:dyDescent="0.3">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c r="Q1008">
        <f t="shared" si="45"/>
        <v>5859067</v>
      </c>
      <c r="R1008" t="str">
        <f t="shared" si="46"/>
        <v>&gt;500</v>
      </c>
      <c r="S1008" s="9">
        <f t="shared" si="47"/>
        <v>30065.299999999996</v>
      </c>
    </row>
    <row r="1009" spans="1:19" x14ac:dyDescent="0.3">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c r="Q1009">
        <f t="shared" si="45"/>
        <v>979755</v>
      </c>
      <c r="R1009" t="str">
        <f t="shared" si="46"/>
        <v>&gt;500</v>
      </c>
      <c r="S1009" s="9">
        <f t="shared" si="47"/>
        <v>1127</v>
      </c>
    </row>
    <row r="1010" spans="1:19" x14ac:dyDescent="0.3">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c r="Q1010">
        <f t="shared" si="45"/>
        <v>35150500</v>
      </c>
      <c r="R1010" t="str">
        <f t="shared" si="46"/>
        <v>&gt;500</v>
      </c>
      <c r="S1010" s="9">
        <f t="shared" si="47"/>
        <v>13877.599999999999</v>
      </c>
    </row>
    <row r="1011" spans="1:19" x14ac:dyDescent="0.3">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c r="Q1011">
        <f t="shared" si="45"/>
        <v>15341500</v>
      </c>
      <c r="R1011" t="str">
        <f t="shared" si="46"/>
        <v>&gt;500</v>
      </c>
      <c r="S1011" s="9">
        <f t="shared" si="47"/>
        <v>10814.5</v>
      </c>
    </row>
    <row r="1012" spans="1:19" x14ac:dyDescent="0.3">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c r="Q1012">
        <f t="shared" si="45"/>
        <v>13738224</v>
      </c>
      <c r="R1012" t="str">
        <f t="shared" si="46"/>
        <v>&gt;500</v>
      </c>
      <c r="S1012" s="9">
        <f t="shared" si="47"/>
        <v>44419.200000000004</v>
      </c>
    </row>
    <row r="1013" spans="1:19" x14ac:dyDescent="0.3">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c r="Q1013">
        <f t="shared" si="45"/>
        <v>6446700</v>
      </c>
      <c r="R1013" t="str">
        <f t="shared" si="46"/>
        <v>&gt;500</v>
      </c>
      <c r="S1013" s="9">
        <f t="shared" si="47"/>
        <v>20827.8</v>
      </c>
    </row>
    <row r="1014" spans="1:19" x14ac:dyDescent="0.3">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c r="Q1014">
        <f t="shared" si="45"/>
        <v>844400</v>
      </c>
      <c r="R1014" t="str">
        <f t="shared" si="46"/>
        <v>200-500</v>
      </c>
      <c r="S1014" s="9">
        <f t="shared" si="47"/>
        <v>9288.4000000000015</v>
      </c>
    </row>
    <row r="1015" spans="1:19" x14ac:dyDescent="0.3">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c r="Q1015">
        <f t="shared" si="45"/>
        <v>2045338</v>
      </c>
      <c r="R1015" t="str">
        <f t="shared" si="46"/>
        <v>&gt;500</v>
      </c>
      <c r="S1015" s="9">
        <f t="shared" si="47"/>
        <v>5701.8</v>
      </c>
    </row>
    <row r="1016" spans="1:19" x14ac:dyDescent="0.3">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c r="Q1016">
        <f t="shared" si="45"/>
        <v>19344470</v>
      </c>
      <c r="R1016" t="str">
        <f t="shared" si="46"/>
        <v>&gt;500</v>
      </c>
      <c r="S1016" s="9">
        <f t="shared" si="47"/>
        <v>1292</v>
      </c>
    </row>
    <row r="1017" spans="1:19" x14ac:dyDescent="0.3">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c r="Q1017">
        <f t="shared" si="45"/>
        <v>227058120</v>
      </c>
      <c r="R1017" t="str">
        <f t="shared" si="46"/>
        <v>&gt;500</v>
      </c>
      <c r="S1017" s="9">
        <f t="shared" si="47"/>
        <v>382989.60000000003</v>
      </c>
    </row>
    <row r="1018" spans="1:19" x14ac:dyDescent="0.3">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c r="Q1018">
        <f t="shared" si="45"/>
        <v>835582</v>
      </c>
      <c r="R1018" t="str">
        <f t="shared" si="46"/>
        <v>&gt;500</v>
      </c>
      <c r="S1018" s="9">
        <f t="shared" si="47"/>
        <v>1546.6000000000001</v>
      </c>
    </row>
    <row r="1019" spans="1:19" x14ac:dyDescent="0.3">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c r="Q1019">
        <f t="shared" si="45"/>
        <v>10680474</v>
      </c>
      <c r="R1019" t="str">
        <f t="shared" si="46"/>
        <v>&gt;500</v>
      </c>
      <c r="S1019" s="9">
        <f t="shared" si="47"/>
        <v>6867</v>
      </c>
    </row>
    <row r="1020" spans="1:19" x14ac:dyDescent="0.3">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c r="Q1020">
        <f t="shared" si="45"/>
        <v>126873</v>
      </c>
      <c r="R1020" t="str">
        <f t="shared" si="46"/>
        <v>&gt;500</v>
      </c>
      <c r="S1020" s="9">
        <f t="shared" si="47"/>
        <v>571.5</v>
      </c>
    </row>
    <row r="1021" spans="1:19" x14ac:dyDescent="0.3">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c r="Q1021">
        <f t="shared" si="45"/>
        <v>8107200</v>
      </c>
      <c r="R1021" t="str">
        <f t="shared" si="46"/>
        <v>&gt;500</v>
      </c>
      <c r="S1021" s="9">
        <f t="shared" si="47"/>
        <v>36482.400000000001</v>
      </c>
    </row>
    <row r="1022" spans="1:19" x14ac:dyDescent="0.3">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c r="Q1022">
        <f t="shared" si="45"/>
        <v>1550448</v>
      </c>
      <c r="R1022" t="str">
        <f t="shared" si="46"/>
        <v>&gt;500</v>
      </c>
      <c r="S1022" s="9">
        <f t="shared" si="47"/>
        <v>6673.5999999999995</v>
      </c>
    </row>
    <row r="1023" spans="1:19" x14ac:dyDescent="0.3">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c r="Q1023">
        <f t="shared" si="45"/>
        <v>75760738</v>
      </c>
      <c r="R1023" t="str">
        <f t="shared" si="46"/>
        <v>&gt;500</v>
      </c>
      <c r="S1023" s="9">
        <f t="shared" si="47"/>
        <v>103574.2</v>
      </c>
    </row>
    <row r="1024" spans="1:19" x14ac:dyDescent="0.3">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c r="Q1024">
        <f t="shared" si="45"/>
        <v>153589425</v>
      </c>
      <c r="R1024" t="str">
        <f t="shared" si="46"/>
        <v>&gt;500</v>
      </c>
      <c r="S1024" s="9">
        <f t="shared" si="47"/>
        <v>481123.5</v>
      </c>
    </row>
    <row r="1025" spans="1:19" x14ac:dyDescent="0.3">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c r="Q1025">
        <f t="shared" si="45"/>
        <v>22543500</v>
      </c>
      <c r="R1025" t="str">
        <f t="shared" si="46"/>
        <v>&gt;500</v>
      </c>
      <c r="S1025" s="9">
        <f t="shared" si="47"/>
        <v>47880</v>
      </c>
    </row>
    <row r="1026" spans="1:19" x14ac:dyDescent="0.3">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c r="Q1026">
        <f t="shared" ref="Q1026:Q1089" si="48">IFERROR(E1026*H1026,0)</f>
        <v>37086000</v>
      </c>
      <c r="R1026" t="str">
        <f t="shared" ref="R1026:R1089" si="49">IF(E1026&lt;200,"&lt;200",IF(E1026&lt;500,"200-500","&gt;500"))</f>
        <v>&gt;500</v>
      </c>
      <c r="S1026" s="9">
        <f t="shared" ref="S1026:S1089" si="50">G1026*H1026</f>
        <v>74172</v>
      </c>
    </row>
    <row r="1027" spans="1:19" x14ac:dyDescent="0.3">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c r="Q1027">
        <f t="shared" si="48"/>
        <v>3574422</v>
      </c>
      <c r="R1027" t="str">
        <f t="shared" si="49"/>
        <v>&gt;500</v>
      </c>
      <c r="S1027" s="9">
        <f t="shared" si="50"/>
        <v>14669.8</v>
      </c>
    </row>
    <row r="1028" spans="1:19" x14ac:dyDescent="0.3">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c r="Q1028">
        <f t="shared" si="48"/>
        <v>4059969</v>
      </c>
      <c r="R1028" t="str">
        <f t="shared" si="49"/>
        <v>&gt;500</v>
      </c>
      <c r="S1028" s="9">
        <f t="shared" si="50"/>
        <v>7514.7000000000007</v>
      </c>
    </row>
    <row r="1029" spans="1:19" x14ac:dyDescent="0.3">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c r="Q1029">
        <f t="shared" si="48"/>
        <v>22452006</v>
      </c>
      <c r="R1029" t="str">
        <f t="shared" si="49"/>
        <v>200-500</v>
      </c>
      <c r="S1029" s="9">
        <f t="shared" si="50"/>
        <v>175476.6</v>
      </c>
    </row>
    <row r="1030" spans="1:19" x14ac:dyDescent="0.3">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c r="Q1030">
        <f t="shared" si="48"/>
        <v>133928685</v>
      </c>
      <c r="R1030" t="str">
        <f t="shared" si="49"/>
        <v>200-500</v>
      </c>
      <c r="S1030" s="9">
        <f t="shared" si="50"/>
        <v>1109308.2999999998</v>
      </c>
    </row>
    <row r="1031" spans="1:19" x14ac:dyDescent="0.3">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c r="Q1031">
        <f t="shared" si="48"/>
        <v>39569835</v>
      </c>
      <c r="R1031" t="str">
        <f t="shared" si="49"/>
        <v>&gt;500</v>
      </c>
      <c r="S1031" s="9">
        <f t="shared" si="50"/>
        <v>123953.7</v>
      </c>
    </row>
    <row r="1032" spans="1:19" x14ac:dyDescent="0.3">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c r="Q1032">
        <f t="shared" si="48"/>
        <v>4030498</v>
      </c>
      <c r="R1032" t="str">
        <f t="shared" si="49"/>
        <v>&gt;500</v>
      </c>
      <c r="S1032" s="9">
        <f t="shared" si="50"/>
        <v>10147.799999999999</v>
      </c>
    </row>
    <row r="1033" spans="1:19" x14ac:dyDescent="0.3">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c r="Q1033">
        <f t="shared" si="48"/>
        <v>91540750</v>
      </c>
      <c r="R1033" t="str">
        <f t="shared" si="49"/>
        <v>&gt;500</v>
      </c>
      <c r="S1033" s="9">
        <f t="shared" si="50"/>
        <v>247065</v>
      </c>
    </row>
    <row r="1034" spans="1:19" x14ac:dyDescent="0.3">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c r="Q1034">
        <f t="shared" si="48"/>
        <v>172524176</v>
      </c>
      <c r="R1034" t="str">
        <f t="shared" si="49"/>
        <v>&gt;500</v>
      </c>
      <c r="S1034" s="9">
        <f t="shared" si="50"/>
        <v>205321.59999999998</v>
      </c>
    </row>
    <row r="1035" spans="1:19" x14ac:dyDescent="0.3">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c r="Q1035">
        <f t="shared" si="48"/>
        <v>20971240</v>
      </c>
      <c r="R1035" t="str">
        <f t="shared" si="49"/>
        <v>&gt;500</v>
      </c>
      <c r="S1035" s="9">
        <f t="shared" si="50"/>
        <v>59249.599999999999</v>
      </c>
    </row>
    <row r="1036" spans="1:19" x14ac:dyDescent="0.3">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c r="Q1036">
        <f t="shared" si="48"/>
        <v>4854141</v>
      </c>
      <c r="R1036" t="str">
        <f t="shared" si="49"/>
        <v>&gt;500</v>
      </c>
      <c r="S1036" s="9">
        <f t="shared" si="50"/>
        <v>19921.899999999998</v>
      </c>
    </row>
    <row r="1037" spans="1:19" x14ac:dyDescent="0.3">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c r="Q1037">
        <f t="shared" si="48"/>
        <v>23298000</v>
      </c>
      <c r="R1037" t="str">
        <f t="shared" si="49"/>
        <v>&gt;500</v>
      </c>
      <c r="S1037" s="9">
        <f t="shared" si="50"/>
        <v>57891.999999999993</v>
      </c>
    </row>
    <row r="1038" spans="1:19" x14ac:dyDescent="0.3">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c r="Q1038">
        <f t="shared" si="48"/>
        <v>4205073</v>
      </c>
      <c r="R1038" t="str">
        <f t="shared" si="49"/>
        <v>200-500</v>
      </c>
      <c r="S1038" s="9">
        <f t="shared" si="50"/>
        <v>27809.1</v>
      </c>
    </row>
    <row r="1039" spans="1:19" x14ac:dyDescent="0.3">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c r="Q1039">
        <f t="shared" si="48"/>
        <v>32642400</v>
      </c>
      <c r="R1039" t="str">
        <f t="shared" si="49"/>
        <v>&gt;500</v>
      </c>
      <c r="S1039" s="9">
        <f t="shared" si="50"/>
        <v>97927.2</v>
      </c>
    </row>
    <row r="1040" spans="1:19" x14ac:dyDescent="0.3">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c r="Q1040">
        <f t="shared" si="48"/>
        <v>16325000</v>
      </c>
      <c r="R1040" t="str">
        <f t="shared" si="49"/>
        <v>&gt;500</v>
      </c>
      <c r="S1040" s="9">
        <f t="shared" si="50"/>
        <v>26120</v>
      </c>
    </row>
    <row r="1041" spans="1:19" x14ac:dyDescent="0.3">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c r="Q1041">
        <f t="shared" si="48"/>
        <v>73809560</v>
      </c>
      <c r="R1041" t="str">
        <f t="shared" si="49"/>
        <v>&gt;500</v>
      </c>
      <c r="S1041" s="9">
        <f t="shared" si="50"/>
        <v>51273.2</v>
      </c>
    </row>
    <row r="1042" spans="1:19" x14ac:dyDescent="0.3">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c r="Q1042">
        <f t="shared" si="48"/>
        <v>41451039</v>
      </c>
      <c r="R1042" t="str">
        <f t="shared" si="49"/>
        <v>&gt;500</v>
      </c>
      <c r="S1042" s="9">
        <f t="shared" si="50"/>
        <v>11844</v>
      </c>
    </row>
    <row r="1043" spans="1:19" x14ac:dyDescent="0.3">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c r="Q1043">
        <f t="shared" si="48"/>
        <v>70334580</v>
      </c>
      <c r="R1043" t="str">
        <f t="shared" si="49"/>
        <v>&gt;500</v>
      </c>
      <c r="S1043" s="9">
        <f t="shared" si="50"/>
        <v>105678</v>
      </c>
    </row>
    <row r="1044" spans="1:19" x14ac:dyDescent="0.3">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13063</v>
      </c>
      <c r="O1044" t="s">
        <v>8758</v>
      </c>
      <c r="P1044" t="s">
        <v>8759</v>
      </c>
      <c r="Q1044">
        <f t="shared" si="48"/>
        <v>128301870</v>
      </c>
      <c r="R1044" t="str">
        <f t="shared" si="49"/>
        <v>&gt;500</v>
      </c>
      <c r="S1044" s="9">
        <f t="shared" si="50"/>
        <v>89310.299999999988</v>
      </c>
    </row>
    <row r="1045" spans="1:19" x14ac:dyDescent="0.3">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c r="Q1045">
        <f t="shared" si="48"/>
        <v>28060000</v>
      </c>
      <c r="R1045" t="str">
        <f t="shared" si="49"/>
        <v>&gt;500</v>
      </c>
      <c r="S1045" s="9">
        <f t="shared" si="50"/>
        <v>56120</v>
      </c>
    </row>
    <row r="1046" spans="1:19" x14ac:dyDescent="0.3">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c r="Q1046">
        <f t="shared" si="48"/>
        <v>84133700</v>
      </c>
      <c r="R1046" t="str">
        <f t="shared" si="49"/>
        <v>&gt;500</v>
      </c>
      <c r="S1046" s="9">
        <f t="shared" si="50"/>
        <v>26871.600000000002</v>
      </c>
    </row>
    <row r="1047" spans="1:19" x14ac:dyDescent="0.3">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c r="Q1047">
        <f t="shared" si="48"/>
        <v>154175000</v>
      </c>
      <c r="R1047" t="str">
        <f t="shared" si="49"/>
        <v>&gt;500</v>
      </c>
      <c r="S1047" s="9">
        <f t="shared" si="50"/>
        <v>167390</v>
      </c>
    </row>
    <row r="1048" spans="1:19" x14ac:dyDescent="0.3">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c r="Q1048">
        <f t="shared" si="48"/>
        <v>19033895</v>
      </c>
      <c r="R1048" t="str">
        <f t="shared" si="49"/>
        <v>&gt;500</v>
      </c>
      <c r="S1048" s="9">
        <f t="shared" si="50"/>
        <v>101837.40000000001</v>
      </c>
    </row>
    <row r="1049" spans="1:19" x14ac:dyDescent="0.3">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c r="Q1049">
        <f t="shared" si="48"/>
        <v>132730290</v>
      </c>
      <c r="R1049" t="str">
        <f t="shared" si="49"/>
        <v>&gt;500</v>
      </c>
      <c r="S1049" s="9">
        <f t="shared" si="50"/>
        <v>173665.80000000002</v>
      </c>
    </row>
    <row r="1050" spans="1:19" x14ac:dyDescent="0.3">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c r="Q1050">
        <f t="shared" si="48"/>
        <v>1074000</v>
      </c>
      <c r="R1050" t="str">
        <f t="shared" si="49"/>
        <v>&gt;500</v>
      </c>
      <c r="S1050" s="9">
        <f t="shared" si="50"/>
        <v>3866.4</v>
      </c>
    </row>
    <row r="1051" spans="1:19" x14ac:dyDescent="0.3">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c r="Q1051">
        <f t="shared" si="48"/>
        <v>2326000</v>
      </c>
      <c r="R1051" t="str">
        <f t="shared" si="49"/>
        <v>&gt;500</v>
      </c>
      <c r="S1051" s="9">
        <f t="shared" si="50"/>
        <v>4419.3999999999996</v>
      </c>
    </row>
    <row r="1052" spans="1:19" x14ac:dyDescent="0.3">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c r="Q1052">
        <f t="shared" si="48"/>
        <v>513743</v>
      </c>
      <c r="R1052" t="str">
        <f t="shared" si="49"/>
        <v>&gt;500</v>
      </c>
      <c r="S1052" s="9">
        <f t="shared" si="50"/>
        <v>1053.6999999999998</v>
      </c>
    </row>
    <row r="1053" spans="1:19" x14ac:dyDescent="0.3">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c r="Q1053">
        <f t="shared" si="48"/>
        <v>25932240</v>
      </c>
      <c r="R1053" t="str">
        <f t="shared" si="49"/>
        <v>&gt;500</v>
      </c>
      <c r="S1053" s="9">
        <f t="shared" si="50"/>
        <v>147669.69999999998</v>
      </c>
    </row>
    <row r="1054" spans="1:19" x14ac:dyDescent="0.3">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c r="Q1054">
        <f t="shared" si="48"/>
        <v>12903550</v>
      </c>
      <c r="R1054" t="str">
        <f t="shared" si="49"/>
        <v>&gt;500</v>
      </c>
      <c r="S1054" s="9">
        <f t="shared" si="50"/>
        <v>33169</v>
      </c>
    </row>
    <row r="1055" spans="1:19" x14ac:dyDescent="0.3">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c r="Q1055">
        <f t="shared" si="48"/>
        <v>114409260</v>
      </c>
      <c r="R1055" t="str">
        <f t="shared" si="49"/>
        <v>&gt;500</v>
      </c>
      <c r="S1055" s="9">
        <f t="shared" si="50"/>
        <v>128690.79999999999</v>
      </c>
    </row>
    <row r="1056" spans="1:19" x14ac:dyDescent="0.3">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c r="Q1056">
        <f t="shared" si="48"/>
        <v>1081200</v>
      </c>
      <c r="R1056" t="str">
        <f t="shared" si="49"/>
        <v>&gt;500</v>
      </c>
      <c r="S1056" s="9">
        <f t="shared" si="50"/>
        <v>571.20000000000005</v>
      </c>
    </row>
    <row r="1057" spans="1:19" x14ac:dyDescent="0.3">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c r="Q1057">
        <f t="shared" si="48"/>
        <v>5374620</v>
      </c>
      <c r="R1057" t="str">
        <f t="shared" si="49"/>
        <v>&gt;500</v>
      </c>
      <c r="S1057" s="9">
        <f t="shared" si="50"/>
        <v>21520</v>
      </c>
    </row>
    <row r="1058" spans="1:19" x14ac:dyDescent="0.3">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c r="Q1058">
        <f t="shared" si="48"/>
        <v>66264630</v>
      </c>
      <c r="R1058" t="str">
        <f t="shared" si="49"/>
        <v>&gt;500</v>
      </c>
      <c r="S1058" s="9">
        <f t="shared" si="50"/>
        <v>163288.19999999998</v>
      </c>
    </row>
    <row r="1059" spans="1:19" x14ac:dyDescent="0.3">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c r="Q1059">
        <f t="shared" si="48"/>
        <v>22297310</v>
      </c>
      <c r="R1059" t="str">
        <f t="shared" si="49"/>
        <v>&gt;500</v>
      </c>
      <c r="S1059" s="9">
        <f t="shared" si="50"/>
        <v>72315.600000000006</v>
      </c>
    </row>
    <row r="1060" spans="1:19" x14ac:dyDescent="0.3">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c r="Q1060">
        <f t="shared" si="48"/>
        <v>1349100</v>
      </c>
      <c r="R1060" t="str">
        <f t="shared" si="49"/>
        <v>&gt;500</v>
      </c>
      <c r="S1060" s="9">
        <f t="shared" si="50"/>
        <v>3780</v>
      </c>
    </row>
    <row r="1061" spans="1:19" x14ac:dyDescent="0.3">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c r="Q1061">
        <f t="shared" si="48"/>
        <v>1507920</v>
      </c>
      <c r="R1061" t="str">
        <f t="shared" si="49"/>
        <v>&gt;500</v>
      </c>
      <c r="S1061" s="9">
        <f t="shared" si="50"/>
        <v>3611.2000000000003</v>
      </c>
    </row>
    <row r="1062" spans="1:19" x14ac:dyDescent="0.3">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c r="Q1062">
        <f t="shared" si="48"/>
        <v>24635000</v>
      </c>
      <c r="R1062" t="str">
        <f t="shared" si="49"/>
        <v>&gt;500</v>
      </c>
      <c r="S1062" s="9">
        <f t="shared" si="50"/>
        <v>20200.699999999997</v>
      </c>
    </row>
    <row r="1063" spans="1:19" x14ac:dyDescent="0.3">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c r="Q1063">
        <f t="shared" si="48"/>
        <v>6005385</v>
      </c>
      <c r="R1063" t="str">
        <f t="shared" si="49"/>
        <v>&gt;500</v>
      </c>
      <c r="S1063" s="9">
        <f t="shared" si="50"/>
        <v>15589.2</v>
      </c>
    </row>
    <row r="1064" spans="1:19" x14ac:dyDescent="0.3">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c r="Q1064">
        <f t="shared" si="48"/>
        <v>10777740</v>
      </c>
      <c r="R1064" t="str">
        <f t="shared" si="49"/>
        <v>&gt;500</v>
      </c>
      <c r="S1064" s="9">
        <f t="shared" si="50"/>
        <v>10381.6</v>
      </c>
    </row>
    <row r="1065" spans="1:19" x14ac:dyDescent="0.3">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c r="Q1065">
        <f t="shared" si="48"/>
        <v>30158432</v>
      </c>
      <c r="R1065" t="str">
        <f t="shared" si="49"/>
        <v>&gt;500</v>
      </c>
      <c r="S1065" s="9">
        <f t="shared" si="50"/>
        <v>57472</v>
      </c>
    </row>
    <row r="1066" spans="1:19" x14ac:dyDescent="0.3">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c r="Q1066">
        <f t="shared" si="48"/>
        <v>210338580</v>
      </c>
      <c r="R1066" t="str">
        <f t="shared" si="49"/>
        <v>&gt;500</v>
      </c>
      <c r="S1066" s="9">
        <f t="shared" si="50"/>
        <v>166840.80000000002</v>
      </c>
    </row>
    <row r="1067" spans="1:19" x14ac:dyDescent="0.3">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c r="Q1067">
        <f t="shared" si="48"/>
        <v>35198645</v>
      </c>
      <c r="R1067" t="str">
        <f t="shared" si="49"/>
        <v>&gt;500</v>
      </c>
      <c r="S1067" s="9">
        <f t="shared" si="50"/>
        <v>37205.799999999996</v>
      </c>
    </row>
    <row r="1068" spans="1:19" x14ac:dyDescent="0.3">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c r="Q1068">
        <f t="shared" si="48"/>
        <v>4911809</v>
      </c>
      <c r="R1068" t="str">
        <f t="shared" si="49"/>
        <v>&gt;500</v>
      </c>
      <c r="S1068" s="9">
        <f t="shared" si="50"/>
        <v>12142.2</v>
      </c>
    </row>
    <row r="1069" spans="1:19" x14ac:dyDescent="0.3">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c r="Q1069">
        <f t="shared" si="48"/>
        <v>2761534</v>
      </c>
      <c r="R1069" t="str">
        <f t="shared" si="49"/>
        <v>&gt;500</v>
      </c>
      <c r="S1069" s="9">
        <f t="shared" si="50"/>
        <v>9784</v>
      </c>
    </row>
    <row r="1070" spans="1:19" x14ac:dyDescent="0.3">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c r="Q1070">
        <f t="shared" si="48"/>
        <v>146845300</v>
      </c>
      <c r="R1070" t="str">
        <f t="shared" si="49"/>
        <v>&gt;500</v>
      </c>
      <c r="S1070" s="9">
        <f t="shared" si="50"/>
        <v>98826</v>
      </c>
    </row>
    <row r="1071" spans="1:19" x14ac:dyDescent="0.3">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c r="Q1071">
        <f t="shared" si="48"/>
        <v>3092904</v>
      </c>
      <c r="R1071" t="str">
        <f t="shared" si="49"/>
        <v>&gt;500</v>
      </c>
      <c r="S1071" s="9">
        <f t="shared" si="50"/>
        <v>13312.8</v>
      </c>
    </row>
    <row r="1072" spans="1:19" x14ac:dyDescent="0.3">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c r="Q1072">
        <f t="shared" si="48"/>
        <v>9600</v>
      </c>
      <c r="R1072" t="str">
        <f t="shared" si="49"/>
        <v>&gt;500</v>
      </c>
      <c r="S1072" s="9">
        <f t="shared" si="50"/>
        <v>15.2</v>
      </c>
    </row>
    <row r="1073" spans="1:19" x14ac:dyDescent="0.3">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c r="Q1073">
        <f t="shared" si="48"/>
        <v>154581</v>
      </c>
      <c r="R1073" t="str">
        <f t="shared" si="49"/>
        <v>&gt;500</v>
      </c>
      <c r="S1073" s="9">
        <f t="shared" si="50"/>
        <v>476</v>
      </c>
    </row>
    <row r="1074" spans="1:19" x14ac:dyDescent="0.3">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c r="Q1074">
        <f t="shared" si="48"/>
        <v>52097694</v>
      </c>
      <c r="R1074" t="str">
        <f t="shared" si="49"/>
        <v>&gt;500</v>
      </c>
      <c r="S1074" s="9">
        <f t="shared" si="50"/>
        <v>168445.2</v>
      </c>
    </row>
    <row r="1075" spans="1:19" x14ac:dyDescent="0.3">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c r="Q1075">
        <f t="shared" si="48"/>
        <v>14201610</v>
      </c>
      <c r="R1075" t="str">
        <f t="shared" si="49"/>
        <v>&gt;500</v>
      </c>
      <c r="S1075" s="9">
        <f t="shared" si="50"/>
        <v>54721.8</v>
      </c>
    </row>
    <row r="1076" spans="1:19" x14ac:dyDescent="0.3">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c r="Q1076">
        <f t="shared" si="48"/>
        <v>582000</v>
      </c>
      <c r="R1076" t="str">
        <f t="shared" si="49"/>
        <v>&gt;500</v>
      </c>
      <c r="S1076" s="9">
        <f t="shared" si="50"/>
        <v>1047.6000000000001</v>
      </c>
    </row>
    <row r="1077" spans="1:19" x14ac:dyDescent="0.3">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c r="Q1077">
        <f t="shared" si="48"/>
        <v>23874885</v>
      </c>
      <c r="R1077" t="str">
        <f t="shared" si="49"/>
        <v>&gt;500</v>
      </c>
      <c r="S1077" s="9">
        <f t="shared" si="50"/>
        <v>66447.899999999994</v>
      </c>
    </row>
    <row r="1078" spans="1:19" x14ac:dyDescent="0.3">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c r="Q1078">
        <f t="shared" si="48"/>
        <v>1207396</v>
      </c>
      <c r="R1078" t="str">
        <f t="shared" si="49"/>
        <v>&gt;500</v>
      </c>
      <c r="S1078" s="9">
        <f t="shared" si="50"/>
        <v>2416</v>
      </c>
    </row>
    <row r="1079" spans="1:19" x14ac:dyDescent="0.3">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c r="Q1079">
        <f t="shared" si="48"/>
        <v>40816125</v>
      </c>
      <c r="R1079" t="str">
        <f t="shared" si="49"/>
        <v>&gt;500</v>
      </c>
      <c r="S1079" s="9">
        <f t="shared" si="50"/>
        <v>195917.4</v>
      </c>
    </row>
    <row r="1080" spans="1:19" x14ac:dyDescent="0.3">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c r="Q1080">
        <f t="shared" si="48"/>
        <v>49367910</v>
      </c>
      <c r="R1080" t="str">
        <f t="shared" si="49"/>
        <v>&gt;500</v>
      </c>
      <c r="S1080" s="9">
        <f t="shared" si="50"/>
        <v>13255.3</v>
      </c>
    </row>
    <row r="1081" spans="1:19" x14ac:dyDescent="0.3">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c r="Q1081">
        <f t="shared" si="48"/>
        <v>5377990</v>
      </c>
      <c r="R1081" t="str">
        <f t="shared" si="49"/>
        <v>&gt;500</v>
      </c>
      <c r="S1081" s="9">
        <f t="shared" si="50"/>
        <v>5128</v>
      </c>
    </row>
    <row r="1082" spans="1:19" x14ac:dyDescent="0.3">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c r="Q1082">
        <f t="shared" si="48"/>
        <v>139230</v>
      </c>
      <c r="R1082" t="str">
        <f t="shared" si="49"/>
        <v>&gt;500</v>
      </c>
      <c r="S1082" s="9">
        <f t="shared" si="50"/>
        <v>301</v>
      </c>
    </row>
    <row r="1083" spans="1:19" x14ac:dyDescent="0.3">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c r="Q1083">
        <f t="shared" si="48"/>
        <v>130820000</v>
      </c>
      <c r="R1083" t="str">
        <f t="shared" si="49"/>
        <v>&gt;500</v>
      </c>
      <c r="S1083" s="9">
        <f t="shared" si="50"/>
        <v>104656</v>
      </c>
    </row>
    <row r="1084" spans="1:19" x14ac:dyDescent="0.3">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c r="Q1084">
        <f t="shared" si="48"/>
        <v>16004340</v>
      </c>
      <c r="R1084" t="str">
        <f t="shared" si="49"/>
        <v>&gt;500</v>
      </c>
      <c r="S1084" s="9">
        <f t="shared" si="50"/>
        <v>63047.4</v>
      </c>
    </row>
    <row r="1085" spans="1:19" x14ac:dyDescent="0.3">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c r="Q1085">
        <f t="shared" si="48"/>
        <v>39654923</v>
      </c>
      <c r="R1085" t="str">
        <f t="shared" si="49"/>
        <v>&gt;500</v>
      </c>
      <c r="S1085" s="9">
        <f t="shared" si="50"/>
        <v>149910.6</v>
      </c>
    </row>
    <row r="1086" spans="1:19" x14ac:dyDescent="0.3">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c r="Q1086">
        <f t="shared" si="48"/>
        <v>149666400</v>
      </c>
      <c r="R1086" t="str">
        <f t="shared" si="49"/>
        <v>&gt;500</v>
      </c>
      <c r="S1086" s="9">
        <f t="shared" si="50"/>
        <v>59003.099999999991</v>
      </c>
    </row>
    <row r="1087" spans="1:19" x14ac:dyDescent="0.3">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c r="Q1087">
        <f t="shared" si="48"/>
        <v>19785540</v>
      </c>
      <c r="R1087" t="str">
        <f t="shared" si="49"/>
        <v>&gt;500</v>
      </c>
      <c r="S1087" s="9">
        <f t="shared" si="50"/>
        <v>34962.400000000001</v>
      </c>
    </row>
    <row r="1088" spans="1:19" x14ac:dyDescent="0.3">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c r="Q1088">
        <f t="shared" si="48"/>
        <v>3353500</v>
      </c>
      <c r="R1088" t="str">
        <f t="shared" si="49"/>
        <v>&gt;500</v>
      </c>
      <c r="S1088" s="9">
        <f t="shared" si="50"/>
        <v>7060</v>
      </c>
    </row>
    <row r="1089" spans="1:19" x14ac:dyDescent="0.3">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c r="Q1089">
        <f t="shared" si="48"/>
        <v>88520290</v>
      </c>
      <c r="R1089" t="str">
        <f t="shared" si="49"/>
        <v>&gt;500</v>
      </c>
      <c r="S1089" s="9">
        <f t="shared" si="50"/>
        <v>53435.6</v>
      </c>
    </row>
    <row r="1090" spans="1:19" x14ac:dyDescent="0.3">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c r="Q1090">
        <f t="shared" ref="Q1090:Q1153" si="51">IFERROR(E1090*H1090,0)</f>
        <v>15630354</v>
      </c>
      <c r="R1090" t="str">
        <f t="shared" ref="R1090:R1153" si="52">IF(E1090&lt;200,"&lt;200",IF(E1090&lt;500,"200-500","&gt;500"))</f>
        <v>&gt;500</v>
      </c>
      <c r="S1090" s="9">
        <f t="shared" ref="S1090:S1153" si="53">G1090*H1090</f>
        <v>62584</v>
      </c>
    </row>
    <row r="1091" spans="1:19" x14ac:dyDescent="0.3">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c r="Q1091">
        <f t="shared" si="51"/>
        <v>188589</v>
      </c>
      <c r="R1091" t="str">
        <f t="shared" si="52"/>
        <v>&gt;500</v>
      </c>
      <c r="S1091" s="9">
        <f t="shared" si="53"/>
        <v>344.1</v>
      </c>
    </row>
    <row r="1092" spans="1:19" x14ac:dyDescent="0.3">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c r="Q1092">
        <f t="shared" si="51"/>
        <v>14542500</v>
      </c>
      <c r="R1092" t="str">
        <f t="shared" si="52"/>
        <v>&gt;500</v>
      </c>
      <c r="S1092" s="9">
        <f t="shared" si="53"/>
        <v>41688.5</v>
      </c>
    </row>
    <row r="1093" spans="1:19" x14ac:dyDescent="0.3">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c r="Q1093">
        <f t="shared" si="51"/>
        <v>17099800</v>
      </c>
      <c r="R1093" t="str">
        <f t="shared" si="52"/>
        <v>&gt;500</v>
      </c>
      <c r="S1093" s="9">
        <f t="shared" si="53"/>
        <v>7442.4000000000005</v>
      </c>
    </row>
    <row r="1094" spans="1:19" x14ac:dyDescent="0.3">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c r="Q1094">
        <f t="shared" si="51"/>
        <v>121774410</v>
      </c>
      <c r="R1094" t="str">
        <f t="shared" si="52"/>
        <v>&gt;500</v>
      </c>
      <c r="S1094" s="9">
        <f t="shared" si="53"/>
        <v>50595.600000000006</v>
      </c>
    </row>
    <row r="1095" spans="1:19" x14ac:dyDescent="0.3">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c r="Q1095">
        <f t="shared" si="51"/>
        <v>4321838</v>
      </c>
      <c r="R1095" t="str">
        <f t="shared" si="52"/>
        <v>&gt;500</v>
      </c>
      <c r="S1095" s="9">
        <f t="shared" si="53"/>
        <v>8864.1999999999989</v>
      </c>
    </row>
    <row r="1096" spans="1:19" x14ac:dyDescent="0.3">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c r="Q1096">
        <f t="shared" si="51"/>
        <v>1746269</v>
      </c>
      <c r="R1096" t="str">
        <f t="shared" si="52"/>
        <v>&lt;200</v>
      </c>
      <c r="S1096" s="9">
        <f t="shared" si="53"/>
        <v>82408.2</v>
      </c>
    </row>
    <row r="1097" spans="1:19" x14ac:dyDescent="0.3">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c r="Q1097">
        <f t="shared" si="51"/>
        <v>49695030</v>
      </c>
      <c r="R1097" t="str">
        <f t="shared" si="52"/>
        <v>&gt;500</v>
      </c>
      <c r="S1097" s="9">
        <f t="shared" si="53"/>
        <v>81991.799999999988</v>
      </c>
    </row>
    <row r="1098" spans="1:19" x14ac:dyDescent="0.3">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c r="Q1098">
        <f t="shared" si="51"/>
        <v>944849</v>
      </c>
      <c r="R1098" t="str">
        <f t="shared" si="52"/>
        <v>&gt;500</v>
      </c>
      <c r="S1098" s="9">
        <f t="shared" si="53"/>
        <v>4309.0999999999995</v>
      </c>
    </row>
    <row r="1099" spans="1:19" x14ac:dyDescent="0.3">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c r="Q1099">
        <f t="shared" si="51"/>
        <v>5626764</v>
      </c>
      <c r="R1099" t="str">
        <f t="shared" si="52"/>
        <v>&gt;500</v>
      </c>
      <c r="S1099" s="9">
        <f t="shared" si="53"/>
        <v>7035.5999999999995</v>
      </c>
    </row>
    <row r="1100" spans="1:19" x14ac:dyDescent="0.3">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c r="Q1100">
        <f t="shared" si="51"/>
        <v>125104869</v>
      </c>
      <c r="R1100" t="str">
        <f t="shared" si="52"/>
        <v>&gt;500</v>
      </c>
      <c r="S1100" s="9">
        <f t="shared" si="53"/>
        <v>128430.9</v>
      </c>
    </row>
    <row r="1101" spans="1:19" x14ac:dyDescent="0.3">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c r="Q1101">
        <f t="shared" si="51"/>
        <v>21762576</v>
      </c>
      <c r="R1101" t="str">
        <f t="shared" si="52"/>
        <v>&gt;500</v>
      </c>
      <c r="S1101" s="9">
        <f t="shared" si="53"/>
        <v>67953.599999999991</v>
      </c>
    </row>
    <row r="1102" spans="1:19" x14ac:dyDescent="0.3">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c r="Q1102">
        <f t="shared" si="51"/>
        <v>9445000</v>
      </c>
      <c r="R1102" t="str">
        <f t="shared" si="52"/>
        <v>&gt;500</v>
      </c>
      <c r="S1102" s="9">
        <f t="shared" si="53"/>
        <v>7178.2</v>
      </c>
    </row>
    <row r="1103" spans="1:19" x14ac:dyDescent="0.3">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c r="Q1103">
        <f t="shared" si="51"/>
        <v>75354876</v>
      </c>
      <c r="R1103" t="str">
        <f t="shared" si="52"/>
        <v>&gt;500</v>
      </c>
      <c r="S1103" s="9">
        <f t="shared" si="53"/>
        <v>41296</v>
      </c>
    </row>
    <row r="1104" spans="1:19" x14ac:dyDescent="0.3">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c r="Q1104">
        <f t="shared" si="51"/>
        <v>3346875</v>
      </c>
      <c r="R1104" t="str">
        <f t="shared" si="52"/>
        <v>&gt;500</v>
      </c>
      <c r="S1104" s="9">
        <f t="shared" si="53"/>
        <v>22491</v>
      </c>
    </row>
    <row r="1105" spans="1:19" x14ac:dyDescent="0.3">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13064</v>
      </c>
      <c r="O1105" t="s">
        <v>9382</v>
      </c>
      <c r="P1105" t="s">
        <v>9383</v>
      </c>
      <c r="Q1105">
        <f t="shared" si="51"/>
        <v>3433320</v>
      </c>
      <c r="R1105" t="str">
        <f t="shared" si="52"/>
        <v>&gt;500</v>
      </c>
      <c r="S1105" s="9">
        <f t="shared" si="53"/>
        <v>13800.599999999999</v>
      </c>
    </row>
    <row r="1106" spans="1:19" x14ac:dyDescent="0.3">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c r="Q1106">
        <f t="shared" si="51"/>
        <v>9142830</v>
      </c>
      <c r="R1106" t="str">
        <f t="shared" si="52"/>
        <v>&gt;500</v>
      </c>
      <c r="S1106" s="9">
        <f t="shared" si="53"/>
        <v>4373.0999999999995</v>
      </c>
    </row>
    <row r="1107" spans="1:19" x14ac:dyDescent="0.3">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c r="Q1107">
        <f t="shared" si="51"/>
        <v>1289893</v>
      </c>
      <c r="R1107" t="str">
        <f t="shared" si="52"/>
        <v>&gt;500</v>
      </c>
      <c r="S1107" s="9">
        <f t="shared" si="53"/>
        <v>2911.9</v>
      </c>
    </row>
    <row r="1108" spans="1:19" x14ac:dyDescent="0.3">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c r="Q1108">
        <f t="shared" si="51"/>
        <v>16597338</v>
      </c>
      <c r="R1108" t="str">
        <f t="shared" si="52"/>
        <v>&gt;500</v>
      </c>
      <c r="S1108" s="9">
        <f t="shared" si="53"/>
        <v>77540.400000000009</v>
      </c>
    </row>
    <row r="1109" spans="1:19" x14ac:dyDescent="0.3">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c r="Q1109">
        <f t="shared" si="51"/>
        <v>754171</v>
      </c>
      <c r="R1109" t="str">
        <f t="shared" si="52"/>
        <v>&gt;500</v>
      </c>
      <c r="S1109" s="9">
        <f t="shared" si="53"/>
        <v>2704.7</v>
      </c>
    </row>
    <row r="1110" spans="1:19" x14ac:dyDescent="0.3">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c r="Q1110">
        <f t="shared" si="51"/>
        <v>29009124</v>
      </c>
      <c r="R1110" t="str">
        <f t="shared" si="52"/>
        <v>&gt;500</v>
      </c>
      <c r="S1110" s="9">
        <f t="shared" si="53"/>
        <v>65686.8</v>
      </c>
    </row>
    <row r="1111" spans="1:19" x14ac:dyDescent="0.3">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c r="Q1111">
        <f t="shared" si="51"/>
        <v>34564695</v>
      </c>
      <c r="R1111" t="str">
        <f t="shared" si="52"/>
        <v>&gt;500</v>
      </c>
      <c r="S1111" s="9">
        <f t="shared" si="53"/>
        <v>13116.400000000001</v>
      </c>
    </row>
    <row r="1112" spans="1:19" x14ac:dyDescent="0.3">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c r="Q1112">
        <f t="shared" si="51"/>
        <v>4315500</v>
      </c>
      <c r="R1112" t="str">
        <f t="shared" si="52"/>
        <v>&gt;500</v>
      </c>
      <c r="S1112" s="9">
        <f t="shared" si="53"/>
        <v>9370.7999999999993</v>
      </c>
    </row>
    <row r="1113" spans="1:19" x14ac:dyDescent="0.3">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c r="Q1113">
        <f t="shared" si="51"/>
        <v>16653155</v>
      </c>
      <c r="R1113" t="str">
        <f t="shared" si="52"/>
        <v>&gt;500</v>
      </c>
      <c r="S1113" s="9">
        <f t="shared" si="53"/>
        <v>35770.5</v>
      </c>
    </row>
    <row r="1114" spans="1:19" x14ac:dyDescent="0.3">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c r="Q1114">
        <f t="shared" si="51"/>
        <v>218500</v>
      </c>
      <c r="R1114" t="str">
        <f t="shared" si="52"/>
        <v>&gt;500</v>
      </c>
      <c r="S1114" s="9">
        <f t="shared" si="53"/>
        <v>361</v>
      </c>
    </row>
    <row r="1115" spans="1:19" x14ac:dyDescent="0.3">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c r="Q1115">
        <f t="shared" si="51"/>
        <v>4658420</v>
      </c>
      <c r="R1115" t="str">
        <f t="shared" si="52"/>
        <v>&gt;500</v>
      </c>
      <c r="S1115" s="9">
        <f t="shared" si="53"/>
        <v>5920.4</v>
      </c>
    </row>
    <row r="1116" spans="1:19" x14ac:dyDescent="0.3">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c r="Q1116">
        <f t="shared" si="51"/>
        <v>114002185</v>
      </c>
      <c r="R1116" t="str">
        <f t="shared" si="52"/>
        <v>&gt;500</v>
      </c>
      <c r="S1116" s="9">
        <f t="shared" si="53"/>
        <v>108826.29999999999</v>
      </c>
    </row>
    <row r="1117" spans="1:19" x14ac:dyDescent="0.3">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c r="Q1117">
        <f t="shared" si="51"/>
        <v>733912</v>
      </c>
      <c r="R1117" t="str">
        <f t="shared" si="52"/>
        <v>&lt;200</v>
      </c>
      <c r="S1117" s="9">
        <f t="shared" si="53"/>
        <v>15120.8</v>
      </c>
    </row>
    <row r="1118" spans="1:19" x14ac:dyDescent="0.3">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c r="Q1118">
        <f t="shared" si="51"/>
        <v>10953117</v>
      </c>
      <c r="R1118" t="str">
        <f t="shared" si="52"/>
        <v>&gt;500</v>
      </c>
      <c r="S1118" s="9">
        <f t="shared" si="53"/>
        <v>16655.399999999998</v>
      </c>
    </row>
    <row r="1119" spans="1:19" x14ac:dyDescent="0.3">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c r="Q1119">
        <f t="shared" si="51"/>
        <v>238522</v>
      </c>
      <c r="R1119" t="str">
        <f t="shared" si="52"/>
        <v>200-500</v>
      </c>
      <c r="S1119" s="9">
        <f t="shared" si="53"/>
        <v>1577.3999999999999</v>
      </c>
    </row>
    <row r="1120" spans="1:19" x14ac:dyDescent="0.3">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c r="Q1120">
        <f t="shared" si="51"/>
        <v>568800</v>
      </c>
      <c r="R1120" t="str">
        <f t="shared" si="52"/>
        <v>&gt;500</v>
      </c>
      <c r="S1120" s="9">
        <f t="shared" si="53"/>
        <v>948</v>
      </c>
    </row>
    <row r="1121" spans="1:19" x14ac:dyDescent="0.3">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c r="Q1121">
        <f t="shared" si="51"/>
        <v>92876</v>
      </c>
      <c r="R1121" t="str">
        <f t="shared" si="52"/>
        <v>&gt;500</v>
      </c>
      <c r="S1121" s="9">
        <f t="shared" si="53"/>
        <v>570.4</v>
      </c>
    </row>
    <row r="1122" spans="1:19" x14ac:dyDescent="0.3">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c r="Q1122">
        <f t="shared" si="51"/>
        <v>26033925</v>
      </c>
      <c r="R1122" t="str">
        <f t="shared" si="52"/>
        <v>&gt;500</v>
      </c>
      <c r="S1122" s="9">
        <f t="shared" si="53"/>
        <v>57201.299999999996</v>
      </c>
    </row>
    <row r="1123" spans="1:19" x14ac:dyDescent="0.3">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c r="Q1123">
        <f t="shared" si="51"/>
        <v>9594</v>
      </c>
      <c r="R1123" t="str">
        <f t="shared" si="52"/>
        <v>&gt;500</v>
      </c>
      <c r="S1123" s="9">
        <f t="shared" si="53"/>
        <v>22.200000000000003</v>
      </c>
    </row>
    <row r="1124" spans="1:19" x14ac:dyDescent="0.3">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c r="Q1124">
        <f t="shared" si="51"/>
        <v>7617980</v>
      </c>
      <c r="R1124" t="str">
        <f t="shared" si="52"/>
        <v>&gt;500</v>
      </c>
      <c r="S1124" s="9">
        <f t="shared" si="53"/>
        <v>17824.8</v>
      </c>
    </row>
    <row r="1125" spans="1:19" x14ac:dyDescent="0.3">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c r="Q1125">
        <f t="shared" si="51"/>
        <v>16270983</v>
      </c>
      <c r="R1125" t="str">
        <f t="shared" si="52"/>
        <v>&gt;500</v>
      </c>
      <c r="S1125" s="9">
        <f t="shared" si="53"/>
        <v>4169.7</v>
      </c>
    </row>
    <row r="1126" spans="1:19" x14ac:dyDescent="0.3">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c r="Q1126">
        <f t="shared" si="51"/>
        <v>19368510</v>
      </c>
      <c r="R1126" t="str">
        <f t="shared" si="52"/>
        <v>&gt;500</v>
      </c>
      <c r="S1126" s="9">
        <f t="shared" si="53"/>
        <v>53295.899999999994</v>
      </c>
    </row>
    <row r="1127" spans="1:19" x14ac:dyDescent="0.3">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c r="Q1127">
        <f t="shared" si="51"/>
        <v>621689</v>
      </c>
      <c r="R1127" t="str">
        <f t="shared" si="52"/>
        <v>&gt;500</v>
      </c>
      <c r="S1127" s="9">
        <f t="shared" si="53"/>
        <v>1181.8</v>
      </c>
    </row>
    <row r="1128" spans="1:19" x14ac:dyDescent="0.3">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c r="Q1128">
        <f t="shared" si="51"/>
        <v>2114762</v>
      </c>
      <c r="R1128" t="str">
        <f t="shared" si="52"/>
        <v>200-500</v>
      </c>
      <c r="S1128" s="9">
        <f t="shared" si="53"/>
        <v>17375.8</v>
      </c>
    </row>
    <row r="1129" spans="1:19" x14ac:dyDescent="0.3">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c r="Q1129">
        <f t="shared" si="51"/>
        <v>831519</v>
      </c>
      <c r="R1129" t="str">
        <f t="shared" si="52"/>
        <v>200-500</v>
      </c>
      <c r="S1129" s="9">
        <f t="shared" si="53"/>
        <v>12792.599999999999</v>
      </c>
    </row>
    <row r="1130" spans="1:19" x14ac:dyDescent="0.3">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c r="Q1130">
        <f t="shared" si="51"/>
        <v>6544200</v>
      </c>
      <c r="R1130" t="str">
        <f t="shared" si="52"/>
        <v>&gt;500</v>
      </c>
      <c r="S1130" s="9">
        <f t="shared" si="53"/>
        <v>44718.7</v>
      </c>
    </row>
    <row r="1131" spans="1:19" x14ac:dyDescent="0.3">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c r="Q1131">
        <f t="shared" si="51"/>
        <v>14972500</v>
      </c>
      <c r="R1131" t="str">
        <f t="shared" si="52"/>
        <v>&gt;500</v>
      </c>
      <c r="S1131" s="9">
        <f t="shared" si="53"/>
        <v>55650</v>
      </c>
    </row>
    <row r="1132" spans="1:19" x14ac:dyDescent="0.3">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c r="Q1132">
        <f t="shared" si="51"/>
        <v>271125650</v>
      </c>
      <c r="R1132" t="str">
        <f t="shared" si="52"/>
        <v>&gt;500</v>
      </c>
      <c r="S1132" s="9">
        <f t="shared" si="53"/>
        <v>167973</v>
      </c>
    </row>
    <row r="1133" spans="1:19" x14ac:dyDescent="0.3">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c r="Q1133">
        <f t="shared" si="51"/>
        <v>111833740</v>
      </c>
      <c r="R1133" t="str">
        <f t="shared" si="52"/>
        <v>&gt;500</v>
      </c>
      <c r="S1133" s="9">
        <f t="shared" si="53"/>
        <v>48494.799999999996</v>
      </c>
    </row>
    <row r="1134" spans="1:19" x14ac:dyDescent="0.3">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c r="Q1134">
        <f t="shared" si="51"/>
        <v>866760</v>
      </c>
      <c r="R1134" t="str">
        <f t="shared" si="52"/>
        <v>&gt;500</v>
      </c>
      <c r="S1134" s="9">
        <f t="shared" si="53"/>
        <v>5084</v>
      </c>
    </row>
    <row r="1135" spans="1:19" x14ac:dyDescent="0.3">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c r="Q1135">
        <f t="shared" si="51"/>
        <v>104324131</v>
      </c>
      <c r="R1135" t="str">
        <f t="shared" si="52"/>
        <v>&gt;500</v>
      </c>
      <c r="S1135" s="9">
        <f t="shared" si="53"/>
        <v>83476</v>
      </c>
    </row>
    <row r="1136" spans="1:19" x14ac:dyDescent="0.3">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c r="Q1136">
        <f t="shared" si="51"/>
        <v>1278900</v>
      </c>
      <c r="R1136" t="str">
        <f t="shared" si="52"/>
        <v>&gt;500</v>
      </c>
      <c r="S1136" s="9">
        <f t="shared" si="53"/>
        <v>1631.7</v>
      </c>
    </row>
    <row r="1137" spans="1:19" x14ac:dyDescent="0.3">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c r="Q1137">
        <f t="shared" si="51"/>
        <v>2583966</v>
      </c>
      <c r="R1137" t="str">
        <f t="shared" si="52"/>
        <v>&gt;500</v>
      </c>
      <c r="S1137" s="9">
        <f t="shared" si="53"/>
        <v>4239.3999999999996</v>
      </c>
    </row>
    <row r="1138" spans="1:19" x14ac:dyDescent="0.3">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c r="Q1138">
        <f t="shared" si="51"/>
        <v>44179940</v>
      </c>
      <c r="R1138" t="str">
        <f t="shared" si="52"/>
        <v>&gt;500</v>
      </c>
      <c r="S1138" s="9">
        <f t="shared" si="53"/>
        <v>152216.59999999998</v>
      </c>
    </row>
    <row r="1139" spans="1:19" x14ac:dyDescent="0.3">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c r="Q1139">
        <f t="shared" si="51"/>
        <v>13345500</v>
      </c>
      <c r="R1139" t="str">
        <f t="shared" si="52"/>
        <v>&gt;500</v>
      </c>
      <c r="S1139" s="9">
        <f t="shared" si="53"/>
        <v>26055.499999999996</v>
      </c>
    </row>
    <row r="1140" spans="1:19" x14ac:dyDescent="0.3">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c r="Q1140">
        <f t="shared" si="51"/>
        <v>5988</v>
      </c>
      <c r="R1140" t="str">
        <f t="shared" si="52"/>
        <v>200-500</v>
      </c>
      <c r="S1140" s="9">
        <f t="shared" si="53"/>
        <v>39.599999999999994</v>
      </c>
    </row>
    <row r="1141" spans="1:19" x14ac:dyDescent="0.3">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c r="Q1141">
        <f t="shared" si="51"/>
        <v>10861125</v>
      </c>
      <c r="R1141" t="str">
        <f t="shared" si="52"/>
        <v>&gt;500</v>
      </c>
      <c r="S1141" s="9">
        <f t="shared" si="53"/>
        <v>53976.499999999993</v>
      </c>
    </row>
    <row r="1142" spans="1:19" x14ac:dyDescent="0.3">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c r="Q1142">
        <f t="shared" si="51"/>
        <v>2467354</v>
      </c>
      <c r="R1142" t="str">
        <f t="shared" si="52"/>
        <v>&gt;500</v>
      </c>
      <c r="S1142" s="9">
        <f t="shared" si="53"/>
        <v>6748.5999999999995</v>
      </c>
    </row>
    <row r="1143" spans="1:19" x14ac:dyDescent="0.3">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c r="Q1143">
        <f t="shared" si="51"/>
        <v>179850030</v>
      </c>
      <c r="R1143" t="str">
        <f t="shared" si="52"/>
        <v>&gt;500</v>
      </c>
      <c r="S1143" s="9">
        <f t="shared" si="53"/>
        <v>79173.600000000006</v>
      </c>
    </row>
    <row r="1144" spans="1:19" x14ac:dyDescent="0.3">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c r="Q1144">
        <f t="shared" si="51"/>
        <v>609390</v>
      </c>
      <c r="R1144" t="str">
        <f t="shared" si="52"/>
        <v>&gt;500</v>
      </c>
      <c r="S1144" s="9">
        <f t="shared" si="53"/>
        <v>2623</v>
      </c>
    </row>
    <row r="1145" spans="1:19" x14ac:dyDescent="0.3">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c r="Q1145">
        <f t="shared" si="51"/>
        <v>53196000</v>
      </c>
      <c r="R1145" t="str">
        <f t="shared" si="52"/>
        <v>&gt;500</v>
      </c>
      <c r="S1145" s="9">
        <f t="shared" si="53"/>
        <v>36350.6</v>
      </c>
    </row>
    <row r="1146" spans="1:19" x14ac:dyDescent="0.3">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c r="Q1146">
        <f t="shared" si="51"/>
        <v>52886670</v>
      </c>
      <c r="R1146" t="str">
        <f t="shared" si="52"/>
        <v>&gt;500</v>
      </c>
      <c r="S1146" s="9">
        <f t="shared" si="53"/>
        <v>49602.200000000004</v>
      </c>
    </row>
    <row r="1147" spans="1:19" x14ac:dyDescent="0.3">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c r="Q1147">
        <f t="shared" si="51"/>
        <v>107552197</v>
      </c>
      <c r="R1147" t="str">
        <f t="shared" si="52"/>
        <v>&gt;500</v>
      </c>
      <c r="S1147" s="9">
        <f t="shared" si="53"/>
        <v>258254.4</v>
      </c>
    </row>
    <row r="1148" spans="1:19" x14ac:dyDescent="0.3">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c r="Q1148">
        <f t="shared" si="51"/>
        <v>1910454</v>
      </c>
      <c r="R1148" t="str">
        <f t="shared" si="52"/>
        <v>&gt;500</v>
      </c>
      <c r="S1148" s="9">
        <f t="shared" si="53"/>
        <v>2457</v>
      </c>
    </row>
    <row r="1149" spans="1:19" x14ac:dyDescent="0.3">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13065</v>
      </c>
      <c r="O1149" t="s">
        <v>9831</v>
      </c>
      <c r="P1149" t="s">
        <v>9832</v>
      </c>
      <c r="Q1149">
        <f t="shared" si="51"/>
        <v>29370600</v>
      </c>
      <c r="R1149" t="str">
        <f t="shared" si="52"/>
        <v>&gt;500</v>
      </c>
      <c r="S1149" s="9">
        <f t="shared" si="53"/>
        <v>21168</v>
      </c>
    </row>
    <row r="1150" spans="1:19" x14ac:dyDescent="0.3">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c r="Q1150">
        <f t="shared" si="51"/>
        <v>2037960</v>
      </c>
      <c r="R1150" t="str">
        <f t="shared" si="52"/>
        <v>&gt;500</v>
      </c>
      <c r="S1150" s="9">
        <f t="shared" si="53"/>
        <v>1820.3999999999999</v>
      </c>
    </row>
    <row r="1151" spans="1:19" x14ac:dyDescent="0.3">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c r="Q1151">
        <f t="shared" si="51"/>
        <v>2287416</v>
      </c>
      <c r="R1151" t="str">
        <f t="shared" si="52"/>
        <v>200-500</v>
      </c>
      <c r="S1151" s="9">
        <f t="shared" si="53"/>
        <v>17877.599999999999</v>
      </c>
    </row>
    <row r="1152" spans="1:19" x14ac:dyDescent="0.3">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c r="Q1152">
        <f t="shared" si="51"/>
        <v>65766800</v>
      </c>
      <c r="R1152" t="str">
        <f t="shared" si="52"/>
        <v>&gt;500</v>
      </c>
      <c r="S1152" s="9">
        <f t="shared" si="53"/>
        <v>61282.7</v>
      </c>
    </row>
    <row r="1153" spans="1:19" x14ac:dyDescent="0.3">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c r="Q1153">
        <f t="shared" si="51"/>
        <v>1559000</v>
      </c>
      <c r="R1153" t="str">
        <f t="shared" si="52"/>
        <v>&gt;500</v>
      </c>
      <c r="S1153" s="9">
        <f t="shared" si="53"/>
        <v>6547.8</v>
      </c>
    </row>
    <row r="1154" spans="1:19" x14ac:dyDescent="0.3">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c r="Q1154">
        <f t="shared" ref="Q1154:Q1217" si="54">IFERROR(E1154*H1154,0)</f>
        <v>496340</v>
      </c>
      <c r="R1154" t="str">
        <f t="shared" ref="R1154:R1217" si="55">IF(E1154&lt;200,"&lt;200",IF(E1154&lt;500,"200-500","&gt;500"))</f>
        <v>200-500</v>
      </c>
      <c r="S1154" s="9">
        <f t="shared" ref="S1154:S1217" si="56">G1154*H1154</f>
        <v>6805.9999999999991</v>
      </c>
    </row>
    <row r="1155" spans="1:19" x14ac:dyDescent="0.3">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c r="Q1155">
        <f t="shared" si="54"/>
        <v>105468</v>
      </c>
      <c r="R1155" t="str">
        <f t="shared" si="55"/>
        <v>&gt;500</v>
      </c>
      <c r="S1155" s="9">
        <f t="shared" si="56"/>
        <v>462</v>
      </c>
    </row>
    <row r="1156" spans="1:19" x14ac:dyDescent="0.3">
      <c r="A1156" t="s">
        <v>9893</v>
      </c>
      <c r="B1156" t="s">
        <v>9894</v>
      </c>
      <c r="C1156" t="s">
        <v>9295</v>
      </c>
      <c r="D1156" s="2">
        <v>3569</v>
      </c>
      <c r="E1156" s="2">
        <v>5190</v>
      </c>
      <c r="F1156" s="1">
        <v>0.31</v>
      </c>
      <c r="G1156">
        <v>4.3</v>
      </c>
      <c r="H1156" s="4">
        <v>28629</v>
      </c>
      <c r="I1156" t="s">
        <v>9895</v>
      </c>
      <c r="J1156" t="s">
        <v>9896</v>
      </c>
      <c r="K1156" t="s">
        <v>9897</v>
      </c>
      <c r="L1156" t="s">
        <v>9898</v>
      </c>
      <c r="M1156" t="s">
        <v>13066</v>
      </c>
      <c r="N1156" t="s">
        <v>13067</v>
      </c>
      <c r="O1156" t="s">
        <v>9899</v>
      </c>
      <c r="P1156" t="s">
        <v>9900</v>
      </c>
      <c r="Q1156">
        <f t="shared" si="54"/>
        <v>148584510</v>
      </c>
      <c r="R1156" t="str">
        <f t="shared" si="55"/>
        <v>&gt;500</v>
      </c>
      <c r="S1156" s="9">
        <f t="shared" si="56"/>
        <v>123104.7</v>
      </c>
    </row>
    <row r="1157" spans="1:19" x14ac:dyDescent="0.3">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c r="Q1157">
        <f t="shared" si="54"/>
        <v>11359870</v>
      </c>
      <c r="R1157" t="str">
        <f t="shared" si="55"/>
        <v>&gt;500</v>
      </c>
      <c r="S1157" s="9">
        <f t="shared" si="56"/>
        <v>32939.4</v>
      </c>
    </row>
    <row r="1158" spans="1:19" x14ac:dyDescent="0.3">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c r="Q1158">
        <f t="shared" si="54"/>
        <v>44796000</v>
      </c>
      <c r="R1158" t="str">
        <f t="shared" si="55"/>
        <v>&gt;500</v>
      </c>
      <c r="S1158" s="9">
        <f t="shared" si="56"/>
        <v>47035.8</v>
      </c>
    </row>
    <row r="1159" spans="1:19" x14ac:dyDescent="0.3">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c r="Q1159">
        <f t="shared" si="54"/>
        <v>4472000</v>
      </c>
      <c r="R1159" t="str">
        <f t="shared" si="55"/>
        <v>&gt;500</v>
      </c>
      <c r="S1159" s="9">
        <f t="shared" si="56"/>
        <v>4248.3999999999996</v>
      </c>
    </row>
    <row r="1160" spans="1:19" x14ac:dyDescent="0.3">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c r="Q1160">
        <f t="shared" si="54"/>
        <v>17589</v>
      </c>
      <c r="R1160" t="str">
        <f t="shared" si="55"/>
        <v>&gt;500</v>
      </c>
      <c r="S1160" s="9">
        <f t="shared" si="56"/>
        <v>49.5</v>
      </c>
    </row>
    <row r="1161" spans="1:19" x14ac:dyDescent="0.3">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c r="Q1161">
        <f t="shared" si="54"/>
        <v>43525647</v>
      </c>
      <c r="R1161" t="str">
        <f t="shared" si="55"/>
        <v>&gt;500</v>
      </c>
      <c r="S1161" s="9">
        <f t="shared" si="56"/>
        <v>16541.399999999998</v>
      </c>
    </row>
    <row r="1162" spans="1:19" x14ac:dyDescent="0.3">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c r="Q1162">
        <f t="shared" si="54"/>
        <v>368150</v>
      </c>
      <c r="R1162" t="str">
        <f t="shared" si="55"/>
        <v>&gt;500</v>
      </c>
      <c r="S1162" s="9">
        <f t="shared" si="56"/>
        <v>758.49999999999989</v>
      </c>
    </row>
    <row r="1163" spans="1:19" x14ac:dyDescent="0.3">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c r="Q1163">
        <f t="shared" si="54"/>
        <v>24221550</v>
      </c>
      <c r="R1163" t="str">
        <f t="shared" si="55"/>
        <v>&gt;500</v>
      </c>
      <c r="S1163" s="9">
        <f t="shared" si="56"/>
        <v>60018</v>
      </c>
    </row>
    <row r="1164" spans="1:19" x14ac:dyDescent="0.3">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c r="Q1164">
        <f t="shared" si="54"/>
        <v>2853840</v>
      </c>
      <c r="R1164" t="str">
        <f t="shared" si="55"/>
        <v>&gt;500</v>
      </c>
      <c r="S1164" s="9">
        <f t="shared" si="56"/>
        <v>12447.599999999999</v>
      </c>
    </row>
    <row r="1165" spans="1:19" x14ac:dyDescent="0.3">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c r="Q1165">
        <f t="shared" si="54"/>
        <v>6091200</v>
      </c>
      <c r="R1165" t="str">
        <f t="shared" si="55"/>
        <v>&gt;500</v>
      </c>
      <c r="S1165" s="9">
        <f t="shared" si="56"/>
        <v>5443.2</v>
      </c>
    </row>
    <row r="1166" spans="1:19" x14ac:dyDescent="0.3">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c r="Q1166">
        <f t="shared" si="54"/>
        <v>56981</v>
      </c>
      <c r="R1166" t="str">
        <f t="shared" si="55"/>
        <v>&gt;500</v>
      </c>
      <c r="S1166" s="9">
        <f t="shared" si="56"/>
        <v>85.5</v>
      </c>
    </row>
    <row r="1167" spans="1:19" x14ac:dyDescent="0.3">
      <c r="A1167" t="s">
        <v>10002</v>
      </c>
      <c r="B1167" t="s">
        <v>10003</v>
      </c>
      <c r="C1167" t="s">
        <v>9284</v>
      </c>
      <c r="D1167">
        <v>79</v>
      </c>
      <c r="E1167">
        <v>79</v>
      </c>
      <c r="F1167" s="1">
        <v>0</v>
      </c>
      <c r="G1167">
        <v>4</v>
      </c>
      <c r="H1167" s="4">
        <v>97</v>
      </c>
      <c r="I1167" t="s">
        <v>10004</v>
      </c>
      <c r="J1167" t="s">
        <v>10005</v>
      </c>
      <c r="K1167" t="s">
        <v>10006</v>
      </c>
      <c r="L1167" t="s">
        <v>10007</v>
      </c>
      <c r="M1167" t="s">
        <v>10008</v>
      </c>
      <c r="N1167" t="s">
        <v>13068</v>
      </c>
      <c r="O1167" t="s">
        <v>10009</v>
      </c>
      <c r="P1167" t="s">
        <v>10010</v>
      </c>
      <c r="Q1167">
        <f t="shared" si="54"/>
        <v>7663</v>
      </c>
      <c r="R1167" t="str">
        <f t="shared" si="55"/>
        <v>&lt;200</v>
      </c>
      <c r="S1167" s="9">
        <f t="shared" si="56"/>
        <v>388</v>
      </c>
    </row>
    <row r="1168" spans="1:19" x14ac:dyDescent="0.3">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c r="Q1168">
        <f t="shared" si="54"/>
        <v>25307590</v>
      </c>
      <c r="R1168" t="str">
        <f t="shared" si="55"/>
        <v>&gt;500</v>
      </c>
      <c r="S1168" s="9">
        <f t="shared" si="56"/>
        <v>7792.4000000000005</v>
      </c>
    </row>
    <row r="1169" spans="1:19" x14ac:dyDescent="0.3">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c r="Q1169">
        <f t="shared" si="54"/>
        <v>59309130</v>
      </c>
      <c r="R1169" t="str">
        <f t="shared" si="55"/>
        <v>&gt;500</v>
      </c>
      <c r="S1169" s="9">
        <f t="shared" si="56"/>
        <v>60136</v>
      </c>
    </row>
    <row r="1170" spans="1:19" x14ac:dyDescent="0.3">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c r="Q1170">
        <f t="shared" si="54"/>
        <v>19448758</v>
      </c>
      <c r="R1170" t="str">
        <f t="shared" si="55"/>
        <v>&gt;500</v>
      </c>
      <c r="S1170" s="9">
        <f t="shared" si="56"/>
        <v>12968</v>
      </c>
    </row>
    <row r="1171" spans="1:19" x14ac:dyDescent="0.3">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c r="Q1171">
        <f t="shared" si="54"/>
        <v>5522400</v>
      </c>
      <c r="R1171" t="str">
        <f t="shared" si="55"/>
        <v>&gt;500</v>
      </c>
      <c r="S1171" s="9">
        <f t="shared" si="56"/>
        <v>11044.8</v>
      </c>
    </row>
    <row r="1172" spans="1:19" x14ac:dyDescent="0.3">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c r="Q1172">
        <f t="shared" si="54"/>
        <v>4192902</v>
      </c>
      <c r="R1172" t="str">
        <f t="shared" si="55"/>
        <v>&gt;500</v>
      </c>
      <c r="S1172" s="9">
        <f t="shared" si="56"/>
        <v>5992</v>
      </c>
    </row>
    <row r="1173" spans="1:19" x14ac:dyDescent="0.3">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c r="Q1173">
        <f t="shared" si="54"/>
        <v>594750</v>
      </c>
      <c r="R1173" t="str">
        <f t="shared" si="55"/>
        <v>&gt;500</v>
      </c>
      <c r="S1173" s="9">
        <f t="shared" si="56"/>
        <v>1159</v>
      </c>
    </row>
    <row r="1174" spans="1:19" x14ac:dyDescent="0.3">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c r="Q1174">
        <f t="shared" si="54"/>
        <v>11908809</v>
      </c>
      <c r="R1174" t="str">
        <f t="shared" si="55"/>
        <v>&gt;500</v>
      </c>
      <c r="S1174" s="9">
        <f t="shared" si="56"/>
        <v>5002.2</v>
      </c>
    </row>
    <row r="1175" spans="1:19" x14ac:dyDescent="0.3">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c r="Q1175">
        <f t="shared" si="54"/>
        <v>52632951</v>
      </c>
      <c r="R1175" t="str">
        <f t="shared" si="55"/>
        <v>&gt;500</v>
      </c>
      <c r="S1175" s="9">
        <f t="shared" si="56"/>
        <v>17410.7</v>
      </c>
    </row>
    <row r="1176" spans="1:19" x14ac:dyDescent="0.3">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c r="Q1176">
        <f t="shared" si="54"/>
        <v>2208840</v>
      </c>
      <c r="R1176" t="str">
        <f t="shared" si="55"/>
        <v>&gt;500</v>
      </c>
      <c r="S1176" s="9">
        <f t="shared" si="56"/>
        <v>13272</v>
      </c>
    </row>
    <row r="1177" spans="1:19" x14ac:dyDescent="0.3">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c r="Q1177">
        <f t="shared" si="54"/>
        <v>30783500</v>
      </c>
      <c r="R1177" t="str">
        <f t="shared" si="55"/>
        <v>&gt;500</v>
      </c>
      <c r="S1177" s="9">
        <f t="shared" si="56"/>
        <v>41495</v>
      </c>
    </row>
    <row r="1178" spans="1:19" x14ac:dyDescent="0.3">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c r="Q1178">
        <f t="shared" si="54"/>
        <v>3072954</v>
      </c>
      <c r="R1178" t="str">
        <f t="shared" si="55"/>
        <v>&gt;500</v>
      </c>
      <c r="S1178" s="9">
        <f t="shared" si="56"/>
        <v>16153.2</v>
      </c>
    </row>
    <row r="1179" spans="1:19" x14ac:dyDescent="0.3">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c r="Q1179">
        <f t="shared" si="54"/>
        <v>144710</v>
      </c>
      <c r="R1179" t="str">
        <f t="shared" si="55"/>
        <v>200-500</v>
      </c>
      <c r="S1179" s="9">
        <f t="shared" si="56"/>
        <v>1276</v>
      </c>
    </row>
    <row r="1180" spans="1:19" x14ac:dyDescent="0.3">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c r="Q1180">
        <f t="shared" si="54"/>
        <v>3306794</v>
      </c>
      <c r="R1180" t="str">
        <f t="shared" si="55"/>
        <v>&gt;500</v>
      </c>
      <c r="S1180" s="9">
        <f t="shared" si="56"/>
        <v>8382.7999999999993</v>
      </c>
    </row>
    <row r="1181" spans="1:19" x14ac:dyDescent="0.3">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c r="Q1181">
        <f t="shared" si="54"/>
        <v>24868340</v>
      </c>
      <c r="R1181" t="str">
        <f t="shared" si="55"/>
        <v>&gt;500</v>
      </c>
      <c r="S1181" s="9">
        <f t="shared" si="56"/>
        <v>38330.899999999994</v>
      </c>
    </row>
    <row r="1182" spans="1:19" x14ac:dyDescent="0.3">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c r="Q1182">
        <f t="shared" si="54"/>
        <v>1617822</v>
      </c>
      <c r="R1182" t="str">
        <f t="shared" si="55"/>
        <v>&gt;500</v>
      </c>
      <c r="S1182" s="9">
        <f t="shared" si="56"/>
        <v>2254.1999999999998</v>
      </c>
    </row>
    <row r="1183" spans="1:19" x14ac:dyDescent="0.3">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c r="Q1183">
        <f t="shared" si="54"/>
        <v>13987169</v>
      </c>
      <c r="R1183" t="str">
        <f t="shared" si="55"/>
        <v>&gt;500</v>
      </c>
      <c r="S1183" s="9">
        <f t="shared" si="56"/>
        <v>40123.299999999996</v>
      </c>
    </row>
    <row r="1184" spans="1:19" x14ac:dyDescent="0.3">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c r="Q1184">
        <f t="shared" si="54"/>
        <v>229836300</v>
      </c>
      <c r="R1184" t="str">
        <f t="shared" si="55"/>
        <v>&gt;500</v>
      </c>
      <c r="S1184" s="9">
        <f t="shared" si="56"/>
        <v>16882.800000000003</v>
      </c>
    </row>
    <row r="1185" spans="1:19" x14ac:dyDescent="0.3">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c r="Q1185">
        <f t="shared" si="54"/>
        <v>21766400</v>
      </c>
      <c r="R1185" t="str">
        <f t="shared" si="55"/>
        <v>&gt;500</v>
      </c>
      <c r="S1185" s="9">
        <f t="shared" si="56"/>
        <v>41241.599999999999</v>
      </c>
    </row>
    <row r="1186" spans="1:19" x14ac:dyDescent="0.3">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c r="Q1186">
        <f t="shared" si="54"/>
        <v>48951</v>
      </c>
      <c r="R1186" t="str">
        <f t="shared" si="55"/>
        <v>&gt;500</v>
      </c>
      <c r="S1186" s="9">
        <f t="shared" si="56"/>
        <v>186.2</v>
      </c>
    </row>
    <row r="1187" spans="1:19" x14ac:dyDescent="0.3">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c r="Q1187">
        <f t="shared" si="54"/>
        <v>31734750</v>
      </c>
      <c r="R1187" t="str">
        <f t="shared" si="55"/>
        <v>&gt;500</v>
      </c>
      <c r="S1187" s="9">
        <f t="shared" si="56"/>
        <v>19912</v>
      </c>
    </row>
    <row r="1188" spans="1:19" x14ac:dyDescent="0.3">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c r="Q1188">
        <f t="shared" si="54"/>
        <v>996004</v>
      </c>
      <c r="R1188" t="str">
        <f t="shared" si="55"/>
        <v>200-500</v>
      </c>
      <c r="S1188" s="9">
        <f t="shared" si="56"/>
        <v>8183.5999999999995</v>
      </c>
    </row>
    <row r="1189" spans="1:19" x14ac:dyDescent="0.3">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c r="Q1189">
        <f t="shared" si="54"/>
        <v>3439089</v>
      </c>
      <c r="R1189" t="str">
        <f t="shared" si="55"/>
        <v>&gt;500</v>
      </c>
      <c r="S1189" s="9">
        <f t="shared" si="56"/>
        <v>7787.2999999999993</v>
      </c>
    </row>
    <row r="1190" spans="1:19" x14ac:dyDescent="0.3">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c r="Q1190">
        <f t="shared" si="54"/>
        <v>3275020</v>
      </c>
      <c r="R1190" t="str">
        <f t="shared" si="55"/>
        <v>&gt;500</v>
      </c>
      <c r="S1190" s="9">
        <f t="shared" si="56"/>
        <v>8792</v>
      </c>
    </row>
    <row r="1191" spans="1:19" x14ac:dyDescent="0.3">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c r="Q1191">
        <f t="shared" si="54"/>
        <v>4594450</v>
      </c>
      <c r="R1191" t="str">
        <f t="shared" si="55"/>
        <v>200-500</v>
      </c>
      <c r="S1191" s="9">
        <f t="shared" si="56"/>
        <v>51195.299999999996</v>
      </c>
    </row>
    <row r="1192" spans="1:19" x14ac:dyDescent="0.3">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c r="Q1192">
        <f t="shared" si="54"/>
        <v>49852500</v>
      </c>
      <c r="R1192" t="str">
        <f t="shared" si="55"/>
        <v>&gt;500</v>
      </c>
      <c r="S1192" s="9">
        <f t="shared" si="56"/>
        <v>25806.000000000004</v>
      </c>
    </row>
    <row r="1193" spans="1:19" x14ac:dyDescent="0.3">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c r="Q1193">
        <f t="shared" si="54"/>
        <v>2666433</v>
      </c>
      <c r="R1193" t="str">
        <f t="shared" si="55"/>
        <v>&gt;500</v>
      </c>
      <c r="S1193" s="9">
        <f t="shared" si="56"/>
        <v>3947.9</v>
      </c>
    </row>
    <row r="1194" spans="1:19" x14ac:dyDescent="0.3">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c r="Q1194">
        <f t="shared" si="54"/>
        <v>7614360</v>
      </c>
      <c r="R1194" t="str">
        <f t="shared" si="55"/>
        <v>&gt;500</v>
      </c>
      <c r="S1194" s="9">
        <f t="shared" si="56"/>
        <v>17571.600000000002</v>
      </c>
    </row>
    <row r="1195" spans="1:19" x14ac:dyDescent="0.3">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c r="Q1195">
        <f t="shared" si="54"/>
        <v>72910500</v>
      </c>
      <c r="R1195" t="str">
        <f t="shared" si="55"/>
        <v>&gt;500</v>
      </c>
      <c r="S1195" s="9">
        <f t="shared" si="56"/>
        <v>41502.9</v>
      </c>
    </row>
    <row r="1196" spans="1:19" x14ac:dyDescent="0.3">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c r="Q1196">
        <f t="shared" si="54"/>
        <v>42957</v>
      </c>
      <c r="R1196" t="str">
        <f t="shared" si="55"/>
        <v>&gt;500</v>
      </c>
      <c r="S1196" s="9">
        <f t="shared" si="56"/>
        <v>172</v>
      </c>
    </row>
    <row r="1197" spans="1:19" x14ac:dyDescent="0.3">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c r="Q1197">
        <f t="shared" si="54"/>
        <v>36355880</v>
      </c>
      <c r="R1197" t="str">
        <f t="shared" si="55"/>
        <v>&gt;500</v>
      </c>
      <c r="S1197" s="9">
        <f t="shared" si="56"/>
        <v>19588.8</v>
      </c>
    </row>
    <row r="1198" spans="1:19" x14ac:dyDescent="0.3">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c r="Q1198">
        <f t="shared" si="54"/>
        <v>12661440</v>
      </c>
      <c r="R1198" t="str">
        <f t="shared" si="55"/>
        <v>&gt;500</v>
      </c>
      <c r="S1198" s="9">
        <f t="shared" si="56"/>
        <v>8025.5999999999995</v>
      </c>
    </row>
    <row r="1199" spans="1:19" x14ac:dyDescent="0.3">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c r="Q1199">
        <f t="shared" si="54"/>
        <v>818363</v>
      </c>
      <c r="R1199" t="str">
        <f t="shared" si="55"/>
        <v>200-500</v>
      </c>
      <c r="S1199" s="9">
        <f t="shared" si="56"/>
        <v>11495.4</v>
      </c>
    </row>
    <row r="1200" spans="1:19" x14ac:dyDescent="0.3">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c r="Q1200">
        <f t="shared" si="54"/>
        <v>21185631</v>
      </c>
      <c r="R1200" t="str">
        <f t="shared" si="55"/>
        <v>&gt;500</v>
      </c>
      <c r="S1200" s="9">
        <f t="shared" si="56"/>
        <v>35174.1</v>
      </c>
    </row>
    <row r="1201" spans="1:19" x14ac:dyDescent="0.3">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c r="Q1201">
        <f t="shared" si="54"/>
        <v>5106766</v>
      </c>
      <c r="R1201" t="str">
        <f t="shared" si="55"/>
        <v>200-500</v>
      </c>
      <c r="S1201" s="9">
        <f t="shared" si="56"/>
        <v>40936</v>
      </c>
    </row>
    <row r="1202" spans="1:19" x14ac:dyDescent="0.3">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c r="Q1202">
        <f t="shared" si="54"/>
        <v>714450</v>
      </c>
      <c r="R1202" t="str">
        <f t="shared" si="55"/>
        <v>&gt;500</v>
      </c>
      <c r="S1202" s="9">
        <f t="shared" si="56"/>
        <v>2255</v>
      </c>
    </row>
    <row r="1203" spans="1:19" x14ac:dyDescent="0.3">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c r="Q1203">
        <f t="shared" si="54"/>
        <v>13972</v>
      </c>
      <c r="R1203" t="str">
        <f t="shared" si="55"/>
        <v>200-500</v>
      </c>
      <c r="S1203" s="9">
        <f t="shared" si="56"/>
        <v>134.4</v>
      </c>
    </row>
    <row r="1204" spans="1:19" x14ac:dyDescent="0.3">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c r="Q1204">
        <f t="shared" si="54"/>
        <v>6460575</v>
      </c>
      <c r="R1204" t="str">
        <f t="shared" si="55"/>
        <v>&gt;500</v>
      </c>
      <c r="S1204" s="9">
        <f t="shared" si="56"/>
        <v>5682.6</v>
      </c>
    </row>
    <row r="1205" spans="1:19" x14ac:dyDescent="0.3">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c r="Q1205">
        <f t="shared" si="54"/>
        <v>2629740</v>
      </c>
      <c r="R1205" t="str">
        <f t="shared" si="55"/>
        <v>&gt;500</v>
      </c>
      <c r="S1205" s="9">
        <f t="shared" si="56"/>
        <v>8765.7999999999993</v>
      </c>
    </row>
    <row r="1206" spans="1:19" x14ac:dyDescent="0.3">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c r="Q1206">
        <f t="shared" si="54"/>
        <v>3356321</v>
      </c>
      <c r="R1206" t="str">
        <f t="shared" si="55"/>
        <v>&gt;500</v>
      </c>
      <c r="S1206" s="9">
        <f t="shared" si="56"/>
        <v>6716</v>
      </c>
    </row>
    <row r="1207" spans="1:19" x14ac:dyDescent="0.3">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c r="Q1207">
        <f t="shared" si="54"/>
        <v>66187572</v>
      </c>
      <c r="R1207" t="str">
        <f t="shared" si="55"/>
        <v>&gt;500</v>
      </c>
      <c r="S1207" s="9">
        <f t="shared" si="56"/>
        <v>50064.299999999996</v>
      </c>
    </row>
    <row r="1208" spans="1:19" x14ac:dyDescent="0.3">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c r="Q1208">
        <f t="shared" si="54"/>
        <v>17737127</v>
      </c>
      <c r="R1208" t="str">
        <f t="shared" si="55"/>
        <v>&gt;500</v>
      </c>
      <c r="S1208" s="9">
        <f t="shared" si="56"/>
        <v>36379.299999999996</v>
      </c>
    </row>
    <row r="1209" spans="1:19" x14ac:dyDescent="0.3">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c r="Q1209">
        <f t="shared" si="54"/>
        <v>16091695</v>
      </c>
      <c r="R1209" t="str">
        <f t="shared" si="55"/>
        <v>&gt;500</v>
      </c>
      <c r="S1209" s="9">
        <f t="shared" si="56"/>
        <v>33028.299999999996</v>
      </c>
    </row>
    <row r="1210" spans="1:19" x14ac:dyDescent="0.3">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c r="Q1210">
        <f t="shared" si="54"/>
        <v>6383650</v>
      </c>
      <c r="R1210" t="str">
        <f t="shared" si="55"/>
        <v>&gt;500</v>
      </c>
      <c r="S1210" s="9">
        <f t="shared" si="56"/>
        <v>1320.1999999999998</v>
      </c>
    </row>
    <row r="1211" spans="1:19" x14ac:dyDescent="0.3">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c r="Q1211">
        <f t="shared" si="54"/>
        <v>18762240</v>
      </c>
      <c r="R1211" t="str">
        <f t="shared" si="55"/>
        <v>&gt;500</v>
      </c>
      <c r="S1211" s="9">
        <f t="shared" si="56"/>
        <v>41042.400000000001</v>
      </c>
    </row>
    <row r="1212" spans="1:19" x14ac:dyDescent="0.3">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c r="Q1212">
        <f t="shared" si="54"/>
        <v>295952000</v>
      </c>
      <c r="R1212" t="str">
        <f t="shared" si="55"/>
        <v>&gt;500</v>
      </c>
      <c r="S1212" s="9">
        <f t="shared" si="56"/>
        <v>72138.3</v>
      </c>
    </row>
    <row r="1213" spans="1:19" x14ac:dyDescent="0.3">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c r="Q1213">
        <f t="shared" si="54"/>
        <v>116547</v>
      </c>
      <c r="R1213" t="str">
        <f t="shared" si="55"/>
        <v>&gt;500</v>
      </c>
      <c r="S1213" s="9">
        <f t="shared" si="56"/>
        <v>196.10000000000002</v>
      </c>
    </row>
    <row r="1214" spans="1:19" x14ac:dyDescent="0.3">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c r="Q1214">
        <f t="shared" si="54"/>
        <v>25918272</v>
      </c>
      <c r="R1214" t="str">
        <f t="shared" si="55"/>
        <v>&gt;500</v>
      </c>
      <c r="S1214" s="9">
        <f t="shared" si="56"/>
        <v>7084.7999999999993</v>
      </c>
    </row>
    <row r="1215" spans="1:19" x14ac:dyDescent="0.3">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c r="Q1215">
        <f t="shared" si="54"/>
        <v>5175723</v>
      </c>
      <c r="R1215" t="str">
        <f t="shared" si="55"/>
        <v>&gt;500</v>
      </c>
      <c r="S1215" s="9">
        <f t="shared" si="56"/>
        <v>11508</v>
      </c>
    </row>
    <row r="1216" spans="1:19" x14ac:dyDescent="0.3">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c r="Q1216">
        <f t="shared" si="54"/>
        <v>487500</v>
      </c>
      <c r="R1216" t="str">
        <f t="shared" si="55"/>
        <v>&gt;500</v>
      </c>
      <c r="S1216" s="9">
        <f t="shared" si="56"/>
        <v>950</v>
      </c>
    </row>
    <row r="1217" spans="1:19" x14ac:dyDescent="0.3">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c r="Q1217">
        <f t="shared" si="54"/>
        <v>15508110</v>
      </c>
      <c r="R1217" t="str">
        <f t="shared" si="55"/>
        <v>&gt;500</v>
      </c>
      <c r="S1217" s="9">
        <f t="shared" si="56"/>
        <v>21747.600000000002</v>
      </c>
    </row>
    <row r="1218" spans="1:19" x14ac:dyDescent="0.3">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c r="Q1218">
        <f t="shared" ref="Q1218:Q1281" si="57">IFERROR(E1218*H1218,0)</f>
        <v>78921</v>
      </c>
      <c r="R1218" t="str">
        <f t="shared" ref="R1218:R1281" si="58">IF(E1218&lt;200,"&lt;200",IF(E1218&lt;500,"200-500","&gt;500"))</f>
        <v>&gt;500</v>
      </c>
      <c r="S1218" s="9">
        <f t="shared" ref="S1218:S1281" si="59">G1218*H1218</f>
        <v>363.4</v>
      </c>
    </row>
    <row r="1219" spans="1:19" x14ac:dyDescent="0.3">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c r="Q1219">
        <f t="shared" si="57"/>
        <v>49863215</v>
      </c>
      <c r="R1219" t="str">
        <f t="shared" si="58"/>
        <v>&gt;500</v>
      </c>
      <c r="S1219" s="9">
        <f t="shared" si="59"/>
        <v>17043.699999999997</v>
      </c>
    </row>
    <row r="1220" spans="1:19" x14ac:dyDescent="0.3">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c r="Q1220">
        <f t="shared" si="57"/>
        <v>86971</v>
      </c>
      <c r="R1220" t="str">
        <f t="shared" si="58"/>
        <v>&gt;500</v>
      </c>
      <c r="S1220" s="9">
        <f t="shared" si="59"/>
        <v>95.699999999999989</v>
      </c>
    </row>
    <row r="1221" spans="1:19" x14ac:dyDescent="0.3">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c r="Q1221">
        <f t="shared" si="57"/>
        <v>7740200</v>
      </c>
      <c r="R1221" t="str">
        <f t="shared" si="58"/>
        <v>&gt;500</v>
      </c>
      <c r="S1221" s="9">
        <f t="shared" si="59"/>
        <v>19236</v>
      </c>
    </row>
    <row r="1222" spans="1:19" x14ac:dyDescent="0.3">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c r="Q1222">
        <f t="shared" si="57"/>
        <v>2513160</v>
      </c>
      <c r="R1222" t="str">
        <f t="shared" si="58"/>
        <v>&gt;500</v>
      </c>
      <c r="S1222" s="9">
        <f t="shared" si="59"/>
        <v>6037.2</v>
      </c>
    </row>
    <row r="1223" spans="1:19" x14ac:dyDescent="0.3">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c r="Q1223">
        <f t="shared" si="57"/>
        <v>25275950</v>
      </c>
      <c r="R1223" t="str">
        <f t="shared" si="58"/>
        <v>&gt;500</v>
      </c>
      <c r="S1223" s="9">
        <f t="shared" si="59"/>
        <v>12083</v>
      </c>
    </row>
    <row r="1224" spans="1:19" x14ac:dyDescent="0.3">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c r="Q1224">
        <f t="shared" si="57"/>
        <v>1673</v>
      </c>
      <c r="R1224" t="str">
        <f t="shared" si="58"/>
        <v>200-500</v>
      </c>
      <c r="S1224" s="9">
        <f t="shared" si="59"/>
        <v>30.099999999999998</v>
      </c>
    </row>
    <row r="1225" spans="1:19" x14ac:dyDescent="0.3">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c r="Q1225">
        <f t="shared" si="57"/>
        <v>2764671</v>
      </c>
      <c r="R1225" t="str">
        <f t="shared" si="58"/>
        <v>&gt;500</v>
      </c>
      <c r="S1225" s="9">
        <f t="shared" si="59"/>
        <v>8126.3</v>
      </c>
    </row>
    <row r="1226" spans="1:19" x14ac:dyDescent="0.3">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c r="Q1226">
        <f t="shared" si="57"/>
        <v>9077640</v>
      </c>
      <c r="R1226" t="str">
        <f t="shared" si="58"/>
        <v>&gt;500</v>
      </c>
      <c r="S1226" s="9">
        <f t="shared" si="59"/>
        <v>9310.4000000000015</v>
      </c>
    </row>
    <row r="1227" spans="1:19" x14ac:dyDescent="0.3">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c r="Q1227">
        <f t="shared" si="57"/>
        <v>1338070</v>
      </c>
      <c r="R1227" t="str">
        <f t="shared" si="58"/>
        <v>&gt;500</v>
      </c>
      <c r="S1227" s="9">
        <f t="shared" si="59"/>
        <v>1805.7</v>
      </c>
    </row>
    <row r="1228" spans="1:19" x14ac:dyDescent="0.3">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c r="Q1228">
        <f t="shared" si="57"/>
        <v>70146</v>
      </c>
      <c r="R1228" t="str">
        <f t="shared" si="58"/>
        <v>&gt;500</v>
      </c>
      <c r="S1228" s="9">
        <f t="shared" si="59"/>
        <v>253.8</v>
      </c>
    </row>
    <row r="1229" spans="1:19" x14ac:dyDescent="0.3">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c r="Q1229">
        <f t="shared" si="57"/>
        <v>4626560</v>
      </c>
      <c r="R1229" t="str">
        <f t="shared" si="58"/>
        <v>&gt;500</v>
      </c>
      <c r="S1229" s="9">
        <f t="shared" si="59"/>
        <v>29638.899999999998</v>
      </c>
    </row>
    <row r="1230" spans="1:19" x14ac:dyDescent="0.3">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c r="Q1230">
        <f t="shared" si="57"/>
        <v>14561180</v>
      </c>
      <c r="R1230" t="str">
        <f t="shared" si="58"/>
        <v>&gt;500</v>
      </c>
      <c r="S1230" s="9">
        <f t="shared" si="59"/>
        <v>14599.599999999999</v>
      </c>
    </row>
    <row r="1231" spans="1:19" x14ac:dyDescent="0.3">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c r="Q1231">
        <f t="shared" si="57"/>
        <v>2945760</v>
      </c>
      <c r="R1231" t="str">
        <f t="shared" si="58"/>
        <v>&gt;500</v>
      </c>
      <c r="S1231" s="9">
        <f t="shared" si="59"/>
        <v>2842.4</v>
      </c>
    </row>
    <row r="1232" spans="1:19" x14ac:dyDescent="0.3">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c r="Q1232">
        <f t="shared" si="57"/>
        <v>6307000</v>
      </c>
      <c r="R1232" t="str">
        <f t="shared" si="58"/>
        <v>&gt;500</v>
      </c>
      <c r="S1232" s="9">
        <f t="shared" si="59"/>
        <v>7748.5999999999995</v>
      </c>
    </row>
    <row r="1233" spans="1:19" x14ac:dyDescent="0.3">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c r="Q1233">
        <f t="shared" si="57"/>
        <v>655200</v>
      </c>
      <c r="R1233" t="str">
        <f t="shared" si="58"/>
        <v>&gt;500</v>
      </c>
      <c r="S1233" s="9">
        <f t="shared" si="59"/>
        <v>856.8</v>
      </c>
    </row>
    <row r="1234" spans="1:19" x14ac:dyDescent="0.3">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c r="Q1234">
        <f t="shared" si="57"/>
        <v>2574000</v>
      </c>
      <c r="R1234" t="str">
        <f t="shared" si="58"/>
        <v>&gt;500</v>
      </c>
      <c r="S1234" s="9">
        <f t="shared" si="59"/>
        <v>3276</v>
      </c>
    </row>
    <row r="1235" spans="1:19" x14ac:dyDescent="0.3">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c r="Q1235">
        <f t="shared" si="57"/>
        <v>51726</v>
      </c>
      <c r="R1235" t="str">
        <f t="shared" si="58"/>
        <v>&gt;500</v>
      </c>
      <c r="S1235" s="9">
        <f t="shared" si="59"/>
        <v>273.8</v>
      </c>
    </row>
    <row r="1236" spans="1:19" x14ac:dyDescent="0.3">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c r="Q1236">
        <f t="shared" si="57"/>
        <v>47730534</v>
      </c>
      <c r="R1236" t="str">
        <f t="shared" si="58"/>
        <v>&gt;500</v>
      </c>
      <c r="S1236" s="9">
        <f t="shared" si="59"/>
        <v>8711.7999999999993</v>
      </c>
    </row>
    <row r="1237" spans="1:19" x14ac:dyDescent="0.3">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c r="Q1237">
        <f t="shared" si="57"/>
        <v>9451689</v>
      </c>
      <c r="R1237" t="str">
        <f t="shared" si="58"/>
        <v>&gt;500</v>
      </c>
      <c r="S1237" s="9">
        <f t="shared" si="59"/>
        <v>25417.3</v>
      </c>
    </row>
    <row r="1238" spans="1:19" x14ac:dyDescent="0.3">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c r="Q1238">
        <f t="shared" si="57"/>
        <v>19630180</v>
      </c>
      <c r="R1238" t="str">
        <f t="shared" si="58"/>
        <v>&gt;500</v>
      </c>
      <c r="S1238" s="9">
        <f t="shared" si="59"/>
        <v>8641.6</v>
      </c>
    </row>
    <row r="1239" spans="1:19" x14ac:dyDescent="0.3">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c r="Q1239">
        <f t="shared" si="57"/>
        <v>63625</v>
      </c>
      <c r="R1239" t="str">
        <f t="shared" si="58"/>
        <v>&gt;500</v>
      </c>
      <c r="S1239" s="9">
        <f t="shared" si="59"/>
        <v>102.49999999999999</v>
      </c>
    </row>
    <row r="1240" spans="1:19" x14ac:dyDescent="0.3">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c r="Q1240">
        <f t="shared" si="57"/>
        <v>28424200</v>
      </c>
      <c r="R1240" t="str">
        <f t="shared" si="58"/>
        <v>&gt;500</v>
      </c>
      <c r="S1240" s="9">
        <f t="shared" si="59"/>
        <v>12640</v>
      </c>
    </row>
    <row r="1241" spans="1:19" x14ac:dyDescent="0.3">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c r="Q1241">
        <f t="shared" si="57"/>
        <v>3114442</v>
      </c>
      <c r="R1241" t="str">
        <f t="shared" si="58"/>
        <v>&gt;500</v>
      </c>
      <c r="S1241" s="9">
        <f t="shared" si="59"/>
        <v>6855.2000000000007</v>
      </c>
    </row>
    <row r="1242" spans="1:19" x14ac:dyDescent="0.3">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c r="Q1242">
        <f t="shared" si="57"/>
        <v>49269000</v>
      </c>
      <c r="R1242" t="str">
        <f t="shared" si="58"/>
        <v>&gt;500</v>
      </c>
      <c r="S1242" s="9">
        <f t="shared" si="59"/>
        <v>34040.400000000001</v>
      </c>
    </row>
    <row r="1243" spans="1:19" x14ac:dyDescent="0.3">
      <c r="A1243" t="s">
        <v>10770</v>
      </c>
      <c r="B1243" t="s">
        <v>10771</v>
      </c>
      <c r="C1243" t="s">
        <v>10266</v>
      </c>
      <c r="D1243" s="2">
        <v>9799</v>
      </c>
      <c r="E1243" s="2">
        <v>12150</v>
      </c>
      <c r="F1243" s="1">
        <v>0.19</v>
      </c>
      <c r="G1243">
        <v>4.3</v>
      </c>
      <c r="H1243" s="4">
        <v>13251</v>
      </c>
      <c r="I1243" t="s">
        <v>13069</v>
      </c>
      <c r="J1243" t="s">
        <v>10772</v>
      </c>
      <c r="K1243" t="s">
        <v>10773</v>
      </c>
      <c r="L1243" t="s">
        <v>10774</v>
      </c>
      <c r="M1243" t="s">
        <v>10775</v>
      </c>
      <c r="N1243" t="s">
        <v>10776</v>
      </c>
      <c r="O1243" t="s">
        <v>10777</v>
      </c>
      <c r="P1243" t="s">
        <v>10778</v>
      </c>
      <c r="Q1243">
        <f t="shared" si="57"/>
        <v>160999650</v>
      </c>
      <c r="R1243" t="str">
        <f t="shared" si="58"/>
        <v>&gt;500</v>
      </c>
      <c r="S1243" s="9">
        <f t="shared" si="59"/>
        <v>56979.299999999996</v>
      </c>
    </row>
    <row r="1244" spans="1:19" x14ac:dyDescent="0.3">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c r="Q1244">
        <f t="shared" si="57"/>
        <v>6958035</v>
      </c>
      <c r="R1244" t="str">
        <f t="shared" si="58"/>
        <v>&gt;500</v>
      </c>
      <c r="S1244" s="9">
        <f t="shared" si="59"/>
        <v>5293.4</v>
      </c>
    </row>
    <row r="1245" spans="1:19" x14ac:dyDescent="0.3">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c r="Q1245">
        <f t="shared" si="57"/>
        <v>19487</v>
      </c>
      <c r="R1245" t="str">
        <f t="shared" si="58"/>
        <v>&gt;500</v>
      </c>
      <c r="S1245" s="9">
        <f t="shared" si="59"/>
        <v>29.9</v>
      </c>
    </row>
    <row r="1246" spans="1:19" x14ac:dyDescent="0.3">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c r="Q1246">
        <f t="shared" si="57"/>
        <v>54350946</v>
      </c>
      <c r="R1246" t="str">
        <f t="shared" si="58"/>
        <v>&gt;500</v>
      </c>
      <c r="S1246" s="9">
        <f t="shared" si="59"/>
        <v>32584.5</v>
      </c>
    </row>
    <row r="1247" spans="1:19" x14ac:dyDescent="0.3">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c r="Q1247">
        <f t="shared" si="57"/>
        <v>288360000</v>
      </c>
      <c r="R1247" t="str">
        <f t="shared" si="58"/>
        <v>&gt;500</v>
      </c>
      <c r="S1247" s="9">
        <f t="shared" si="59"/>
        <v>64080</v>
      </c>
    </row>
    <row r="1248" spans="1:19" x14ac:dyDescent="0.3">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c r="Q1248">
        <f t="shared" si="57"/>
        <v>1615530</v>
      </c>
      <c r="R1248" t="str">
        <f t="shared" si="58"/>
        <v>&gt;500</v>
      </c>
      <c r="S1248" s="9">
        <f t="shared" si="59"/>
        <v>5439</v>
      </c>
    </row>
    <row r="1249" spans="1:19" x14ac:dyDescent="0.3">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c r="Q1249">
        <f t="shared" si="57"/>
        <v>6959700</v>
      </c>
      <c r="R1249" t="str">
        <f t="shared" si="58"/>
        <v>&gt;500</v>
      </c>
      <c r="S1249" s="9">
        <f t="shared" si="59"/>
        <v>14652</v>
      </c>
    </row>
    <row r="1250" spans="1:19" x14ac:dyDescent="0.3">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c r="Q1250">
        <f t="shared" si="57"/>
        <v>1180300</v>
      </c>
      <c r="R1250" t="str">
        <f t="shared" si="58"/>
        <v>&gt;500</v>
      </c>
      <c r="S1250" s="9">
        <f t="shared" si="59"/>
        <v>2807.2000000000003</v>
      </c>
    </row>
    <row r="1251" spans="1:19" x14ac:dyDescent="0.3">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c r="Q1251">
        <f t="shared" si="57"/>
        <v>35516448</v>
      </c>
      <c r="R1251" t="str">
        <f t="shared" si="58"/>
        <v>&gt;500</v>
      </c>
      <c r="S1251" s="9">
        <f t="shared" si="59"/>
        <v>14563.199999999999</v>
      </c>
    </row>
    <row r="1252" spans="1:19" x14ac:dyDescent="0.3">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c r="Q1252">
        <f t="shared" si="57"/>
        <v>44536260</v>
      </c>
      <c r="R1252" t="str">
        <f t="shared" si="58"/>
        <v>&gt;500</v>
      </c>
      <c r="S1252" s="9">
        <f t="shared" si="59"/>
        <v>49051.200000000004</v>
      </c>
    </row>
    <row r="1253" spans="1:19" x14ac:dyDescent="0.3">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c r="Q1253">
        <f t="shared" si="57"/>
        <v>3671051</v>
      </c>
      <c r="R1253" t="str">
        <f t="shared" si="58"/>
        <v>&gt;500</v>
      </c>
      <c r="S1253" s="9">
        <f t="shared" si="59"/>
        <v>7591.9000000000005</v>
      </c>
    </row>
    <row r="1254" spans="1:19" x14ac:dyDescent="0.3">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c r="Q1254">
        <f t="shared" si="57"/>
        <v>7575205</v>
      </c>
      <c r="R1254" t="str">
        <f t="shared" si="58"/>
        <v>&gt;500</v>
      </c>
      <c r="S1254" s="9">
        <f t="shared" si="59"/>
        <v>9885.6999999999989</v>
      </c>
    </row>
    <row r="1255" spans="1:19" x14ac:dyDescent="0.3">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c r="Q1255">
        <f t="shared" si="57"/>
        <v>16242765</v>
      </c>
      <c r="R1255" t="str">
        <f t="shared" si="58"/>
        <v>&gt;500</v>
      </c>
      <c r="S1255" s="9">
        <f t="shared" si="59"/>
        <v>26518.800000000003</v>
      </c>
    </row>
    <row r="1256" spans="1:19" x14ac:dyDescent="0.3">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c r="Q1256">
        <f t="shared" si="57"/>
        <v>1055690</v>
      </c>
      <c r="R1256" t="str">
        <f t="shared" si="58"/>
        <v>&gt;500</v>
      </c>
      <c r="S1256" s="9">
        <f t="shared" si="59"/>
        <v>2028.4</v>
      </c>
    </row>
    <row r="1257" spans="1:19" x14ac:dyDescent="0.3">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c r="Q1257">
        <f t="shared" si="57"/>
        <v>873918</v>
      </c>
      <c r="R1257" t="str">
        <f t="shared" si="58"/>
        <v>&gt;500</v>
      </c>
      <c r="S1257" s="9">
        <f t="shared" si="59"/>
        <v>1156.1999999999998</v>
      </c>
    </row>
    <row r="1258" spans="1:19" x14ac:dyDescent="0.3">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c r="Q1258">
        <f t="shared" si="57"/>
        <v>9970625</v>
      </c>
      <c r="R1258" t="str">
        <f t="shared" si="58"/>
        <v>&gt;500</v>
      </c>
      <c r="S1258" s="9">
        <f t="shared" si="59"/>
        <v>38027.5</v>
      </c>
    </row>
    <row r="1259" spans="1:19" x14ac:dyDescent="0.3">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c r="Q1259">
        <f t="shared" si="57"/>
        <v>5200257</v>
      </c>
      <c r="R1259" t="str">
        <f t="shared" si="58"/>
        <v>&gt;500</v>
      </c>
      <c r="S1259" s="9">
        <f t="shared" si="59"/>
        <v>2972</v>
      </c>
    </row>
    <row r="1260" spans="1:19" x14ac:dyDescent="0.3">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c r="Q1260">
        <f t="shared" si="57"/>
        <v>819672</v>
      </c>
      <c r="R1260" t="str">
        <f t="shared" si="58"/>
        <v>&gt;500</v>
      </c>
      <c r="S1260" s="9">
        <f t="shared" si="59"/>
        <v>1180.8</v>
      </c>
    </row>
    <row r="1261" spans="1:19" x14ac:dyDescent="0.3">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c r="Q1261">
        <f t="shared" si="57"/>
        <v>6867180</v>
      </c>
      <c r="R1261" t="str">
        <f t="shared" si="58"/>
        <v>&gt;500</v>
      </c>
      <c r="S1261" s="9">
        <f t="shared" si="59"/>
        <v>3673.7999999999997</v>
      </c>
    </row>
    <row r="1262" spans="1:19" x14ac:dyDescent="0.3">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c r="Q1262">
        <f t="shared" si="57"/>
        <v>22107925</v>
      </c>
      <c r="R1262" t="str">
        <f t="shared" si="58"/>
        <v>&gt;500</v>
      </c>
      <c r="S1262" s="9">
        <f t="shared" si="59"/>
        <v>14878.5</v>
      </c>
    </row>
    <row r="1263" spans="1:19" x14ac:dyDescent="0.3">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c r="Q1263">
        <f t="shared" si="57"/>
        <v>27143224</v>
      </c>
      <c r="R1263" t="str">
        <f t="shared" si="58"/>
        <v>&gt;500</v>
      </c>
      <c r="S1263" s="9">
        <f t="shared" si="59"/>
        <v>30354.399999999998</v>
      </c>
    </row>
    <row r="1264" spans="1:19" x14ac:dyDescent="0.3">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c r="Q1264">
        <f t="shared" si="57"/>
        <v>1378250</v>
      </c>
      <c r="R1264" t="str">
        <f t="shared" si="58"/>
        <v>&gt;500</v>
      </c>
      <c r="S1264" s="9">
        <f t="shared" si="59"/>
        <v>3792.4999999999995</v>
      </c>
    </row>
    <row r="1265" spans="1:19" x14ac:dyDescent="0.3">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c r="Q1265">
        <f t="shared" si="57"/>
        <v>7079400</v>
      </c>
      <c r="R1265" t="str">
        <f t="shared" si="58"/>
        <v>&gt;500</v>
      </c>
      <c r="S1265" s="9">
        <f t="shared" si="59"/>
        <v>17917</v>
      </c>
    </row>
    <row r="1266" spans="1:19" x14ac:dyDescent="0.3">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c r="Q1266">
        <f t="shared" si="57"/>
        <v>7619000</v>
      </c>
      <c r="R1266" t="str">
        <f t="shared" si="58"/>
        <v>&gt;500</v>
      </c>
      <c r="S1266" s="9">
        <f t="shared" si="59"/>
        <v>31237.899999999998</v>
      </c>
    </row>
    <row r="1267" spans="1:19" x14ac:dyDescent="0.3">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c r="Q1267">
        <f t="shared" si="57"/>
        <v>1659520</v>
      </c>
      <c r="R1267" t="str">
        <f t="shared" si="58"/>
        <v>&gt;500</v>
      </c>
      <c r="S1267" s="9">
        <f t="shared" si="59"/>
        <v>9853.4</v>
      </c>
    </row>
    <row r="1268" spans="1:19" x14ac:dyDescent="0.3">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c r="Q1268">
        <f t="shared" si="57"/>
        <v>1600220</v>
      </c>
      <c r="R1268" t="str">
        <f t="shared" si="58"/>
        <v>&gt;500</v>
      </c>
      <c r="S1268" s="9">
        <f t="shared" si="59"/>
        <v>1530.8</v>
      </c>
    </row>
    <row r="1269" spans="1:19" x14ac:dyDescent="0.3">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c r="Q1269">
        <f t="shared" si="57"/>
        <v>188937</v>
      </c>
      <c r="R1269" t="str">
        <f t="shared" si="58"/>
        <v>&gt;500</v>
      </c>
      <c r="S1269" s="9">
        <f t="shared" si="59"/>
        <v>283.5</v>
      </c>
    </row>
    <row r="1270" spans="1:19" x14ac:dyDescent="0.3">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c r="Q1270">
        <f t="shared" si="57"/>
        <v>4645200</v>
      </c>
      <c r="R1270" t="str">
        <f t="shared" si="58"/>
        <v>&gt;500</v>
      </c>
      <c r="S1270" s="9">
        <f t="shared" si="59"/>
        <v>19908</v>
      </c>
    </row>
    <row r="1271" spans="1:19" x14ac:dyDescent="0.3">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c r="Q1271">
        <f t="shared" si="57"/>
        <v>266104</v>
      </c>
      <c r="R1271" t="str">
        <f t="shared" si="58"/>
        <v>&gt;500</v>
      </c>
      <c r="S1271" s="9">
        <f t="shared" si="59"/>
        <v>1154.3999999999999</v>
      </c>
    </row>
    <row r="1272" spans="1:19" x14ac:dyDescent="0.3">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c r="Q1272">
        <f t="shared" si="57"/>
        <v>92315</v>
      </c>
      <c r="R1272" t="str">
        <f t="shared" si="58"/>
        <v>200-500</v>
      </c>
      <c r="S1272" s="9">
        <f t="shared" si="59"/>
        <v>647.5</v>
      </c>
    </row>
    <row r="1273" spans="1:19" x14ac:dyDescent="0.3">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c r="Q1273">
        <f t="shared" si="57"/>
        <v>7806230</v>
      </c>
      <c r="R1273" t="str">
        <f t="shared" si="58"/>
        <v>&gt;500</v>
      </c>
      <c r="S1273" s="9">
        <f t="shared" si="59"/>
        <v>8402.1999999999989</v>
      </c>
    </row>
    <row r="1274" spans="1:19" x14ac:dyDescent="0.3">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c r="Q1274">
        <f t="shared" si="57"/>
        <v>11028500</v>
      </c>
      <c r="R1274" t="str">
        <f t="shared" si="58"/>
        <v>&gt;500</v>
      </c>
      <c r="S1274" s="9">
        <f t="shared" si="59"/>
        <v>3740.1</v>
      </c>
    </row>
    <row r="1275" spans="1:19" x14ac:dyDescent="0.3">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c r="Q1275">
        <f t="shared" si="57"/>
        <v>506485</v>
      </c>
      <c r="R1275" t="str">
        <f t="shared" si="58"/>
        <v>200-500</v>
      </c>
      <c r="S1275" s="9">
        <f t="shared" si="59"/>
        <v>3958.5</v>
      </c>
    </row>
    <row r="1276" spans="1:19" x14ac:dyDescent="0.3">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c r="Q1276">
        <f t="shared" si="57"/>
        <v>14104150</v>
      </c>
      <c r="R1276" t="str">
        <f t="shared" si="58"/>
        <v>&gt;500</v>
      </c>
      <c r="S1276" s="9">
        <f t="shared" si="59"/>
        <v>15892</v>
      </c>
    </row>
    <row r="1277" spans="1:19" x14ac:dyDescent="0.3">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c r="Q1277">
        <f t="shared" si="57"/>
        <v>3677700</v>
      </c>
      <c r="R1277" t="str">
        <f t="shared" si="58"/>
        <v>&gt;500</v>
      </c>
      <c r="S1277" s="9">
        <f t="shared" si="59"/>
        <v>10810</v>
      </c>
    </row>
    <row r="1278" spans="1:19" x14ac:dyDescent="0.3">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c r="Q1278">
        <f t="shared" si="57"/>
        <v>304297</v>
      </c>
      <c r="R1278" t="str">
        <f t="shared" si="58"/>
        <v>&gt;500</v>
      </c>
      <c r="S1278" s="9">
        <f t="shared" si="59"/>
        <v>832.3</v>
      </c>
    </row>
    <row r="1279" spans="1:19" x14ac:dyDescent="0.3">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c r="Q1279">
        <f t="shared" si="57"/>
        <v>1322559</v>
      </c>
      <c r="R1279" t="str">
        <f t="shared" si="58"/>
        <v>&gt;500</v>
      </c>
      <c r="S1279" s="9">
        <f t="shared" si="59"/>
        <v>1675.8</v>
      </c>
    </row>
    <row r="1280" spans="1:19" x14ac:dyDescent="0.3">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c r="Q1280">
        <f t="shared" si="57"/>
        <v>118542000</v>
      </c>
      <c r="R1280" t="str">
        <f t="shared" si="58"/>
        <v>&gt;500</v>
      </c>
      <c r="S1280" s="9">
        <f t="shared" si="59"/>
        <v>42262.799999999996</v>
      </c>
    </row>
    <row r="1281" spans="1:19" x14ac:dyDescent="0.3">
      <c r="A1281" t="s">
        <v>11154</v>
      </c>
      <c r="B1281" t="s">
        <v>11155</v>
      </c>
      <c r="C1281" t="s">
        <v>8969</v>
      </c>
      <c r="D1281" s="2">
        <v>2099</v>
      </c>
      <c r="E1281" s="2">
        <v>2499</v>
      </c>
      <c r="F1281" s="1">
        <v>0.16</v>
      </c>
      <c r="G1281">
        <v>1</v>
      </c>
      <c r="H1281" s="4">
        <v>992</v>
      </c>
      <c r="I1281" t="s">
        <v>11156</v>
      </c>
      <c r="J1281" t="s">
        <v>11157</v>
      </c>
      <c r="K1281" t="s">
        <v>11158</v>
      </c>
      <c r="L1281" t="s">
        <v>11159</v>
      </c>
      <c r="M1281" t="s">
        <v>11160</v>
      </c>
      <c r="N1281" t="s">
        <v>11161</v>
      </c>
      <c r="O1281" t="s">
        <v>11162</v>
      </c>
      <c r="P1281" t="s">
        <v>11163</v>
      </c>
      <c r="Q1281">
        <f t="shared" si="57"/>
        <v>2479008</v>
      </c>
      <c r="R1281" t="str">
        <f t="shared" si="58"/>
        <v>&gt;500</v>
      </c>
      <c r="S1281" s="9">
        <f t="shared" si="59"/>
        <v>992</v>
      </c>
    </row>
    <row r="1282" spans="1:19" x14ac:dyDescent="0.3">
      <c r="A1282" t="s">
        <v>11164</v>
      </c>
      <c r="B1282" t="s">
        <v>11165</v>
      </c>
      <c r="C1282" t="s">
        <v>9061</v>
      </c>
      <c r="D1282" s="2">
        <v>1699</v>
      </c>
      <c r="E1282" s="2">
        <v>1975</v>
      </c>
      <c r="F1282" s="1">
        <v>0.14000000000000001</v>
      </c>
      <c r="G1282">
        <v>4.0999999999999996</v>
      </c>
      <c r="H1282" s="4">
        <v>4716</v>
      </c>
      <c r="I1282" t="s">
        <v>11166</v>
      </c>
      <c r="J1282" t="s">
        <v>11167</v>
      </c>
      <c r="K1282" t="s">
        <v>11168</v>
      </c>
      <c r="L1282" t="s">
        <v>11169</v>
      </c>
      <c r="M1282" t="s">
        <v>11170</v>
      </c>
      <c r="N1282" t="s">
        <v>11171</v>
      </c>
      <c r="O1282" t="s">
        <v>11172</v>
      </c>
      <c r="P1282" t="s">
        <v>11173</v>
      </c>
      <c r="Q1282">
        <f t="shared" ref="Q1282:Q1345" si="60">IFERROR(E1282*H1282,0)</f>
        <v>9314100</v>
      </c>
      <c r="R1282" t="str">
        <f t="shared" ref="R1282:R1345" si="61">IF(E1282&lt;200,"&lt;200",IF(E1282&lt;500,"200-500","&gt;500"))</f>
        <v>&gt;500</v>
      </c>
      <c r="S1282" s="9">
        <f t="shared" ref="S1282:S1345" si="62">G1282*H1282</f>
        <v>19335.599999999999</v>
      </c>
    </row>
    <row r="1283" spans="1:19" x14ac:dyDescent="0.3">
      <c r="A1283" t="s">
        <v>11174</v>
      </c>
      <c r="B1283" t="s">
        <v>11175</v>
      </c>
      <c r="C1283" t="s">
        <v>8563</v>
      </c>
      <c r="D1283" s="2">
        <v>1069</v>
      </c>
      <c r="E1283" s="2">
        <v>1699</v>
      </c>
      <c r="F1283" s="1">
        <v>0.37</v>
      </c>
      <c r="G1283">
        <v>3.9</v>
      </c>
      <c r="H1283" s="4">
        <v>313</v>
      </c>
      <c r="I1283" t="s">
        <v>11176</v>
      </c>
      <c r="J1283" t="s">
        <v>11177</v>
      </c>
      <c r="K1283" t="s">
        <v>11178</v>
      </c>
      <c r="L1283" t="s">
        <v>11179</v>
      </c>
      <c r="M1283" t="s">
        <v>11180</v>
      </c>
      <c r="N1283" t="s">
        <v>11181</v>
      </c>
      <c r="O1283" t="s">
        <v>11182</v>
      </c>
      <c r="P1283" t="s">
        <v>11183</v>
      </c>
      <c r="Q1283">
        <f t="shared" si="60"/>
        <v>531787</v>
      </c>
      <c r="R1283" t="str">
        <f t="shared" si="61"/>
        <v>&gt;500</v>
      </c>
      <c r="S1283" s="9">
        <f t="shared" si="62"/>
        <v>1220.7</v>
      </c>
    </row>
    <row r="1284" spans="1:19" x14ac:dyDescent="0.3">
      <c r="A1284" t="s">
        <v>11184</v>
      </c>
      <c r="B1284" t="s">
        <v>11185</v>
      </c>
      <c r="C1284" t="s">
        <v>8563</v>
      </c>
      <c r="D1284" s="2">
        <v>1349</v>
      </c>
      <c r="E1284" s="2">
        <v>2495</v>
      </c>
      <c r="F1284" s="1">
        <v>0.46</v>
      </c>
      <c r="G1284">
        <v>3.8</v>
      </c>
      <c r="H1284" s="4">
        <v>166</v>
      </c>
      <c r="I1284" t="s">
        <v>11186</v>
      </c>
      <c r="J1284" t="s">
        <v>11187</v>
      </c>
      <c r="K1284" t="s">
        <v>11188</v>
      </c>
      <c r="L1284" t="s">
        <v>11189</v>
      </c>
      <c r="M1284" t="s">
        <v>11190</v>
      </c>
      <c r="N1284" t="s">
        <v>11191</v>
      </c>
      <c r="O1284" t="s">
        <v>11192</v>
      </c>
      <c r="P1284" t="s">
        <v>11193</v>
      </c>
      <c r="Q1284">
        <f t="shared" si="60"/>
        <v>414170</v>
      </c>
      <c r="R1284" t="str">
        <f t="shared" si="61"/>
        <v>&gt;500</v>
      </c>
      <c r="S1284" s="9">
        <f t="shared" si="62"/>
        <v>630.79999999999995</v>
      </c>
    </row>
    <row r="1285" spans="1:19" x14ac:dyDescent="0.3">
      <c r="A1285" t="s">
        <v>11194</v>
      </c>
      <c r="B1285" t="s">
        <v>11195</v>
      </c>
      <c r="C1285" t="s">
        <v>8844</v>
      </c>
      <c r="D1285" s="2">
        <v>1499</v>
      </c>
      <c r="E1285" s="2">
        <v>3500</v>
      </c>
      <c r="F1285" s="1">
        <v>0.56999999999999995</v>
      </c>
      <c r="G1285">
        <v>4.0999999999999996</v>
      </c>
      <c r="H1285" s="4">
        <v>303</v>
      </c>
      <c r="I1285" t="s">
        <v>11196</v>
      </c>
      <c r="J1285" t="s">
        <v>11197</v>
      </c>
      <c r="K1285" t="s">
        <v>11198</v>
      </c>
      <c r="L1285" t="s">
        <v>11199</v>
      </c>
      <c r="M1285" t="s">
        <v>11200</v>
      </c>
      <c r="N1285" t="s">
        <v>11201</v>
      </c>
      <c r="O1285" t="s">
        <v>11202</v>
      </c>
      <c r="P1285" t="s">
        <v>11203</v>
      </c>
      <c r="Q1285">
        <f t="shared" si="60"/>
        <v>1060500</v>
      </c>
      <c r="R1285" t="str">
        <f t="shared" si="61"/>
        <v>&gt;500</v>
      </c>
      <c r="S1285" s="9">
        <f t="shared" si="62"/>
        <v>1242.3</v>
      </c>
    </row>
    <row r="1286" spans="1:19" x14ac:dyDescent="0.3">
      <c r="A1286" t="s">
        <v>11204</v>
      </c>
      <c r="B1286" t="s">
        <v>11205</v>
      </c>
      <c r="C1286" t="s">
        <v>9061</v>
      </c>
      <c r="D1286" s="2">
        <v>2092</v>
      </c>
      <c r="E1286" s="2">
        <v>4600</v>
      </c>
      <c r="F1286" s="1">
        <v>0.55000000000000004</v>
      </c>
      <c r="G1286">
        <v>4.3</v>
      </c>
      <c r="H1286" s="4">
        <v>562</v>
      </c>
      <c r="I1286" t="s">
        <v>11206</v>
      </c>
      <c r="J1286" t="s">
        <v>11207</v>
      </c>
      <c r="K1286" t="s">
        <v>11208</v>
      </c>
      <c r="L1286" t="s">
        <v>11209</v>
      </c>
      <c r="M1286" t="s">
        <v>11210</v>
      </c>
      <c r="N1286" t="s">
        <v>11211</v>
      </c>
      <c r="O1286" t="s">
        <v>11212</v>
      </c>
      <c r="P1286" t="s">
        <v>11213</v>
      </c>
      <c r="Q1286">
        <f t="shared" si="60"/>
        <v>2585200</v>
      </c>
      <c r="R1286" t="str">
        <f t="shared" si="61"/>
        <v>&gt;500</v>
      </c>
      <c r="S1286" s="9">
        <f t="shared" si="62"/>
        <v>2416.6</v>
      </c>
    </row>
    <row r="1287" spans="1:19" x14ac:dyDescent="0.3">
      <c r="A1287" t="s">
        <v>11214</v>
      </c>
      <c r="B1287" t="s">
        <v>11215</v>
      </c>
      <c r="C1287" t="s">
        <v>9944</v>
      </c>
      <c r="D1287" s="2">
        <v>3859</v>
      </c>
      <c r="E1287" s="2">
        <v>10295</v>
      </c>
      <c r="F1287" s="1">
        <v>0.63</v>
      </c>
      <c r="G1287">
        <v>3.9</v>
      </c>
      <c r="H1287" s="4">
        <v>8095</v>
      </c>
      <c r="I1287" t="s">
        <v>11216</v>
      </c>
      <c r="J1287" t="s">
        <v>11217</v>
      </c>
      <c r="K1287" t="s">
        <v>11218</v>
      </c>
      <c r="L1287" t="s">
        <v>11219</v>
      </c>
      <c r="M1287" t="s">
        <v>11220</v>
      </c>
      <c r="N1287" t="s">
        <v>11221</v>
      </c>
      <c r="O1287" t="s">
        <v>11222</v>
      </c>
      <c r="P1287" t="s">
        <v>11223</v>
      </c>
      <c r="Q1287">
        <f t="shared" si="60"/>
        <v>83338025</v>
      </c>
      <c r="R1287" t="str">
        <f t="shared" si="61"/>
        <v>&gt;500</v>
      </c>
      <c r="S1287" s="9">
        <f t="shared" si="62"/>
        <v>31570.5</v>
      </c>
    </row>
    <row r="1288" spans="1:19" x14ac:dyDescent="0.3">
      <c r="A1288" t="s">
        <v>11224</v>
      </c>
      <c r="B1288" t="s">
        <v>11225</v>
      </c>
      <c r="C1288" t="s">
        <v>8938</v>
      </c>
      <c r="D1288">
        <v>499</v>
      </c>
      <c r="E1288" s="2">
        <v>2199</v>
      </c>
      <c r="F1288" s="1">
        <v>0.77</v>
      </c>
      <c r="G1288">
        <v>2.8</v>
      </c>
      <c r="H1288" s="4">
        <v>109</v>
      </c>
      <c r="I1288" t="s">
        <v>11226</v>
      </c>
      <c r="J1288" t="s">
        <v>11227</v>
      </c>
      <c r="K1288" t="s">
        <v>11228</v>
      </c>
      <c r="L1288" t="s">
        <v>11229</v>
      </c>
      <c r="M1288" t="s">
        <v>11230</v>
      </c>
      <c r="N1288" t="s">
        <v>11231</v>
      </c>
      <c r="O1288" t="s">
        <v>11232</v>
      </c>
      <c r="P1288" t="s">
        <v>11233</v>
      </c>
      <c r="Q1288">
        <f t="shared" si="60"/>
        <v>239691</v>
      </c>
      <c r="R1288" t="str">
        <f t="shared" si="61"/>
        <v>&gt;500</v>
      </c>
      <c r="S1288" s="9">
        <f t="shared" si="62"/>
        <v>305.2</v>
      </c>
    </row>
    <row r="1289" spans="1:19" x14ac:dyDescent="0.3">
      <c r="A1289" t="s">
        <v>11234</v>
      </c>
      <c r="B1289" t="s">
        <v>11235</v>
      </c>
      <c r="C1289" t="s">
        <v>9295</v>
      </c>
      <c r="D1289" s="2">
        <v>1804</v>
      </c>
      <c r="E1289" s="2">
        <v>2380</v>
      </c>
      <c r="F1289" s="1">
        <v>0.24</v>
      </c>
      <c r="G1289">
        <v>4</v>
      </c>
      <c r="H1289" s="4">
        <v>15382</v>
      </c>
      <c r="I1289" t="s">
        <v>11236</v>
      </c>
      <c r="J1289" t="s">
        <v>11237</v>
      </c>
      <c r="K1289" t="s">
        <v>11238</v>
      </c>
      <c r="L1289" t="s">
        <v>11239</v>
      </c>
      <c r="M1289" t="s">
        <v>11240</v>
      </c>
      <c r="N1289" t="s">
        <v>11241</v>
      </c>
      <c r="O1289" t="s">
        <v>11242</v>
      </c>
      <c r="P1289" t="s">
        <v>11243</v>
      </c>
      <c r="Q1289">
        <f t="shared" si="60"/>
        <v>36609160</v>
      </c>
      <c r="R1289" t="str">
        <f t="shared" si="61"/>
        <v>&gt;500</v>
      </c>
      <c r="S1289" s="9">
        <f t="shared" si="62"/>
        <v>61528</v>
      </c>
    </row>
    <row r="1290" spans="1:19" x14ac:dyDescent="0.3">
      <c r="A1290" t="s">
        <v>11244</v>
      </c>
      <c r="B1290" t="s">
        <v>11245</v>
      </c>
      <c r="C1290" t="s">
        <v>8938</v>
      </c>
      <c r="D1290" s="2">
        <v>6525</v>
      </c>
      <c r="E1290" s="2">
        <v>8820</v>
      </c>
      <c r="F1290" s="1">
        <v>0.26</v>
      </c>
      <c r="G1290">
        <v>4.5</v>
      </c>
      <c r="H1290" s="4">
        <v>5137</v>
      </c>
      <c r="I1290" t="s">
        <v>11246</v>
      </c>
      <c r="J1290" t="s">
        <v>11247</v>
      </c>
      <c r="K1290" t="s">
        <v>11248</v>
      </c>
      <c r="L1290" t="s">
        <v>11249</v>
      </c>
      <c r="M1290" t="s">
        <v>11250</v>
      </c>
      <c r="N1290" t="s">
        <v>11251</v>
      </c>
      <c r="O1290" t="s">
        <v>11252</v>
      </c>
      <c r="P1290" t="s">
        <v>11253</v>
      </c>
      <c r="Q1290">
        <f t="shared" si="60"/>
        <v>45308340</v>
      </c>
      <c r="R1290" t="str">
        <f t="shared" si="61"/>
        <v>&gt;500</v>
      </c>
      <c r="S1290" s="9">
        <f t="shared" si="62"/>
        <v>23116.5</v>
      </c>
    </row>
    <row r="1291" spans="1:19" x14ac:dyDescent="0.3">
      <c r="A1291" t="s">
        <v>11254</v>
      </c>
      <c r="B1291" t="s">
        <v>11255</v>
      </c>
      <c r="C1291" t="s">
        <v>10094</v>
      </c>
      <c r="D1291" s="2">
        <v>4999</v>
      </c>
      <c r="E1291" s="2">
        <v>24999</v>
      </c>
      <c r="F1291" s="1">
        <v>0.8</v>
      </c>
      <c r="G1291">
        <v>4.5999999999999996</v>
      </c>
      <c r="H1291" s="4">
        <v>124</v>
      </c>
      <c r="I1291" t="s">
        <v>11256</v>
      </c>
      <c r="J1291" t="s">
        <v>11257</v>
      </c>
      <c r="K1291" t="s">
        <v>11258</v>
      </c>
      <c r="L1291" t="s">
        <v>11259</v>
      </c>
      <c r="M1291" t="s">
        <v>11260</v>
      </c>
      <c r="N1291" t="s">
        <v>11261</v>
      </c>
      <c r="O1291" t="s">
        <v>11262</v>
      </c>
      <c r="P1291" t="s">
        <v>11263</v>
      </c>
      <c r="Q1291">
        <f t="shared" si="60"/>
        <v>3099876</v>
      </c>
      <c r="R1291" t="str">
        <f t="shared" si="61"/>
        <v>&gt;500</v>
      </c>
      <c r="S1291" s="9">
        <f t="shared" si="62"/>
        <v>570.4</v>
      </c>
    </row>
    <row r="1292" spans="1:19" x14ac:dyDescent="0.3">
      <c r="A1292" t="s">
        <v>11264</v>
      </c>
      <c r="B1292" t="s">
        <v>11265</v>
      </c>
      <c r="C1292" t="s">
        <v>9612</v>
      </c>
      <c r="D1292" s="2">
        <v>1189</v>
      </c>
      <c r="E1292" s="2">
        <v>2400</v>
      </c>
      <c r="F1292" s="1">
        <v>0.5</v>
      </c>
      <c r="G1292">
        <v>4.0999999999999996</v>
      </c>
      <c r="H1292" s="4">
        <v>618</v>
      </c>
      <c r="I1292" t="s">
        <v>11266</v>
      </c>
      <c r="J1292" t="s">
        <v>11267</v>
      </c>
      <c r="K1292" t="s">
        <v>11268</v>
      </c>
      <c r="L1292" t="s">
        <v>11269</v>
      </c>
      <c r="M1292" t="s">
        <v>11270</v>
      </c>
      <c r="N1292" t="s">
        <v>11271</v>
      </c>
      <c r="O1292" t="s">
        <v>11272</v>
      </c>
      <c r="P1292" t="s">
        <v>11273</v>
      </c>
      <c r="Q1292">
        <f t="shared" si="60"/>
        <v>1483200</v>
      </c>
      <c r="R1292" t="str">
        <f t="shared" si="61"/>
        <v>&gt;500</v>
      </c>
      <c r="S1292" s="9">
        <f t="shared" si="62"/>
        <v>2533.7999999999997</v>
      </c>
    </row>
    <row r="1293" spans="1:19" x14ac:dyDescent="0.3">
      <c r="A1293" t="s">
        <v>11274</v>
      </c>
      <c r="B1293" t="s">
        <v>11275</v>
      </c>
      <c r="C1293" t="s">
        <v>8563</v>
      </c>
      <c r="D1293" s="2">
        <v>2590</v>
      </c>
      <c r="E1293" s="2">
        <v>4200</v>
      </c>
      <c r="F1293" s="1">
        <v>0.38</v>
      </c>
      <c r="G1293">
        <v>4.0999999999999996</v>
      </c>
      <c r="H1293" s="4">
        <v>63</v>
      </c>
      <c r="I1293" t="s">
        <v>11276</v>
      </c>
      <c r="J1293" t="s">
        <v>11277</v>
      </c>
      <c r="K1293" t="s">
        <v>11278</v>
      </c>
      <c r="L1293" t="s">
        <v>11279</v>
      </c>
      <c r="M1293" t="s">
        <v>11280</v>
      </c>
      <c r="N1293" t="s">
        <v>11281</v>
      </c>
      <c r="O1293" t="s">
        <v>11282</v>
      </c>
      <c r="P1293" t="s">
        <v>11283</v>
      </c>
      <c r="Q1293">
        <f t="shared" si="60"/>
        <v>264600</v>
      </c>
      <c r="R1293" t="str">
        <f t="shared" si="61"/>
        <v>&gt;500</v>
      </c>
      <c r="S1293" s="9">
        <f t="shared" si="62"/>
        <v>258.29999999999995</v>
      </c>
    </row>
    <row r="1294" spans="1:19" x14ac:dyDescent="0.3">
      <c r="A1294" t="s">
        <v>11284</v>
      </c>
      <c r="B1294" t="s">
        <v>11285</v>
      </c>
      <c r="C1294" t="s">
        <v>8563</v>
      </c>
      <c r="D1294">
        <v>899</v>
      </c>
      <c r="E1294" s="2">
        <v>1599</v>
      </c>
      <c r="F1294" s="1">
        <v>0.44</v>
      </c>
      <c r="G1294">
        <v>3.4</v>
      </c>
      <c r="H1294" s="4">
        <v>15</v>
      </c>
      <c r="I1294" t="s">
        <v>11286</v>
      </c>
      <c r="J1294" t="s">
        <v>11287</v>
      </c>
      <c r="K1294" t="s">
        <v>11288</v>
      </c>
      <c r="L1294" t="s">
        <v>11289</v>
      </c>
      <c r="M1294" t="s">
        <v>11290</v>
      </c>
      <c r="N1294" t="s">
        <v>11291</v>
      </c>
      <c r="O1294" t="s">
        <v>11292</v>
      </c>
      <c r="P1294" t="s">
        <v>11293</v>
      </c>
      <c r="Q1294">
        <f t="shared" si="60"/>
        <v>23985</v>
      </c>
      <c r="R1294" t="str">
        <f t="shared" si="61"/>
        <v>&gt;500</v>
      </c>
      <c r="S1294" s="9">
        <f t="shared" si="62"/>
        <v>51</v>
      </c>
    </row>
    <row r="1295" spans="1:19" x14ac:dyDescent="0.3">
      <c r="A1295" t="s">
        <v>11294</v>
      </c>
      <c r="B1295" t="s">
        <v>11295</v>
      </c>
      <c r="C1295" t="s">
        <v>8563</v>
      </c>
      <c r="D1295">
        <v>998</v>
      </c>
      <c r="E1295" s="2">
        <v>2999</v>
      </c>
      <c r="F1295" s="1">
        <v>0.67</v>
      </c>
      <c r="G1295">
        <v>4.5999999999999996</v>
      </c>
      <c r="H1295" s="4">
        <v>9</v>
      </c>
      <c r="I1295" t="s">
        <v>11296</v>
      </c>
      <c r="J1295" t="s">
        <v>11297</v>
      </c>
      <c r="K1295" t="s">
        <v>11298</v>
      </c>
      <c r="L1295" t="s">
        <v>11299</v>
      </c>
      <c r="M1295" t="s">
        <v>11300</v>
      </c>
      <c r="N1295" t="s">
        <v>11301</v>
      </c>
      <c r="O1295" t="s">
        <v>11302</v>
      </c>
      <c r="P1295" t="s">
        <v>11303</v>
      </c>
      <c r="Q1295">
        <f t="shared" si="60"/>
        <v>26991</v>
      </c>
      <c r="R1295" t="str">
        <f t="shared" si="61"/>
        <v>&gt;500</v>
      </c>
      <c r="S1295" s="9">
        <f t="shared" si="62"/>
        <v>41.4</v>
      </c>
    </row>
    <row r="1296" spans="1:19" x14ac:dyDescent="0.3">
      <c r="A1296" t="s">
        <v>11304</v>
      </c>
      <c r="B1296" t="s">
        <v>11305</v>
      </c>
      <c r="C1296" t="s">
        <v>8886</v>
      </c>
      <c r="D1296">
        <v>998.06</v>
      </c>
      <c r="E1296" s="2">
        <v>1282</v>
      </c>
      <c r="F1296" s="1">
        <v>0.22</v>
      </c>
      <c r="G1296">
        <v>4.2</v>
      </c>
      <c r="H1296" s="4">
        <v>7274</v>
      </c>
      <c r="I1296" t="s">
        <v>11306</v>
      </c>
      <c r="J1296" t="s">
        <v>11307</v>
      </c>
      <c r="K1296" t="s">
        <v>11308</v>
      </c>
      <c r="L1296" t="s">
        <v>11309</v>
      </c>
      <c r="M1296" t="s">
        <v>11310</v>
      </c>
      <c r="N1296" t="s">
        <v>11311</v>
      </c>
      <c r="O1296" t="s">
        <v>11312</v>
      </c>
      <c r="P1296" t="s">
        <v>11313</v>
      </c>
      <c r="Q1296">
        <f t="shared" si="60"/>
        <v>9325268</v>
      </c>
      <c r="R1296" t="str">
        <f t="shared" si="61"/>
        <v>&gt;500</v>
      </c>
      <c r="S1296" s="9">
        <f t="shared" si="62"/>
        <v>30550.800000000003</v>
      </c>
    </row>
    <row r="1297" spans="1:19" x14ac:dyDescent="0.3">
      <c r="A1297" t="s">
        <v>11314</v>
      </c>
      <c r="B1297" t="s">
        <v>11315</v>
      </c>
      <c r="C1297" t="s">
        <v>9295</v>
      </c>
      <c r="D1297" s="2">
        <v>1099</v>
      </c>
      <c r="E1297" s="2">
        <v>1990</v>
      </c>
      <c r="F1297" s="1">
        <v>0.45</v>
      </c>
      <c r="G1297">
        <v>3.9</v>
      </c>
      <c r="H1297" s="4">
        <v>5911</v>
      </c>
      <c r="I1297" t="s">
        <v>11316</v>
      </c>
      <c r="J1297" t="s">
        <v>11317</v>
      </c>
      <c r="K1297" t="s">
        <v>11318</v>
      </c>
      <c r="L1297" t="s">
        <v>11319</v>
      </c>
      <c r="M1297" t="s">
        <v>11320</v>
      </c>
      <c r="N1297" t="s">
        <v>11321</v>
      </c>
      <c r="O1297" t="s">
        <v>11322</v>
      </c>
      <c r="P1297" t="s">
        <v>11323</v>
      </c>
      <c r="Q1297">
        <f t="shared" si="60"/>
        <v>11762890</v>
      </c>
      <c r="R1297" t="str">
        <f t="shared" si="61"/>
        <v>&gt;500</v>
      </c>
      <c r="S1297" s="9">
        <f t="shared" si="62"/>
        <v>23052.899999999998</v>
      </c>
    </row>
    <row r="1298" spans="1:19" x14ac:dyDescent="0.3">
      <c r="A1298" t="s">
        <v>11324</v>
      </c>
      <c r="B1298" t="s">
        <v>11325</v>
      </c>
      <c r="C1298" t="s">
        <v>9386</v>
      </c>
      <c r="D1298" s="2">
        <v>5999</v>
      </c>
      <c r="E1298" s="2">
        <v>9999</v>
      </c>
      <c r="F1298" s="1">
        <v>0.4</v>
      </c>
      <c r="G1298">
        <v>4.2</v>
      </c>
      <c r="H1298" s="4">
        <v>170</v>
      </c>
      <c r="I1298" t="s">
        <v>11326</v>
      </c>
      <c r="J1298" t="s">
        <v>11327</v>
      </c>
      <c r="K1298" t="s">
        <v>11328</v>
      </c>
      <c r="L1298" t="s">
        <v>11329</v>
      </c>
      <c r="M1298" t="s">
        <v>11330</v>
      </c>
      <c r="N1298" t="s">
        <v>11331</v>
      </c>
      <c r="O1298" t="s">
        <v>11332</v>
      </c>
      <c r="P1298" t="s">
        <v>11333</v>
      </c>
      <c r="Q1298">
        <f t="shared" si="60"/>
        <v>1699830</v>
      </c>
      <c r="R1298" t="str">
        <f t="shared" si="61"/>
        <v>&gt;500</v>
      </c>
      <c r="S1298" s="9">
        <f t="shared" si="62"/>
        <v>714</v>
      </c>
    </row>
    <row r="1299" spans="1:19" x14ac:dyDescent="0.3">
      <c r="A1299" t="s">
        <v>11334</v>
      </c>
      <c r="B1299" t="s">
        <v>11335</v>
      </c>
      <c r="C1299" t="s">
        <v>9944</v>
      </c>
      <c r="D1299" s="2">
        <v>8886</v>
      </c>
      <c r="E1299" s="2">
        <v>11850</v>
      </c>
      <c r="F1299" s="1">
        <v>0.25</v>
      </c>
      <c r="G1299">
        <v>4.2</v>
      </c>
      <c r="H1299" s="4">
        <v>3065</v>
      </c>
      <c r="I1299" t="s">
        <v>11336</v>
      </c>
      <c r="J1299" t="s">
        <v>11337</v>
      </c>
      <c r="K1299" t="s">
        <v>11338</v>
      </c>
      <c r="L1299" t="s">
        <v>11339</v>
      </c>
      <c r="M1299" t="s">
        <v>11340</v>
      </c>
      <c r="N1299" t="s">
        <v>11341</v>
      </c>
      <c r="O1299" t="s">
        <v>11342</v>
      </c>
      <c r="P1299" t="s">
        <v>11343</v>
      </c>
      <c r="Q1299">
        <f t="shared" si="60"/>
        <v>36320250</v>
      </c>
      <c r="R1299" t="str">
        <f t="shared" si="61"/>
        <v>&gt;500</v>
      </c>
      <c r="S1299" s="9">
        <f t="shared" si="62"/>
        <v>12873</v>
      </c>
    </row>
    <row r="1300" spans="1:19" x14ac:dyDescent="0.3">
      <c r="A1300" t="s">
        <v>11344</v>
      </c>
      <c r="B1300" t="s">
        <v>11345</v>
      </c>
      <c r="C1300" t="s">
        <v>8574</v>
      </c>
      <c r="D1300">
        <v>475</v>
      </c>
      <c r="E1300">
        <v>999</v>
      </c>
      <c r="F1300" s="1">
        <v>0.52</v>
      </c>
      <c r="G1300">
        <v>4.0999999999999996</v>
      </c>
      <c r="H1300" s="4">
        <v>1021</v>
      </c>
      <c r="I1300" t="s">
        <v>11346</v>
      </c>
      <c r="J1300" t="s">
        <v>11347</v>
      </c>
      <c r="K1300" t="s">
        <v>11348</v>
      </c>
      <c r="L1300" t="s">
        <v>11349</v>
      </c>
      <c r="M1300" t="s">
        <v>11350</v>
      </c>
      <c r="N1300" t="s">
        <v>11351</v>
      </c>
      <c r="O1300" t="s">
        <v>11352</v>
      </c>
      <c r="P1300" t="s">
        <v>11353</v>
      </c>
      <c r="Q1300">
        <f t="shared" si="60"/>
        <v>1019979</v>
      </c>
      <c r="R1300" t="str">
        <f t="shared" si="61"/>
        <v>&gt;500</v>
      </c>
      <c r="S1300" s="9">
        <f t="shared" si="62"/>
        <v>4186.0999999999995</v>
      </c>
    </row>
    <row r="1301" spans="1:19" x14ac:dyDescent="0.3">
      <c r="A1301" t="s">
        <v>11354</v>
      </c>
      <c r="B1301" t="s">
        <v>11355</v>
      </c>
      <c r="C1301" t="s">
        <v>8875</v>
      </c>
      <c r="D1301" s="2">
        <v>4995</v>
      </c>
      <c r="E1301" s="2">
        <v>20049</v>
      </c>
      <c r="F1301" s="1">
        <v>0.75</v>
      </c>
      <c r="G1301">
        <v>4.8</v>
      </c>
      <c r="H1301" s="4">
        <v>3964</v>
      </c>
      <c r="I1301" t="s">
        <v>11356</v>
      </c>
      <c r="J1301" t="s">
        <v>11357</v>
      </c>
      <c r="K1301" t="s">
        <v>11358</v>
      </c>
      <c r="L1301" t="s">
        <v>11359</v>
      </c>
      <c r="M1301" t="s">
        <v>11360</v>
      </c>
      <c r="N1301" t="s">
        <v>11361</v>
      </c>
      <c r="O1301" t="s">
        <v>11362</v>
      </c>
      <c r="P1301" t="s">
        <v>11363</v>
      </c>
      <c r="Q1301">
        <f t="shared" si="60"/>
        <v>79474236</v>
      </c>
      <c r="R1301" t="str">
        <f t="shared" si="61"/>
        <v>&gt;500</v>
      </c>
      <c r="S1301" s="9">
        <f t="shared" si="62"/>
        <v>19027.2</v>
      </c>
    </row>
    <row r="1302" spans="1:19" x14ac:dyDescent="0.3">
      <c r="A1302" t="s">
        <v>11364</v>
      </c>
      <c r="B1302" t="s">
        <v>11365</v>
      </c>
      <c r="C1302" t="s">
        <v>10094</v>
      </c>
      <c r="D1302" s="2">
        <v>13999</v>
      </c>
      <c r="E1302" s="2">
        <v>24850</v>
      </c>
      <c r="F1302" s="1">
        <v>0.44</v>
      </c>
      <c r="G1302">
        <v>4.4000000000000004</v>
      </c>
      <c r="H1302" s="4">
        <v>8948</v>
      </c>
      <c r="I1302" t="s">
        <v>11366</v>
      </c>
      <c r="J1302" t="s">
        <v>11367</v>
      </c>
      <c r="K1302" t="s">
        <v>11368</v>
      </c>
      <c r="L1302" t="s">
        <v>11369</v>
      </c>
      <c r="M1302" t="s">
        <v>11370</v>
      </c>
      <c r="N1302" t="s">
        <v>11371</v>
      </c>
      <c r="O1302" t="s">
        <v>11372</v>
      </c>
      <c r="P1302" t="s">
        <v>11373</v>
      </c>
      <c r="Q1302">
        <f t="shared" si="60"/>
        <v>222357800</v>
      </c>
      <c r="R1302" t="str">
        <f t="shared" si="61"/>
        <v>&gt;500</v>
      </c>
      <c r="S1302" s="9">
        <f t="shared" si="62"/>
        <v>39371.200000000004</v>
      </c>
    </row>
    <row r="1303" spans="1:19" x14ac:dyDescent="0.3">
      <c r="A1303" t="s">
        <v>11374</v>
      </c>
      <c r="B1303" t="s">
        <v>11375</v>
      </c>
      <c r="C1303" t="s">
        <v>10094</v>
      </c>
      <c r="D1303" s="2">
        <v>8499</v>
      </c>
      <c r="E1303" s="2">
        <v>16490</v>
      </c>
      <c r="F1303" s="1">
        <v>0.48</v>
      </c>
      <c r="G1303">
        <v>4.3</v>
      </c>
      <c r="H1303" s="4">
        <v>97</v>
      </c>
      <c r="I1303" t="s">
        <v>11376</v>
      </c>
      <c r="J1303" t="s">
        <v>11377</v>
      </c>
      <c r="K1303" t="s">
        <v>11378</v>
      </c>
      <c r="L1303" t="s">
        <v>11379</v>
      </c>
      <c r="M1303" t="s">
        <v>11380</v>
      </c>
      <c r="N1303" t="s">
        <v>11381</v>
      </c>
      <c r="O1303" t="s">
        <v>11382</v>
      </c>
      <c r="P1303" t="s">
        <v>11383</v>
      </c>
      <c r="Q1303">
        <f t="shared" si="60"/>
        <v>1599530</v>
      </c>
      <c r="R1303" t="str">
        <f t="shared" si="61"/>
        <v>&gt;500</v>
      </c>
      <c r="S1303" s="9">
        <f t="shared" si="62"/>
        <v>417.09999999999997</v>
      </c>
    </row>
    <row r="1304" spans="1:19" x14ac:dyDescent="0.3">
      <c r="A1304" t="s">
        <v>11384</v>
      </c>
      <c r="B1304" t="s">
        <v>11385</v>
      </c>
      <c r="C1304" t="s">
        <v>8699</v>
      </c>
      <c r="D1304">
        <v>949</v>
      </c>
      <c r="E1304">
        <v>975</v>
      </c>
      <c r="F1304" s="1">
        <v>0.03</v>
      </c>
      <c r="G1304">
        <v>4.3</v>
      </c>
      <c r="H1304" s="4">
        <v>7223</v>
      </c>
      <c r="I1304" t="s">
        <v>11386</v>
      </c>
      <c r="J1304" t="s">
        <v>11387</v>
      </c>
      <c r="K1304" t="s">
        <v>11388</v>
      </c>
      <c r="L1304" t="s">
        <v>11389</v>
      </c>
      <c r="M1304" t="s">
        <v>11390</v>
      </c>
      <c r="N1304" t="s">
        <v>11391</v>
      </c>
      <c r="O1304" t="s">
        <v>11392</v>
      </c>
      <c r="P1304" t="s">
        <v>11393</v>
      </c>
      <c r="Q1304">
        <f t="shared" si="60"/>
        <v>7042425</v>
      </c>
      <c r="R1304" t="str">
        <f t="shared" si="61"/>
        <v>&gt;500</v>
      </c>
      <c r="S1304" s="9">
        <f t="shared" si="62"/>
        <v>31058.899999999998</v>
      </c>
    </row>
    <row r="1305" spans="1:19" x14ac:dyDescent="0.3">
      <c r="A1305" t="s">
        <v>11394</v>
      </c>
      <c r="B1305" t="s">
        <v>11395</v>
      </c>
      <c r="C1305" t="s">
        <v>8886</v>
      </c>
      <c r="D1305">
        <v>395</v>
      </c>
      <c r="E1305">
        <v>499</v>
      </c>
      <c r="F1305" s="1">
        <v>0.21</v>
      </c>
      <c r="G1305">
        <v>4</v>
      </c>
      <c r="H1305" s="4">
        <v>330</v>
      </c>
      <c r="I1305" t="s">
        <v>11396</v>
      </c>
      <c r="J1305" t="s">
        <v>11397</v>
      </c>
      <c r="K1305" t="s">
        <v>11398</v>
      </c>
      <c r="L1305" t="s">
        <v>11399</v>
      </c>
      <c r="M1305" t="s">
        <v>11400</v>
      </c>
      <c r="N1305" t="s">
        <v>11401</v>
      </c>
      <c r="O1305" t="s">
        <v>11402</v>
      </c>
      <c r="P1305" t="s">
        <v>11403</v>
      </c>
      <c r="Q1305">
        <f t="shared" si="60"/>
        <v>164670</v>
      </c>
      <c r="R1305" t="str">
        <f t="shared" si="61"/>
        <v>200-500</v>
      </c>
      <c r="S1305" s="9">
        <f t="shared" si="62"/>
        <v>1320</v>
      </c>
    </row>
    <row r="1306" spans="1:19" x14ac:dyDescent="0.3">
      <c r="A1306" t="s">
        <v>11404</v>
      </c>
      <c r="B1306" t="s">
        <v>11405</v>
      </c>
      <c r="C1306" t="s">
        <v>11406</v>
      </c>
      <c r="D1306">
        <v>635</v>
      </c>
      <c r="E1306">
        <v>635</v>
      </c>
      <c r="F1306" s="1">
        <v>0</v>
      </c>
      <c r="G1306">
        <v>4.3</v>
      </c>
      <c r="H1306" s="4">
        <v>4570</v>
      </c>
      <c r="I1306" t="s">
        <v>11407</v>
      </c>
      <c r="J1306" t="s">
        <v>11408</v>
      </c>
      <c r="K1306" t="s">
        <v>11409</v>
      </c>
      <c r="L1306" t="s">
        <v>11410</v>
      </c>
      <c r="M1306" t="s">
        <v>11411</v>
      </c>
      <c r="N1306" t="s">
        <v>11412</v>
      </c>
      <c r="O1306" t="s">
        <v>11413</v>
      </c>
      <c r="P1306" t="s">
        <v>11414</v>
      </c>
      <c r="Q1306">
        <f t="shared" si="60"/>
        <v>2901950</v>
      </c>
      <c r="R1306" t="str">
        <f t="shared" si="61"/>
        <v>&gt;500</v>
      </c>
      <c r="S1306" s="9">
        <f t="shared" si="62"/>
        <v>19651</v>
      </c>
    </row>
    <row r="1307" spans="1:19" x14ac:dyDescent="0.3">
      <c r="A1307" t="s">
        <v>11415</v>
      </c>
      <c r="B1307" t="s">
        <v>11416</v>
      </c>
      <c r="C1307" t="s">
        <v>8699</v>
      </c>
      <c r="D1307">
        <v>717</v>
      </c>
      <c r="E1307" s="2">
        <v>1390</v>
      </c>
      <c r="F1307" s="1">
        <v>0.48</v>
      </c>
      <c r="G1307">
        <v>4</v>
      </c>
      <c r="H1307" s="4">
        <v>4867</v>
      </c>
      <c r="I1307" t="s">
        <v>11417</v>
      </c>
      <c r="J1307" t="s">
        <v>11418</v>
      </c>
      <c r="K1307" t="s">
        <v>11419</v>
      </c>
      <c r="L1307" t="s">
        <v>11420</v>
      </c>
      <c r="M1307" t="s">
        <v>11421</v>
      </c>
      <c r="N1307" t="s">
        <v>11422</v>
      </c>
      <c r="O1307" t="s">
        <v>11423</v>
      </c>
      <c r="P1307" t="s">
        <v>11424</v>
      </c>
      <c r="Q1307">
        <f t="shared" si="60"/>
        <v>6765130</v>
      </c>
      <c r="R1307" t="str">
        <f t="shared" si="61"/>
        <v>&gt;500</v>
      </c>
      <c r="S1307" s="9">
        <f t="shared" si="62"/>
        <v>19468</v>
      </c>
    </row>
    <row r="1308" spans="1:19" x14ac:dyDescent="0.3">
      <c r="A1308" t="s">
        <v>11425</v>
      </c>
      <c r="B1308" t="s">
        <v>11426</v>
      </c>
      <c r="C1308" t="s">
        <v>11427</v>
      </c>
      <c r="D1308" s="2">
        <v>27900</v>
      </c>
      <c r="E1308" s="2">
        <v>59900</v>
      </c>
      <c r="F1308" s="1">
        <v>0.53</v>
      </c>
      <c r="G1308">
        <v>4.4000000000000004</v>
      </c>
      <c r="H1308" s="4">
        <v>5298</v>
      </c>
      <c r="I1308" t="s">
        <v>11428</v>
      </c>
      <c r="J1308" t="s">
        <v>11429</v>
      </c>
      <c r="K1308" t="s">
        <v>11430</v>
      </c>
      <c r="L1308" t="s">
        <v>11431</v>
      </c>
      <c r="M1308" t="s">
        <v>11432</v>
      </c>
      <c r="N1308" t="s">
        <v>11433</v>
      </c>
      <c r="O1308" t="s">
        <v>11434</v>
      </c>
      <c r="P1308" t="s">
        <v>11435</v>
      </c>
      <c r="Q1308">
        <f t="shared" si="60"/>
        <v>317350200</v>
      </c>
      <c r="R1308" t="str">
        <f t="shared" si="61"/>
        <v>&gt;500</v>
      </c>
      <c r="S1308" s="9">
        <f t="shared" si="62"/>
        <v>23311.200000000001</v>
      </c>
    </row>
    <row r="1309" spans="1:19" x14ac:dyDescent="0.3">
      <c r="A1309" t="s">
        <v>11436</v>
      </c>
      <c r="B1309" t="s">
        <v>11437</v>
      </c>
      <c r="C1309" t="s">
        <v>9644</v>
      </c>
      <c r="D1309">
        <v>649</v>
      </c>
      <c r="E1309">
        <v>670</v>
      </c>
      <c r="F1309" s="1">
        <v>0.03</v>
      </c>
      <c r="G1309">
        <v>4.0999999999999996</v>
      </c>
      <c r="H1309" s="4">
        <v>7786</v>
      </c>
      <c r="I1309" t="s">
        <v>11438</v>
      </c>
      <c r="J1309" t="s">
        <v>11439</v>
      </c>
      <c r="K1309" t="s">
        <v>11440</v>
      </c>
      <c r="L1309" t="s">
        <v>11441</v>
      </c>
      <c r="M1309" t="s">
        <v>11442</v>
      </c>
      <c r="N1309" t="s">
        <v>11443</v>
      </c>
      <c r="O1309" t="s">
        <v>11444</v>
      </c>
      <c r="P1309" t="s">
        <v>11445</v>
      </c>
      <c r="Q1309">
        <f t="shared" si="60"/>
        <v>5216620</v>
      </c>
      <c r="R1309" t="str">
        <f t="shared" si="61"/>
        <v>&gt;500</v>
      </c>
      <c r="S1309" s="9">
        <f t="shared" si="62"/>
        <v>31922.6</v>
      </c>
    </row>
    <row r="1310" spans="1:19" x14ac:dyDescent="0.3">
      <c r="A1310" t="s">
        <v>11446</v>
      </c>
      <c r="B1310" t="s">
        <v>11447</v>
      </c>
      <c r="C1310" t="s">
        <v>9633</v>
      </c>
      <c r="D1310">
        <v>193</v>
      </c>
      <c r="E1310">
        <v>399</v>
      </c>
      <c r="F1310" s="1">
        <v>0.52</v>
      </c>
      <c r="G1310">
        <v>3.6</v>
      </c>
      <c r="H1310" s="4">
        <v>37</v>
      </c>
      <c r="I1310" t="s">
        <v>11448</v>
      </c>
      <c r="J1310" t="s">
        <v>11449</v>
      </c>
      <c r="K1310" t="s">
        <v>11450</v>
      </c>
      <c r="L1310" t="s">
        <v>11451</v>
      </c>
      <c r="M1310" t="s">
        <v>11452</v>
      </c>
      <c r="N1310" t="s">
        <v>11453</v>
      </c>
      <c r="O1310" t="s">
        <v>11454</v>
      </c>
      <c r="P1310" t="s">
        <v>11455</v>
      </c>
      <c r="Q1310">
        <f t="shared" si="60"/>
        <v>14763</v>
      </c>
      <c r="R1310" t="str">
        <f t="shared" si="61"/>
        <v>200-500</v>
      </c>
      <c r="S1310" s="9">
        <f t="shared" si="62"/>
        <v>133.20000000000002</v>
      </c>
    </row>
    <row r="1311" spans="1:19" x14ac:dyDescent="0.3">
      <c r="A1311" t="s">
        <v>11456</v>
      </c>
      <c r="B1311" t="s">
        <v>11457</v>
      </c>
      <c r="C1311" t="s">
        <v>8563</v>
      </c>
      <c r="D1311" s="2">
        <v>1299</v>
      </c>
      <c r="E1311" s="2">
        <v>2495</v>
      </c>
      <c r="F1311" s="1">
        <v>0.48</v>
      </c>
      <c r="G1311">
        <v>2</v>
      </c>
      <c r="H1311" s="4">
        <v>2</v>
      </c>
      <c r="I1311" t="s">
        <v>11458</v>
      </c>
      <c r="J1311" t="s">
        <v>11459</v>
      </c>
      <c r="K1311" t="s">
        <v>11460</v>
      </c>
      <c r="L1311" t="s">
        <v>11461</v>
      </c>
      <c r="M1311" t="s">
        <v>11462</v>
      </c>
      <c r="N1311" t="s">
        <v>11463</v>
      </c>
      <c r="O1311" t="s">
        <v>11464</v>
      </c>
      <c r="P1311" t="s">
        <v>11465</v>
      </c>
      <c r="Q1311">
        <f t="shared" si="60"/>
        <v>4990</v>
      </c>
      <c r="R1311" t="str">
        <f t="shared" si="61"/>
        <v>&gt;500</v>
      </c>
      <c r="S1311" s="9">
        <f t="shared" si="62"/>
        <v>4</v>
      </c>
    </row>
    <row r="1312" spans="1:19" x14ac:dyDescent="0.3">
      <c r="A1312" t="s">
        <v>11466</v>
      </c>
      <c r="B1312" t="s">
        <v>11467</v>
      </c>
      <c r="C1312" t="s">
        <v>8710</v>
      </c>
      <c r="D1312" s="2">
        <v>2449</v>
      </c>
      <c r="E1312" s="2">
        <v>3390</v>
      </c>
      <c r="F1312" s="1">
        <v>0.28000000000000003</v>
      </c>
      <c r="G1312">
        <v>4</v>
      </c>
      <c r="H1312" s="4">
        <v>5206</v>
      </c>
      <c r="I1312" t="s">
        <v>11468</v>
      </c>
      <c r="J1312" t="s">
        <v>11469</v>
      </c>
      <c r="K1312" t="s">
        <v>11470</v>
      </c>
      <c r="L1312" t="s">
        <v>11471</v>
      </c>
      <c r="M1312" t="s">
        <v>11472</v>
      </c>
      <c r="N1312" t="s">
        <v>11473</v>
      </c>
      <c r="O1312" t="s">
        <v>11474</v>
      </c>
      <c r="P1312" t="s">
        <v>11475</v>
      </c>
      <c r="Q1312">
        <f t="shared" si="60"/>
        <v>17648340</v>
      </c>
      <c r="R1312" t="str">
        <f t="shared" si="61"/>
        <v>&gt;500</v>
      </c>
      <c r="S1312" s="9">
        <f t="shared" si="62"/>
        <v>20824</v>
      </c>
    </row>
    <row r="1313" spans="1:19" x14ac:dyDescent="0.3">
      <c r="A1313" t="s">
        <v>11476</v>
      </c>
      <c r="B1313" t="s">
        <v>11477</v>
      </c>
      <c r="C1313" t="s">
        <v>8721</v>
      </c>
      <c r="D1313" s="2">
        <v>1049</v>
      </c>
      <c r="E1313" s="2">
        <v>2499</v>
      </c>
      <c r="F1313" s="1">
        <v>0.57999999999999996</v>
      </c>
      <c r="G1313">
        <v>3.7</v>
      </c>
      <c r="H1313" s="4">
        <v>638</v>
      </c>
      <c r="I1313" t="s">
        <v>10942</v>
      </c>
      <c r="J1313" t="s">
        <v>11478</v>
      </c>
      <c r="K1313" t="s">
        <v>11479</v>
      </c>
      <c r="L1313" t="s">
        <v>11480</v>
      </c>
      <c r="M1313" t="s">
        <v>11481</v>
      </c>
      <c r="N1313" t="s">
        <v>11482</v>
      </c>
      <c r="O1313" t="s">
        <v>11483</v>
      </c>
      <c r="P1313" t="s">
        <v>11484</v>
      </c>
      <c r="Q1313">
        <f t="shared" si="60"/>
        <v>1594362</v>
      </c>
      <c r="R1313" t="str">
        <f t="shared" si="61"/>
        <v>&gt;500</v>
      </c>
      <c r="S1313" s="9">
        <f t="shared" si="62"/>
        <v>2360.6</v>
      </c>
    </row>
    <row r="1314" spans="1:19" x14ac:dyDescent="0.3">
      <c r="A1314" t="s">
        <v>11485</v>
      </c>
      <c r="B1314" t="s">
        <v>11486</v>
      </c>
      <c r="C1314" t="s">
        <v>10993</v>
      </c>
      <c r="D1314" s="2">
        <v>2399</v>
      </c>
      <c r="E1314" s="2">
        <v>4200</v>
      </c>
      <c r="F1314" s="1">
        <v>0.43</v>
      </c>
      <c r="G1314">
        <v>3.8</v>
      </c>
      <c r="H1314" s="4">
        <v>397</v>
      </c>
      <c r="I1314" t="s">
        <v>11487</v>
      </c>
      <c r="J1314" t="s">
        <v>11488</v>
      </c>
      <c r="K1314" t="s">
        <v>11489</v>
      </c>
      <c r="L1314" t="s">
        <v>11490</v>
      </c>
      <c r="M1314" t="s">
        <v>11491</v>
      </c>
      <c r="N1314" t="s">
        <v>11492</v>
      </c>
      <c r="O1314" t="s">
        <v>11493</v>
      </c>
      <c r="P1314" t="s">
        <v>11494</v>
      </c>
      <c r="Q1314">
        <f t="shared" si="60"/>
        <v>1667400</v>
      </c>
      <c r="R1314" t="str">
        <f t="shared" si="61"/>
        <v>&gt;500</v>
      </c>
      <c r="S1314" s="9">
        <f t="shared" si="62"/>
        <v>1508.6</v>
      </c>
    </row>
    <row r="1315" spans="1:19" x14ac:dyDescent="0.3">
      <c r="A1315" t="s">
        <v>11495</v>
      </c>
      <c r="B1315" t="s">
        <v>11496</v>
      </c>
      <c r="C1315" t="s">
        <v>8969</v>
      </c>
      <c r="D1315" s="2">
        <v>2286</v>
      </c>
      <c r="E1315" s="2">
        <v>4495</v>
      </c>
      <c r="F1315" s="1">
        <v>0.49</v>
      </c>
      <c r="G1315">
        <v>3.9</v>
      </c>
      <c r="H1315" s="4">
        <v>326</v>
      </c>
      <c r="I1315" t="s">
        <v>11497</v>
      </c>
      <c r="J1315" t="s">
        <v>11498</v>
      </c>
      <c r="K1315" t="s">
        <v>11499</v>
      </c>
      <c r="L1315" t="s">
        <v>11500</v>
      </c>
      <c r="M1315" t="s">
        <v>11501</v>
      </c>
      <c r="N1315" t="s">
        <v>11502</v>
      </c>
      <c r="O1315" t="s">
        <v>11503</v>
      </c>
      <c r="P1315" t="s">
        <v>11504</v>
      </c>
      <c r="Q1315">
        <f t="shared" si="60"/>
        <v>1465370</v>
      </c>
      <c r="R1315" t="str">
        <f t="shared" si="61"/>
        <v>&gt;500</v>
      </c>
      <c r="S1315" s="9">
        <f t="shared" si="62"/>
        <v>1271.3999999999999</v>
      </c>
    </row>
    <row r="1316" spans="1:19" x14ac:dyDescent="0.3">
      <c r="A1316" t="s">
        <v>11505</v>
      </c>
      <c r="B1316" t="s">
        <v>11506</v>
      </c>
      <c r="C1316" t="s">
        <v>10571</v>
      </c>
      <c r="D1316">
        <v>499</v>
      </c>
      <c r="E1316" s="2">
        <v>2199</v>
      </c>
      <c r="F1316" s="1">
        <v>0.77</v>
      </c>
      <c r="G1316">
        <v>3.1</v>
      </c>
      <c r="H1316" s="4">
        <v>3527</v>
      </c>
      <c r="I1316" t="s">
        <v>11507</v>
      </c>
      <c r="J1316" t="s">
        <v>11508</v>
      </c>
      <c r="K1316" t="s">
        <v>11509</v>
      </c>
      <c r="L1316" t="s">
        <v>11510</v>
      </c>
      <c r="M1316" t="s">
        <v>11511</v>
      </c>
      <c r="N1316" t="s">
        <v>11512</v>
      </c>
      <c r="O1316" t="s">
        <v>11513</v>
      </c>
      <c r="P1316" t="s">
        <v>11514</v>
      </c>
      <c r="Q1316">
        <f t="shared" si="60"/>
        <v>7755873</v>
      </c>
      <c r="R1316" t="str">
        <f t="shared" si="61"/>
        <v>&gt;500</v>
      </c>
      <c r="S1316" s="9">
        <f t="shared" si="62"/>
        <v>10933.7</v>
      </c>
    </row>
    <row r="1317" spans="1:19" x14ac:dyDescent="0.3">
      <c r="A1317" t="s">
        <v>11515</v>
      </c>
      <c r="B1317" t="s">
        <v>11516</v>
      </c>
      <c r="C1317" t="s">
        <v>9284</v>
      </c>
      <c r="D1317">
        <v>429</v>
      </c>
      <c r="E1317">
        <v>999</v>
      </c>
      <c r="F1317" s="1">
        <v>0.56999999999999995</v>
      </c>
      <c r="G1317">
        <v>3</v>
      </c>
      <c r="H1317" s="4">
        <v>617</v>
      </c>
      <c r="I1317" t="s">
        <v>11517</v>
      </c>
      <c r="J1317" t="s">
        <v>11518</v>
      </c>
      <c r="K1317" t="s">
        <v>11519</v>
      </c>
      <c r="L1317" t="s">
        <v>11520</v>
      </c>
      <c r="M1317" t="s">
        <v>11521</v>
      </c>
      <c r="N1317" t="s">
        <v>11522</v>
      </c>
      <c r="O1317" t="s">
        <v>11523</v>
      </c>
      <c r="P1317" t="s">
        <v>11524</v>
      </c>
      <c r="Q1317">
        <f t="shared" si="60"/>
        <v>616383</v>
      </c>
      <c r="R1317" t="str">
        <f t="shared" si="61"/>
        <v>&gt;500</v>
      </c>
      <c r="S1317" s="9">
        <f t="shared" si="62"/>
        <v>1851</v>
      </c>
    </row>
    <row r="1318" spans="1:19" x14ac:dyDescent="0.3">
      <c r="A1318" t="s">
        <v>11525</v>
      </c>
      <c r="B1318" t="s">
        <v>11526</v>
      </c>
      <c r="C1318" t="s">
        <v>9061</v>
      </c>
      <c r="D1318">
        <v>299</v>
      </c>
      <c r="E1318">
        <v>595</v>
      </c>
      <c r="F1318" s="1">
        <v>0.5</v>
      </c>
      <c r="G1318">
        <v>4</v>
      </c>
      <c r="H1318" s="4">
        <v>314</v>
      </c>
      <c r="I1318" t="s">
        <v>11527</v>
      </c>
      <c r="J1318" t="s">
        <v>11528</v>
      </c>
      <c r="K1318" t="s">
        <v>11529</v>
      </c>
      <c r="L1318" t="s">
        <v>11530</v>
      </c>
      <c r="M1318" t="s">
        <v>11531</v>
      </c>
      <c r="N1318" t="s">
        <v>11532</v>
      </c>
      <c r="O1318" t="s">
        <v>11533</v>
      </c>
      <c r="P1318" t="s">
        <v>11534</v>
      </c>
      <c r="Q1318">
        <f t="shared" si="60"/>
        <v>186830</v>
      </c>
      <c r="R1318" t="str">
        <f t="shared" si="61"/>
        <v>&gt;500</v>
      </c>
      <c r="S1318" s="9">
        <f t="shared" si="62"/>
        <v>1256</v>
      </c>
    </row>
    <row r="1319" spans="1:19" x14ac:dyDescent="0.3">
      <c r="A1319" t="s">
        <v>11535</v>
      </c>
      <c r="B1319" t="s">
        <v>11536</v>
      </c>
      <c r="C1319" t="s">
        <v>10094</v>
      </c>
      <c r="D1319" s="2">
        <v>5395</v>
      </c>
      <c r="E1319" s="2">
        <v>19990</v>
      </c>
      <c r="F1319" s="1">
        <v>0.73</v>
      </c>
      <c r="G1319">
        <v>4.4000000000000004</v>
      </c>
      <c r="H1319" s="4">
        <v>535</v>
      </c>
      <c r="I1319" t="s">
        <v>11537</v>
      </c>
      <c r="J1319" t="s">
        <v>11538</v>
      </c>
      <c r="K1319" t="s">
        <v>11539</v>
      </c>
      <c r="L1319" t="s">
        <v>11540</v>
      </c>
      <c r="M1319" t="s">
        <v>11541</v>
      </c>
      <c r="N1319" t="s">
        <v>11542</v>
      </c>
      <c r="O1319" t="s">
        <v>11543</v>
      </c>
      <c r="P1319" t="s">
        <v>11544</v>
      </c>
      <c r="Q1319">
        <f t="shared" si="60"/>
        <v>10694650</v>
      </c>
      <c r="R1319" t="str">
        <f t="shared" si="61"/>
        <v>&gt;500</v>
      </c>
      <c r="S1319" s="9">
        <f t="shared" si="62"/>
        <v>2354</v>
      </c>
    </row>
    <row r="1320" spans="1:19" x14ac:dyDescent="0.3">
      <c r="A1320" t="s">
        <v>11545</v>
      </c>
      <c r="B1320" t="s">
        <v>11546</v>
      </c>
      <c r="C1320" t="s">
        <v>8699</v>
      </c>
      <c r="D1320">
        <v>559</v>
      </c>
      <c r="E1320" s="2">
        <v>1010</v>
      </c>
      <c r="F1320" s="1">
        <v>0.45</v>
      </c>
      <c r="G1320">
        <v>4.0999999999999996</v>
      </c>
      <c r="H1320" s="4">
        <v>17325</v>
      </c>
      <c r="I1320" t="s">
        <v>11547</v>
      </c>
      <c r="J1320" t="s">
        <v>11548</v>
      </c>
      <c r="K1320" t="s">
        <v>11549</v>
      </c>
      <c r="L1320" t="s">
        <v>11550</v>
      </c>
      <c r="M1320" t="s">
        <v>11551</v>
      </c>
      <c r="N1320" t="s">
        <v>11552</v>
      </c>
      <c r="O1320" t="s">
        <v>11553</v>
      </c>
      <c r="P1320" t="s">
        <v>11554</v>
      </c>
      <c r="Q1320">
        <f t="shared" si="60"/>
        <v>17498250</v>
      </c>
      <c r="R1320" t="str">
        <f t="shared" si="61"/>
        <v>&gt;500</v>
      </c>
      <c r="S1320" s="9">
        <f t="shared" si="62"/>
        <v>71032.5</v>
      </c>
    </row>
    <row r="1321" spans="1:19" x14ac:dyDescent="0.3">
      <c r="A1321" t="s">
        <v>11555</v>
      </c>
      <c r="B1321" t="s">
        <v>11556</v>
      </c>
      <c r="C1321" t="s">
        <v>8699</v>
      </c>
      <c r="D1321">
        <v>660</v>
      </c>
      <c r="E1321" s="2">
        <v>1100</v>
      </c>
      <c r="F1321" s="1">
        <v>0.4</v>
      </c>
      <c r="G1321">
        <v>3.6</v>
      </c>
      <c r="H1321" s="4">
        <v>91</v>
      </c>
      <c r="I1321" t="s">
        <v>11557</v>
      </c>
      <c r="J1321" t="s">
        <v>11558</v>
      </c>
      <c r="K1321" t="s">
        <v>11559</v>
      </c>
      <c r="L1321" t="s">
        <v>11560</v>
      </c>
      <c r="M1321" t="s">
        <v>11561</v>
      </c>
      <c r="N1321" t="s">
        <v>11562</v>
      </c>
      <c r="O1321" t="s">
        <v>11563</v>
      </c>
      <c r="P1321" t="s">
        <v>11564</v>
      </c>
      <c r="Q1321">
        <f t="shared" si="60"/>
        <v>100100</v>
      </c>
      <c r="R1321" t="str">
        <f t="shared" si="61"/>
        <v>&gt;500</v>
      </c>
      <c r="S1321" s="9">
        <f t="shared" si="62"/>
        <v>327.60000000000002</v>
      </c>
    </row>
    <row r="1322" spans="1:19" x14ac:dyDescent="0.3">
      <c r="A1322" t="s">
        <v>11565</v>
      </c>
      <c r="B1322" t="s">
        <v>11566</v>
      </c>
      <c r="C1322" t="s">
        <v>9030</v>
      </c>
      <c r="D1322">
        <v>419</v>
      </c>
      <c r="E1322">
        <v>999</v>
      </c>
      <c r="F1322" s="1">
        <v>0.57999999999999996</v>
      </c>
      <c r="G1322">
        <v>4.4000000000000004</v>
      </c>
      <c r="H1322" s="4">
        <v>227</v>
      </c>
      <c r="I1322" t="s">
        <v>11567</v>
      </c>
      <c r="J1322" t="s">
        <v>11568</v>
      </c>
      <c r="K1322" t="s">
        <v>11569</v>
      </c>
      <c r="L1322" t="s">
        <v>11570</v>
      </c>
      <c r="M1322" t="s">
        <v>11571</v>
      </c>
      <c r="N1322" t="s">
        <v>11572</v>
      </c>
      <c r="O1322" t="s">
        <v>11573</v>
      </c>
      <c r="P1322" t="s">
        <v>11574</v>
      </c>
      <c r="Q1322">
        <f t="shared" si="60"/>
        <v>226773</v>
      </c>
      <c r="R1322" t="str">
        <f t="shared" si="61"/>
        <v>&gt;500</v>
      </c>
      <c r="S1322" s="9">
        <f t="shared" si="62"/>
        <v>998.80000000000007</v>
      </c>
    </row>
    <row r="1323" spans="1:19" x14ac:dyDescent="0.3">
      <c r="A1323" t="s">
        <v>11575</v>
      </c>
      <c r="B1323" t="s">
        <v>11576</v>
      </c>
      <c r="C1323" t="s">
        <v>8773</v>
      </c>
      <c r="D1323" s="2">
        <v>7349</v>
      </c>
      <c r="E1323" s="2">
        <v>10900</v>
      </c>
      <c r="F1323" s="1">
        <v>0.33</v>
      </c>
      <c r="G1323">
        <v>4.2</v>
      </c>
      <c r="H1323" s="4">
        <v>11957</v>
      </c>
      <c r="I1323" t="s">
        <v>11577</v>
      </c>
      <c r="J1323" t="s">
        <v>11578</v>
      </c>
      <c r="K1323" t="s">
        <v>11579</v>
      </c>
      <c r="L1323" t="s">
        <v>11580</v>
      </c>
      <c r="M1323" t="s">
        <v>11581</v>
      </c>
      <c r="N1323" t="s">
        <v>11582</v>
      </c>
      <c r="O1323" t="s">
        <v>11583</v>
      </c>
      <c r="P1323" t="s">
        <v>11584</v>
      </c>
      <c r="Q1323">
        <f t="shared" si="60"/>
        <v>130331300</v>
      </c>
      <c r="R1323" t="str">
        <f t="shared" si="61"/>
        <v>&gt;500</v>
      </c>
      <c r="S1323" s="9">
        <f t="shared" si="62"/>
        <v>50219.4</v>
      </c>
    </row>
    <row r="1324" spans="1:19" x14ac:dyDescent="0.3">
      <c r="A1324" t="s">
        <v>11585</v>
      </c>
      <c r="B1324" t="s">
        <v>11586</v>
      </c>
      <c r="C1324" t="s">
        <v>9295</v>
      </c>
      <c r="D1324" s="2">
        <v>2899</v>
      </c>
      <c r="E1324" s="2">
        <v>4005</v>
      </c>
      <c r="F1324" s="1">
        <v>0.28000000000000003</v>
      </c>
      <c r="G1324">
        <v>4.3</v>
      </c>
      <c r="H1324" s="4">
        <v>7140</v>
      </c>
      <c r="I1324" t="s">
        <v>11587</v>
      </c>
      <c r="J1324" t="s">
        <v>11588</v>
      </c>
      <c r="K1324" t="s">
        <v>11589</v>
      </c>
      <c r="L1324" t="s">
        <v>11590</v>
      </c>
      <c r="M1324" t="s">
        <v>11591</v>
      </c>
      <c r="N1324" t="s">
        <v>11592</v>
      </c>
      <c r="O1324" t="s">
        <v>11593</v>
      </c>
      <c r="P1324" t="s">
        <v>11594</v>
      </c>
      <c r="Q1324">
        <f t="shared" si="60"/>
        <v>28595700</v>
      </c>
      <c r="R1324" t="str">
        <f t="shared" si="61"/>
        <v>&gt;500</v>
      </c>
      <c r="S1324" s="9">
        <f t="shared" si="62"/>
        <v>30702</v>
      </c>
    </row>
    <row r="1325" spans="1:19" x14ac:dyDescent="0.3">
      <c r="A1325" t="s">
        <v>11595</v>
      </c>
      <c r="B1325" t="s">
        <v>11596</v>
      </c>
      <c r="C1325" t="s">
        <v>8969</v>
      </c>
      <c r="D1325" s="2">
        <v>1799</v>
      </c>
      <c r="E1325" s="2">
        <v>3295</v>
      </c>
      <c r="F1325" s="1">
        <v>0.45</v>
      </c>
      <c r="G1325">
        <v>3.8</v>
      </c>
      <c r="H1325" s="4">
        <v>687</v>
      </c>
      <c r="I1325" t="s">
        <v>11597</v>
      </c>
      <c r="J1325" t="s">
        <v>11598</v>
      </c>
      <c r="K1325" t="s">
        <v>11599</v>
      </c>
      <c r="L1325" t="s">
        <v>11600</v>
      </c>
      <c r="M1325" t="s">
        <v>11601</v>
      </c>
      <c r="N1325" t="s">
        <v>11602</v>
      </c>
      <c r="O1325" t="s">
        <v>11603</v>
      </c>
      <c r="P1325" t="s">
        <v>11604</v>
      </c>
      <c r="Q1325">
        <f t="shared" si="60"/>
        <v>2263665</v>
      </c>
      <c r="R1325" t="str">
        <f t="shared" si="61"/>
        <v>&gt;500</v>
      </c>
      <c r="S1325" s="9">
        <f t="shared" si="62"/>
        <v>2610.6</v>
      </c>
    </row>
    <row r="1326" spans="1:19" x14ac:dyDescent="0.3">
      <c r="A1326" t="s">
        <v>11605</v>
      </c>
      <c r="B1326" t="s">
        <v>11606</v>
      </c>
      <c r="C1326" t="s">
        <v>9061</v>
      </c>
      <c r="D1326" s="2">
        <v>1474</v>
      </c>
      <c r="E1326" s="2">
        <v>4650</v>
      </c>
      <c r="F1326" s="1">
        <v>0.68</v>
      </c>
      <c r="G1326">
        <v>4.0999999999999996</v>
      </c>
      <c r="H1326" s="4">
        <v>1045</v>
      </c>
      <c r="I1326" t="s">
        <v>11607</v>
      </c>
      <c r="J1326" t="s">
        <v>11608</v>
      </c>
      <c r="K1326" t="s">
        <v>11609</v>
      </c>
      <c r="L1326" t="s">
        <v>11610</v>
      </c>
      <c r="M1326" t="s">
        <v>11611</v>
      </c>
      <c r="N1326" t="s">
        <v>11612</v>
      </c>
      <c r="O1326" t="s">
        <v>11613</v>
      </c>
      <c r="P1326" t="s">
        <v>11614</v>
      </c>
      <c r="Q1326">
        <f t="shared" si="60"/>
        <v>4859250</v>
      </c>
      <c r="R1326" t="str">
        <f t="shared" si="61"/>
        <v>&gt;500</v>
      </c>
      <c r="S1326" s="9">
        <f t="shared" si="62"/>
        <v>4284.5</v>
      </c>
    </row>
    <row r="1327" spans="1:19" x14ac:dyDescent="0.3">
      <c r="A1327" t="s">
        <v>11615</v>
      </c>
      <c r="B1327" t="s">
        <v>11616</v>
      </c>
      <c r="C1327" t="s">
        <v>10094</v>
      </c>
      <c r="D1327" s="2">
        <v>15999</v>
      </c>
      <c r="E1327" s="2">
        <v>24500</v>
      </c>
      <c r="F1327" s="1">
        <v>0.35</v>
      </c>
      <c r="G1327">
        <v>4</v>
      </c>
      <c r="H1327" s="4">
        <v>11206</v>
      </c>
      <c r="I1327" t="s">
        <v>11617</v>
      </c>
      <c r="J1327" t="s">
        <v>11618</v>
      </c>
      <c r="K1327" t="s">
        <v>11619</v>
      </c>
      <c r="L1327" t="s">
        <v>11620</v>
      </c>
      <c r="M1327" t="s">
        <v>11621</v>
      </c>
      <c r="N1327" t="s">
        <v>11622</v>
      </c>
      <c r="O1327" t="s">
        <v>11623</v>
      </c>
      <c r="P1327" t="s">
        <v>11624</v>
      </c>
      <c r="Q1327">
        <f t="shared" si="60"/>
        <v>274547000</v>
      </c>
      <c r="R1327" t="str">
        <f t="shared" si="61"/>
        <v>&gt;500</v>
      </c>
      <c r="S1327" s="9">
        <f t="shared" si="62"/>
        <v>44824</v>
      </c>
    </row>
    <row r="1328" spans="1:19" x14ac:dyDescent="0.3">
      <c r="A1328" t="s">
        <v>11625</v>
      </c>
      <c r="B1328" t="s">
        <v>11626</v>
      </c>
      <c r="C1328" t="s">
        <v>8721</v>
      </c>
      <c r="D1328" s="2">
        <v>3645</v>
      </c>
      <c r="E1328" s="2">
        <v>6070</v>
      </c>
      <c r="F1328" s="1">
        <v>0.4</v>
      </c>
      <c r="G1328">
        <v>4.2</v>
      </c>
      <c r="H1328" s="4">
        <v>561</v>
      </c>
      <c r="I1328" t="s">
        <v>11627</v>
      </c>
      <c r="J1328" t="s">
        <v>11628</v>
      </c>
      <c r="K1328" t="s">
        <v>11629</v>
      </c>
      <c r="L1328" t="s">
        <v>11630</v>
      </c>
      <c r="M1328" t="s">
        <v>11631</v>
      </c>
      <c r="N1328" t="s">
        <v>11632</v>
      </c>
      <c r="O1328" t="s">
        <v>11633</v>
      </c>
      <c r="P1328" t="s">
        <v>11634</v>
      </c>
      <c r="Q1328">
        <f t="shared" si="60"/>
        <v>3405270</v>
      </c>
      <c r="R1328" t="str">
        <f t="shared" si="61"/>
        <v>&gt;500</v>
      </c>
      <c r="S1328" s="9">
        <f t="shared" si="62"/>
        <v>2356.2000000000003</v>
      </c>
    </row>
    <row r="1329" spans="1:19" x14ac:dyDescent="0.3">
      <c r="A1329" t="s">
        <v>11635</v>
      </c>
      <c r="B1329" t="s">
        <v>11636</v>
      </c>
      <c r="C1329" t="s">
        <v>8688</v>
      </c>
      <c r="D1329">
        <v>375</v>
      </c>
      <c r="E1329">
        <v>999</v>
      </c>
      <c r="F1329" s="1">
        <v>0.62</v>
      </c>
      <c r="G1329">
        <v>3.6</v>
      </c>
      <c r="H1329" s="4">
        <v>1988</v>
      </c>
      <c r="I1329" t="s">
        <v>11637</v>
      </c>
      <c r="J1329" t="s">
        <v>11638</v>
      </c>
      <c r="K1329" t="s">
        <v>11639</v>
      </c>
      <c r="L1329" t="s">
        <v>11640</v>
      </c>
      <c r="M1329" t="s">
        <v>11641</v>
      </c>
      <c r="N1329" t="s">
        <v>11642</v>
      </c>
      <c r="O1329" t="s">
        <v>11643</v>
      </c>
      <c r="P1329" t="s">
        <v>11644</v>
      </c>
      <c r="Q1329">
        <f t="shared" si="60"/>
        <v>1986012</v>
      </c>
      <c r="R1329" t="str">
        <f t="shared" si="61"/>
        <v>&gt;500</v>
      </c>
      <c r="S1329" s="9">
        <f t="shared" si="62"/>
        <v>7156.8</v>
      </c>
    </row>
    <row r="1330" spans="1:19" x14ac:dyDescent="0.3">
      <c r="A1330" t="s">
        <v>11645</v>
      </c>
      <c r="B1330" t="s">
        <v>11646</v>
      </c>
      <c r="C1330" t="s">
        <v>9695</v>
      </c>
      <c r="D1330" s="2">
        <v>2976</v>
      </c>
      <c r="E1330" s="2">
        <v>3945</v>
      </c>
      <c r="F1330" s="1">
        <v>0.25</v>
      </c>
      <c r="G1330">
        <v>4.2</v>
      </c>
      <c r="H1330" s="4">
        <v>3740</v>
      </c>
      <c r="I1330" t="s">
        <v>11647</v>
      </c>
      <c r="J1330" t="s">
        <v>11648</v>
      </c>
      <c r="K1330" t="s">
        <v>11649</v>
      </c>
      <c r="L1330" t="s">
        <v>11650</v>
      </c>
      <c r="M1330" t="s">
        <v>11651</v>
      </c>
      <c r="N1330" t="s">
        <v>11652</v>
      </c>
      <c r="O1330" t="s">
        <v>11653</v>
      </c>
      <c r="P1330" t="s">
        <v>11654</v>
      </c>
      <c r="Q1330">
        <f t="shared" si="60"/>
        <v>14754300</v>
      </c>
      <c r="R1330" t="str">
        <f t="shared" si="61"/>
        <v>&gt;500</v>
      </c>
      <c r="S1330" s="9">
        <f t="shared" si="62"/>
        <v>15708</v>
      </c>
    </row>
    <row r="1331" spans="1:19" x14ac:dyDescent="0.3">
      <c r="A1331" t="s">
        <v>11655</v>
      </c>
      <c r="B1331" t="s">
        <v>11656</v>
      </c>
      <c r="C1331" t="s">
        <v>11064</v>
      </c>
      <c r="D1331" s="2">
        <v>1099</v>
      </c>
      <c r="E1331" s="2">
        <v>1499</v>
      </c>
      <c r="F1331" s="1">
        <v>0.27</v>
      </c>
      <c r="G1331">
        <v>4.0999999999999996</v>
      </c>
      <c r="H1331" s="4">
        <v>4401</v>
      </c>
      <c r="I1331" t="s">
        <v>11657</v>
      </c>
      <c r="J1331" t="s">
        <v>11658</v>
      </c>
      <c r="K1331" t="s">
        <v>11659</v>
      </c>
      <c r="L1331" t="s">
        <v>11660</v>
      </c>
      <c r="M1331" t="s">
        <v>11661</v>
      </c>
      <c r="N1331" t="s">
        <v>11662</v>
      </c>
      <c r="O1331" t="s">
        <v>11663</v>
      </c>
      <c r="P1331" t="s">
        <v>11664</v>
      </c>
      <c r="Q1331">
        <f t="shared" si="60"/>
        <v>6597099</v>
      </c>
      <c r="R1331" t="str">
        <f t="shared" si="61"/>
        <v>&gt;500</v>
      </c>
      <c r="S1331" s="9">
        <f t="shared" si="62"/>
        <v>18044.099999999999</v>
      </c>
    </row>
    <row r="1332" spans="1:19" x14ac:dyDescent="0.3">
      <c r="A1332" t="s">
        <v>11665</v>
      </c>
      <c r="B1332" t="s">
        <v>11666</v>
      </c>
      <c r="C1332" t="s">
        <v>8897</v>
      </c>
      <c r="D1332" s="2">
        <v>2575</v>
      </c>
      <c r="E1332" s="2">
        <v>6700</v>
      </c>
      <c r="F1332" s="1">
        <v>0.62</v>
      </c>
      <c r="G1332">
        <v>4.2</v>
      </c>
      <c r="H1332" s="4">
        <v>611</v>
      </c>
      <c r="I1332" t="s">
        <v>11667</v>
      </c>
      <c r="J1332" t="s">
        <v>11668</v>
      </c>
      <c r="K1332" t="s">
        <v>11669</v>
      </c>
      <c r="L1332" t="s">
        <v>11670</v>
      </c>
      <c r="M1332" t="s">
        <v>11671</v>
      </c>
      <c r="N1332" t="s">
        <v>11672</v>
      </c>
      <c r="O1332" t="s">
        <v>11673</v>
      </c>
      <c r="P1332" t="s">
        <v>11674</v>
      </c>
      <c r="Q1332">
        <f t="shared" si="60"/>
        <v>4093700</v>
      </c>
      <c r="R1332" t="str">
        <f t="shared" si="61"/>
        <v>&gt;500</v>
      </c>
      <c r="S1332" s="9">
        <f t="shared" si="62"/>
        <v>2566.2000000000003</v>
      </c>
    </row>
    <row r="1333" spans="1:19" x14ac:dyDescent="0.3">
      <c r="A1333" t="s">
        <v>11675</v>
      </c>
      <c r="B1333" t="s">
        <v>11676</v>
      </c>
      <c r="C1333" t="s">
        <v>8710</v>
      </c>
      <c r="D1333" s="2">
        <v>1649</v>
      </c>
      <c r="E1333" s="2">
        <v>2800</v>
      </c>
      <c r="F1333" s="1">
        <v>0.41</v>
      </c>
      <c r="G1333">
        <v>3.9</v>
      </c>
      <c r="H1333" s="4">
        <v>2162</v>
      </c>
      <c r="I1333" t="s">
        <v>11677</v>
      </c>
      <c r="J1333" t="s">
        <v>11678</v>
      </c>
      <c r="K1333" t="s">
        <v>11679</v>
      </c>
      <c r="L1333" t="s">
        <v>11680</v>
      </c>
      <c r="M1333" t="s">
        <v>11681</v>
      </c>
      <c r="N1333" t="s">
        <v>11682</v>
      </c>
      <c r="O1333" t="s">
        <v>11683</v>
      </c>
      <c r="P1333" t="s">
        <v>11684</v>
      </c>
      <c r="Q1333">
        <f t="shared" si="60"/>
        <v>6053600</v>
      </c>
      <c r="R1333" t="str">
        <f t="shared" si="61"/>
        <v>&gt;500</v>
      </c>
      <c r="S1333" s="9">
        <f t="shared" si="62"/>
        <v>8431.7999999999993</v>
      </c>
    </row>
    <row r="1334" spans="1:19" x14ac:dyDescent="0.3">
      <c r="A1334" t="s">
        <v>11685</v>
      </c>
      <c r="B1334" t="s">
        <v>11686</v>
      </c>
      <c r="C1334" t="s">
        <v>8688</v>
      </c>
      <c r="D1334">
        <v>799</v>
      </c>
      <c r="E1334" s="2">
        <v>1699</v>
      </c>
      <c r="F1334" s="1">
        <v>0.53</v>
      </c>
      <c r="G1334">
        <v>4</v>
      </c>
      <c r="H1334" s="4">
        <v>97</v>
      </c>
      <c r="I1334" t="s">
        <v>11687</v>
      </c>
      <c r="J1334" t="s">
        <v>11688</v>
      </c>
      <c r="K1334" t="s">
        <v>11689</v>
      </c>
      <c r="L1334" t="s">
        <v>11690</v>
      </c>
      <c r="M1334" t="s">
        <v>11691</v>
      </c>
      <c r="N1334" t="s">
        <v>11692</v>
      </c>
      <c r="O1334" t="s">
        <v>11693</v>
      </c>
      <c r="P1334" t="s">
        <v>11694</v>
      </c>
      <c r="Q1334">
        <f t="shared" si="60"/>
        <v>164803</v>
      </c>
      <c r="R1334" t="str">
        <f t="shared" si="61"/>
        <v>&gt;500</v>
      </c>
      <c r="S1334" s="9">
        <f t="shared" si="62"/>
        <v>388</v>
      </c>
    </row>
    <row r="1335" spans="1:19" x14ac:dyDescent="0.3">
      <c r="A1335" t="s">
        <v>11695</v>
      </c>
      <c r="B1335" t="s">
        <v>11696</v>
      </c>
      <c r="C1335" t="s">
        <v>8688</v>
      </c>
      <c r="D1335">
        <v>765</v>
      </c>
      <c r="E1335">
        <v>970</v>
      </c>
      <c r="F1335" s="1">
        <v>0.21</v>
      </c>
      <c r="G1335">
        <v>4.2</v>
      </c>
      <c r="H1335" s="4">
        <v>6055</v>
      </c>
      <c r="I1335" t="s">
        <v>11697</v>
      </c>
      <c r="J1335" t="s">
        <v>11698</v>
      </c>
      <c r="K1335" t="s">
        <v>11699</v>
      </c>
      <c r="L1335" t="s">
        <v>11700</v>
      </c>
      <c r="M1335" t="s">
        <v>11701</v>
      </c>
      <c r="N1335" t="s">
        <v>11702</v>
      </c>
      <c r="O1335" t="s">
        <v>11703</v>
      </c>
      <c r="P1335" t="s">
        <v>11704</v>
      </c>
      <c r="Q1335">
        <f t="shared" si="60"/>
        <v>5873350</v>
      </c>
      <c r="R1335" t="str">
        <f t="shared" si="61"/>
        <v>&gt;500</v>
      </c>
      <c r="S1335" s="9">
        <f t="shared" si="62"/>
        <v>25431</v>
      </c>
    </row>
    <row r="1336" spans="1:19" x14ac:dyDescent="0.3">
      <c r="A1336" t="s">
        <v>11705</v>
      </c>
      <c r="B1336" t="s">
        <v>11706</v>
      </c>
      <c r="C1336" t="s">
        <v>8574</v>
      </c>
      <c r="D1336">
        <v>999</v>
      </c>
      <c r="E1336" s="2">
        <v>1500</v>
      </c>
      <c r="F1336" s="1">
        <v>0.33</v>
      </c>
      <c r="G1336">
        <v>4.2</v>
      </c>
      <c r="H1336" s="4">
        <v>386</v>
      </c>
      <c r="I1336" t="s">
        <v>11707</v>
      </c>
      <c r="J1336" t="s">
        <v>11708</v>
      </c>
      <c r="K1336" t="s">
        <v>11709</v>
      </c>
      <c r="L1336" t="s">
        <v>11710</v>
      </c>
      <c r="M1336" t="s">
        <v>11711</v>
      </c>
      <c r="N1336" t="s">
        <v>11712</v>
      </c>
      <c r="O1336" t="s">
        <v>11713</v>
      </c>
      <c r="P1336" t="s">
        <v>11714</v>
      </c>
      <c r="Q1336">
        <f t="shared" si="60"/>
        <v>579000</v>
      </c>
      <c r="R1336" t="str">
        <f t="shared" si="61"/>
        <v>&gt;500</v>
      </c>
      <c r="S1336" s="9">
        <f t="shared" si="62"/>
        <v>1621.2</v>
      </c>
    </row>
    <row r="1337" spans="1:19" x14ac:dyDescent="0.3">
      <c r="A1337" t="s">
        <v>11715</v>
      </c>
      <c r="B1337" t="s">
        <v>11716</v>
      </c>
      <c r="C1337" t="s">
        <v>11717</v>
      </c>
      <c r="D1337">
        <v>587</v>
      </c>
      <c r="E1337" s="2">
        <v>1295</v>
      </c>
      <c r="F1337" s="1">
        <v>0.55000000000000004</v>
      </c>
      <c r="G1337">
        <v>4.0999999999999996</v>
      </c>
      <c r="H1337" s="4">
        <v>557</v>
      </c>
      <c r="I1337" t="s">
        <v>11718</v>
      </c>
      <c r="J1337" t="s">
        <v>11719</v>
      </c>
      <c r="K1337" t="s">
        <v>11720</v>
      </c>
      <c r="L1337" t="s">
        <v>11721</v>
      </c>
      <c r="M1337" t="s">
        <v>11722</v>
      </c>
      <c r="N1337" t="s">
        <v>11723</v>
      </c>
      <c r="O1337" t="s">
        <v>11724</v>
      </c>
      <c r="P1337" t="s">
        <v>11725</v>
      </c>
      <c r="Q1337">
        <f t="shared" si="60"/>
        <v>721315</v>
      </c>
      <c r="R1337" t="str">
        <f t="shared" si="61"/>
        <v>&gt;500</v>
      </c>
      <c r="S1337" s="9">
        <f t="shared" si="62"/>
        <v>2283.6999999999998</v>
      </c>
    </row>
    <row r="1338" spans="1:19" x14ac:dyDescent="0.3">
      <c r="A1338" t="s">
        <v>11726</v>
      </c>
      <c r="B1338" t="s">
        <v>11727</v>
      </c>
      <c r="C1338" t="s">
        <v>11728</v>
      </c>
      <c r="D1338" s="2">
        <v>12609</v>
      </c>
      <c r="E1338" s="2">
        <v>23999</v>
      </c>
      <c r="F1338" s="1">
        <v>0.47</v>
      </c>
      <c r="G1338">
        <v>4.4000000000000004</v>
      </c>
      <c r="H1338" s="4">
        <v>2288</v>
      </c>
      <c r="I1338" t="s">
        <v>11729</v>
      </c>
      <c r="J1338" t="s">
        <v>11730</v>
      </c>
      <c r="K1338" t="s">
        <v>11731</v>
      </c>
      <c r="L1338" t="s">
        <v>11732</v>
      </c>
      <c r="M1338" t="s">
        <v>11733</v>
      </c>
      <c r="N1338" t="s">
        <v>11734</v>
      </c>
      <c r="O1338" t="s">
        <v>11735</v>
      </c>
      <c r="P1338" t="s">
        <v>11736</v>
      </c>
      <c r="Q1338">
        <f t="shared" si="60"/>
        <v>54909712</v>
      </c>
      <c r="R1338" t="str">
        <f t="shared" si="61"/>
        <v>&gt;500</v>
      </c>
      <c r="S1338" s="9">
        <f t="shared" si="62"/>
        <v>10067.200000000001</v>
      </c>
    </row>
    <row r="1339" spans="1:19" x14ac:dyDescent="0.3">
      <c r="A1339" t="s">
        <v>11737</v>
      </c>
      <c r="B1339" t="s">
        <v>11738</v>
      </c>
      <c r="C1339" t="s">
        <v>8699</v>
      </c>
      <c r="D1339">
        <v>699</v>
      </c>
      <c r="E1339">
        <v>850</v>
      </c>
      <c r="F1339" s="1">
        <v>0.18</v>
      </c>
      <c r="G1339">
        <v>4.0999999999999996</v>
      </c>
      <c r="H1339" s="4">
        <v>1106</v>
      </c>
      <c r="I1339" t="s">
        <v>11739</v>
      </c>
      <c r="J1339" t="s">
        <v>11740</v>
      </c>
      <c r="K1339" t="s">
        <v>11741</v>
      </c>
      <c r="L1339" t="s">
        <v>11742</v>
      </c>
      <c r="M1339" t="s">
        <v>13070</v>
      </c>
      <c r="N1339" t="s">
        <v>13071</v>
      </c>
      <c r="O1339" t="s">
        <v>11743</v>
      </c>
      <c r="P1339" t="s">
        <v>11744</v>
      </c>
      <c r="Q1339">
        <f t="shared" si="60"/>
        <v>940100</v>
      </c>
      <c r="R1339" t="str">
        <f t="shared" si="61"/>
        <v>&gt;500</v>
      </c>
      <c r="S1339" s="9">
        <f t="shared" si="62"/>
        <v>4534.5999999999995</v>
      </c>
    </row>
    <row r="1340" spans="1:19" x14ac:dyDescent="0.3">
      <c r="A1340" t="s">
        <v>11745</v>
      </c>
      <c r="B1340" t="s">
        <v>11746</v>
      </c>
      <c r="C1340" t="s">
        <v>9326</v>
      </c>
      <c r="D1340" s="2">
        <v>3799</v>
      </c>
      <c r="E1340" s="2">
        <v>6000</v>
      </c>
      <c r="F1340" s="1">
        <v>0.37</v>
      </c>
      <c r="G1340">
        <v>4.2</v>
      </c>
      <c r="H1340" s="4">
        <v>11935</v>
      </c>
      <c r="I1340" t="s">
        <v>11747</v>
      </c>
      <c r="J1340" t="s">
        <v>11748</v>
      </c>
      <c r="K1340" t="s">
        <v>11749</v>
      </c>
      <c r="L1340" t="s">
        <v>11750</v>
      </c>
      <c r="M1340" t="s">
        <v>11751</v>
      </c>
      <c r="N1340" t="s">
        <v>11752</v>
      </c>
      <c r="O1340" t="s">
        <v>11753</v>
      </c>
      <c r="P1340" t="s">
        <v>11754</v>
      </c>
      <c r="Q1340">
        <f t="shared" si="60"/>
        <v>71610000</v>
      </c>
      <c r="R1340" t="str">
        <f t="shared" si="61"/>
        <v>&gt;500</v>
      </c>
      <c r="S1340" s="9">
        <f t="shared" si="62"/>
        <v>50127</v>
      </c>
    </row>
    <row r="1341" spans="1:19" x14ac:dyDescent="0.3">
      <c r="A1341" t="s">
        <v>11755</v>
      </c>
      <c r="B1341" t="s">
        <v>11756</v>
      </c>
      <c r="C1341" t="s">
        <v>8844</v>
      </c>
      <c r="D1341">
        <v>640</v>
      </c>
      <c r="E1341" s="2">
        <v>1020</v>
      </c>
      <c r="F1341" s="1">
        <v>0.37</v>
      </c>
      <c r="G1341">
        <v>4.0999999999999996</v>
      </c>
      <c r="H1341" s="4">
        <v>5059</v>
      </c>
      <c r="I1341" t="s">
        <v>11757</v>
      </c>
      <c r="J1341" t="s">
        <v>11758</v>
      </c>
      <c r="K1341" t="s">
        <v>11759</v>
      </c>
      <c r="L1341" t="s">
        <v>11760</v>
      </c>
      <c r="M1341" t="s">
        <v>11761</v>
      </c>
      <c r="N1341" t="s">
        <v>11762</v>
      </c>
      <c r="O1341" t="s">
        <v>11763</v>
      </c>
      <c r="P1341" t="s">
        <v>11764</v>
      </c>
      <c r="Q1341">
        <f t="shared" si="60"/>
        <v>5160180</v>
      </c>
      <c r="R1341" t="str">
        <f t="shared" si="61"/>
        <v>&gt;500</v>
      </c>
      <c r="S1341" s="9">
        <f t="shared" si="62"/>
        <v>20741.899999999998</v>
      </c>
    </row>
    <row r="1342" spans="1:19" x14ac:dyDescent="0.3">
      <c r="A1342" t="s">
        <v>11765</v>
      </c>
      <c r="B1342" t="s">
        <v>11766</v>
      </c>
      <c r="C1342" t="s">
        <v>8563</v>
      </c>
      <c r="D1342">
        <v>979</v>
      </c>
      <c r="E1342" s="2">
        <v>1999</v>
      </c>
      <c r="F1342" s="1">
        <v>0.51</v>
      </c>
      <c r="G1342">
        <v>3.9</v>
      </c>
      <c r="H1342" s="4">
        <v>157</v>
      </c>
      <c r="I1342" t="s">
        <v>11767</v>
      </c>
      <c r="J1342" t="s">
        <v>11768</v>
      </c>
      <c r="K1342" t="s">
        <v>11769</v>
      </c>
      <c r="L1342" t="s">
        <v>11770</v>
      </c>
      <c r="M1342" t="s">
        <v>11771</v>
      </c>
      <c r="N1342" t="s">
        <v>11772</v>
      </c>
      <c r="O1342" t="s">
        <v>11773</v>
      </c>
      <c r="P1342" t="s">
        <v>11774</v>
      </c>
      <c r="Q1342">
        <f t="shared" si="60"/>
        <v>313843</v>
      </c>
      <c r="R1342" t="str">
        <f t="shared" si="61"/>
        <v>&gt;500</v>
      </c>
      <c r="S1342" s="9">
        <f t="shared" si="62"/>
        <v>612.29999999999995</v>
      </c>
    </row>
    <row r="1343" spans="1:19" x14ac:dyDescent="0.3">
      <c r="A1343" t="s">
        <v>11775</v>
      </c>
      <c r="B1343" t="s">
        <v>11776</v>
      </c>
      <c r="C1343" t="s">
        <v>8721</v>
      </c>
      <c r="D1343" s="2">
        <v>5365</v>
      </c>
      <c r="E1343" s="2">
        <v>7445</v>
      </c>
      <c r="F1343" s="1">
        <v>0.28000000000000003</v>
      </c>
      <c r="G1343">
        <v>3.9</v>
      </c>
      <c r="H1343" s="4">
        <v>3584</v>
      </c>
      <c r="I1343" t="s">
        <v>11777</v>
      </c>
      <c r="J1343" t="s">
        <v>11778</v>
      </c>
      <c r="K1343" t="s">
        <v>11779</v>
      </c>
      <c r="L1343" t="s">
        <v>11780</v>
      </c>
      <c r="M1343" t="s">
        <v>11781</v>
      </c>
      <c r="N1343" t="s">
        <v>11782</v>
      </c>
      <c r="O1343" t="s">
        <v>11783</v>
      </c>
      <c r="P1343" t="s">
        <v>11784</v>
      </c>
      <c r="Q1343">
        <f t="shared" si="60"/>
        <v>26682880</v>
      </c>
      <c r="R1343" t="str">
        <f t="shared" si="61"/>
        <v>&gt;500</v>
      </c>
      <c r="S1343" s="9">
        <f t="shared" si="62"/>
        <v>13977.6</v>
      </c>
    </row>
    <row r="1344" spans="1:19" x14ac:dyDescent="0.3">
      <c r="A1344" t="s">
        <v>11785</v>
      </c>
      <c r="B1344" t="s">
        <v>11786</v>
      </c>
      <c r="C1344" t="s">
        <v>8897</v>
      </c>
      <c r="D1344" s="2">
        <v>3199</v>
      </c>
      <c r="E1344" s="2">
        <v>3500</v>
      </c>
      <c r="F1344" s="1">
        <v>0.09</v>
      </c>
      <c r="G1344">
        <v>4.2</v>
      </c>
      <c r="H1344" s="4">
        <v>1899</v>
      </c>
      <c r="I1344" t="s">
        <v>11787</v>
      </c>
      <c r="J1344" t="s">
        <v>11788</v>
      </c>
      <c r="K1344" t="s">
        <v>11789</v>
      </c>
      <c r="L1344" t="s">
        <v>11790</v>
      </c>
      <c r="M1344" t="s">
        <v>11791</v>
      </c>
      <c r="N1344" t="s">
        <v>11792</v>
      </c>
      <c r="O1344" t="s">
        <v>11793</v>
      </c>
      <c r="P1344" t="s">
        <v>11794</v>
      </c>
      <c r="Q1344">
        <f t="shared" si="60"/>
        <v>6646500</v>
      </c>
      <c r="R1344" t="str">
        <f t="shared" si="61"/>
        <v>&gt;500</v>
      </c>
      <c r="S1344" s="9">
        <f t="shared" si="62"/>
        <v>7975.8</v>
      </c>
    </row>
    <row r="1345" spans="1:19" x14ac:dyDescent="0.3">
      <c r="A1345" t="s">
        <v>11795</v>
      </c>
      <c r="B1345" t="s">
        <v>11796</v>
      </c>
      <c r="C1345" t="s">
        <v>10358</v>
      </c>
      <c r="D1345">
        <v>979</v>
      </c>
      <c r="E1345" s="2">
        <v>1395</v>
      </c>
      <c r="F1345" s="1">
        <v>0.3</v>
      </c>
      <c r="G1345">
        <v>4.2</v>
      </c>
      <c r="H1345" s="4">
        <v>15252</v>
      </c>
      <c r="I1345" t="s">
        <v>11797</v>
      </c>
      <c r="J1345" t="s">
        <v>11798</v>
      </c>
      <c r="K1345" t="s">
        <v>11799</v>
      </c>
      <c r="L1345" t="s">
        <v>11800</v>
      </c>
      <c r="M1345" t="s">
        <v>11801</v>
      </c>
      <c r="N1345" t="s">
        <v>11802</v>
      </c>
      <c r="O1345" t="s">
        <v>11803</v>
      </c>
      <c r="P1345" t="s">
        <v>11804</v>
      </c>
      <c r="Q1345">
        <f t="shared" si="60"/>
        <v>21276540</v>
      </c>
      <c r="R1345" t="str">
        <f t="shared" si="61"/>
        <v>&gt;500</v>
      </c>
      <c r="S1345" s="9">
        <f t="shared" si="62"/>
        <v>64058.400000000001</v>
      </c>
    </row>
    <row r="1346" spans="1:19" x14ac:dyDescent="0.3">
      <c r="A1346" t="s">
        <v>11805</v>
      </c>
      <c r="B1346" t="s">
        <v>11806</v>
      </c>
      <c r="C1346" t="s">
        <v>8552</v>
      </c>
      <c r="D1346">
        <v>929</v>
      </c>
      <c r="E1346" s="2">
        <v>2199</v>
      </c>
      <c r="F1346" s="1">
        <v>0.57999999999999996</v>
      </c>
      <c r="G1346">
        <v>3.7</v>
      </c>
      <c r="H1346" s="4">
        <v>4</v>
      </c>
      <c r="I1346" t="s">
        <v>11807</v>
      </c>
      <c r="J1346" t="s">
        <v>11808</v>
      </c>
      <c r="K1346" t="s">
        <v>11809</v>
      </c>
      <c r="L1346" t="s">
        <v>11810</v>
      </c>
      <c r="M1346" t="s">
        <v>11811</v>
      </c>
      <c r="N1346" t="s">
        <v>11812</v>
      </c>
      <c r="O1346" t="s">
        <v>11813</v>
      </c>
      <c r="P1346" t="s">
        <v>11814</v>
      </c>
      <c r="Q1346">
        <f t="shared" ref="Q1346:Q1409" si="63">IFERROR(E1346*H1346,0)</f>
        <v>8796</v>
      </c>
      <c r="R1346" t="str">
        <f t="shared" ref="R1346:R1409" si="64">IF(E1346&lt;200,"&lt;200",IF(E1346&lt;500,"200-500","&gt;500"))</f>
        <v>&gt;500</v>
      </c>
      <c r="S1346" s="9">
        <f t="shared" ref="S1346:S1409" si="65">G1346*H1346</f>
        <v>14.8</v>
      </c>
    </row>
    <row r="1347" spans="1:19" x14ac:dyDescent="0.3">
      <c r="A1347" t="s">
        <v>11815</v>
      </c>
      <c r="B1347" t="s">
        <v>11816</v>
      </c>
      <c r="C1347" t="s">
        <v>10409</v>
      </c>
      <c r="D1347" s="2">
        <v>3710</v>
      </c>
      <c r="E1347" s="2">
        <v>4330</v>
      </c>
      <c r="F1347" s="1">
        <v>0.14000000000000001</v>
      </c>
      <c r="G1347">
        <v>3.7</v>
      </c>
      <c r="H1347" s="4">
        <v>1662</v>
      </c>
      <c r="I1347" t="s">
        <v>11817</v>
      </c>
      <c r="J1347" t="s">
        <v>11818</v>
      </c>
      <c r="K1347" t="s">
        <v>11819</v>
      </c>
      <c r="L1347" t="s">
        <v>11820</v>
      </c>
      <c r="M1347" t="s">
        <v>11821</v>
      </c>
      <c r="N1347" t="s">
        <v>11822</v>
      </c>
      <c r="O1347" t="s">
        <v>11823</v>
      </c>
      <c r="P1347" t="s">
        <v>11824</v>
      </c>
      <c r="Q1347">
        <f t="shared" si="63"/>
        <v>7196460</v>
      </c>
      <c r="R1347" t="str">
        <f t="shared" si="64"/>
        <v>&gt;500</v>
      </c>
      <c r="S1347" s="9">
        <f t="shared" si="65"/>
        <v>6149.4000000000005</v>
      </c>
    </row>
    <row r="1348" spans="1:19" x14ac:dyDescent="0.3">
      <c r="A1348" t="s">
        <v>11825</v>
      </c>
      <c r="B1348" t="s">
        <v>11826</v>
      </c>
      <c r="C1348" t="s">
        <v>8710</v>
      </c>
      <c r="D1348" s="2">
        <v>2033</v>
      </c>
      <c r="E1348" s="2">
        <v>4295</v>
      </c>
      <c r="F1348" s="1">
        <v>0.53</v>
      </c>
      <c r="G1348">
        <v>3.4</v>
      </c>
      <c r="H1348" s="4">
        <v>422</v>
      </c>
      <c r="I1348" t="s">
        <v>11827</v>
      </c>
      <c r="J1348" t="s">
        <v>11828</v>
      </c>
      <c r="K1348" t="s">
        <v>11829</v>
      </c>
      <c r="L1348" t="s">
        <v>11830</v>
      </c>
      <c r="M1348" t="s">
        <v>11831</v>
      </c>
      <c r="N1348" t="s">
        <v>11832</v>
      </c>
      <c r="O1348" t="s">
        <v>11833</v>
      </c>
      <c r="P1348" t="s">
        <v>11834</v>
      </c>
      <c r="Q1348">
        <f t="shared" si="63"/>
        <v>1812490</v>
      </c>
      <c r="R1348" t="str">
        <f t="shared" si="64"/>
        <v>&gt;500</v>
      </c>
      <c r="S1348" s="9">
        <f t="shared" si="65"/>
        <v>1434.8</v>
      </c>
    </row>
    <row r="1349" spans="1:19" x14ac:dyDescent="0.3">
      <c r="A1349" t="s">
        <v>11835</v>
      </c>
      <c r="B1349" t="s">
        <v>11836</v>
      </c>
      <c r="C1349" t="s">
        <v>8552</v>
      </c>
      <c r="D1349" s="2">
        <v>9495</v>
      </c>
      <c r="E1349" s="2">
        <v>18990</v>
      </c>
      <c r="F1349" s="1">
        <v>0.5</v>
      </c>
      <c r="G1349">
        <v>4.2</v>
      </c>
      <c r="H1349" s="4">
        <v>79</v>
      </c>
      <c r="I1349" t="s">
        <v>11837</v>
      </c>
      <c r="J1349" t="s">
        <v>11838</v>
      </c>
      <c r="K1349" t="s">
        <v>11839</v>
      </c>
      <c r="L1349" t="s">
        <v>11840</v>
      </c>
      <c r="M1349" t="s">
        <v>11841</v>
      </c>
      <c r="N1349" t="s">
        <v>11842</v>
      </c>
      <c r="O1349" t="s">
        <v>11843</v>
      </c>
      <c r="P1349" t="s">
        <v>11844</v>
      </c>
      <c r="Q1349">
        <f t="shared" si="63"/>
        <v>1500210</v>
      </c>
      <c r="R1349" t="str">
        <f t="shared" si="64"/>
        <v>&gt;500</v>
      </c>
      <c r="S1349" s="9">
        <f t="shared" si="65"/>
        <v>331.8</v>
      </c>
    </row>
    <row r="1350" spans="1:19" x14ac:dyDescent="0.3">
      <c r="A1350" t="s">
        <v>11845</v>
      </c>
      <c r="B1350" t="s">
        <v>11846</v>
      </c>
      <c r="C1350" t="s">
        <v>8773</v>
      </c>
      <c r="D1350" s="2">
        <v>7799</v>
      </c>
      <c r="E1350" s="2">
        <v>12500</v>
      </c>
      <c r="F1350" s="1">
        <v>0.38</v>
      </c>
      <c r="G1350">
        <v>4</v>
      </c>
      <c r="H1350" s="4">
        <v>5160</v>
      </c>
      <c r="I1350" t="s">
        <v>11847</v>
      </c>
      <c r="J1350" t="s">
        <v>11848</v>
      </c>
      <c r="K1350" t="s">
        <v>11849</v>
      </c>
      <c r="L1350" t="s">
        <v>11850</v>
      </c>
      <c r="M1350" t="s">
        <v>11851</v>
      </c>
      <c r="N1350" t="s">
        <v>11852</v>
      </c>
      <c r="O1350" t="s">
        <v>11853</v>
      </c>
      <c r="P1350" t="s">
        <v>11854</v>
      </c>
      <c r="Q1350">
        <f t="shared" si="63"/>
        <v>64500000</v>
      </c>
      <c r="R1350" t="str">
        <f t="shared" si="64"/>
        <v>&gt;500</v>
      </c>
      <c r="S1350" s="9">
        <f t="shared" si="65"/>
        <v>20640</v>
      </c>
    </row>
    <row r="1351" spans="1:19" x14ac:dyDescent="0.3">
      <c r="A1351" t="s">
        <v>11855</v>
      </c>
      <c r="B1351" t="s">
        <v>11856</v>
      </c>
      <c r="C1351" t="s">
        <v>8541</v>
      </c>
      <c r="D1351">
        <v>949</v>
      </c>
      <c r="E1351" s="2">
        <v>2385</v>
      </c>
      <c r="F1351" s="1">
        <v>0.6</v>
      </c>
      <c r="G1351">
        <v>4.0999999999999996</v>
      </c>
      <c r="H1351" s="4">
        <v>2311</v>
      </c>
      <c r="I1351" t="s">
        <v>11857</v>
      </c>
      <c r="J1351" t="s">
        <v>11858</v>
      </c>
      <c r="K1351" t="s">
        <v>11859</v>
      </c>
      <c r="L1351" t="s">
        <v>11860</v>
      </c>
      <c r="M1351" t="s">
        <v>11861</v>
      </c>
      <c r="N1351" t="s">
        <v>11862</v>
      </c>
      <c r="O1351" t="s">
        <v>11863</v>
      </c>
      <c r="P1351" t="s">
        <v>11864</v>
      </c>
      <c r="Q1351">
        <f t="shared" si="63"/>
        <v>5511735</v>
      </c>
      <c r="R1351" t="str">
        <f t="shared" si="64"/>
        <v>&gt;500</v>
      </c>
      <c r="S1351" s="9">
        <f t="shared" si="65"/>
        <v>9475.0999999999985</v>
      </c>
    </row>
    <row r="1352" spans="1:19" x14ac:dyDescent="0.3">
      <c r="A1352" t="s">
        <v>11865</v>
      </c>
      <c r="B1352" t="s">
        <v>11866</v>
      </c>
      <c r="C1352" t="s">
        <v>8721</v>
      </c>
      <c r="D1352" s="2">
        <v>2790</v>
      </c>
      <c r="E1352" s="2">
        <v>4890</v>
      </c>
      <c r="F1352" s="1">
        <v>0.43</v>
      </c>
      <c r="G1352">
        <v>3.9</v>
      </c>
      <c r="H1352" s="4">
        <v>588</v>
      </c>
      <c r="I1352" t="s">
        <v>11867</v>
      </c>
      <c r="J1352" t="s">
        <v>11868</v>
      </c>
      <c r="K1352" t="s">
        <v>11869</v>
      </c>
      <c r="L1352" t="s">
        <v>11870</v>
      </c>
      <c r="M1352" t="s">
        <v>11871</v>
      </c>
      <c r="N1352" t="s">
        <v>11872</v>
      </c>
      <c r="O1352" t="s">
        <v>11873</v>
      </c>
      <c r="P1352" t="s">
        <v>11874</v>
      </c>
      <c r="Q1352">
        <f t="shared" si="63"/>
        <v>2875320</v>
      </c>
      <c r="R1352" t="str">
        <f t="shared" si="64"/>
        <v>&gt;500</v>
      </c>
      <c r="S1352" s="9">
        <f t="shared" si="65"/>
        <v>2293.1999999999998</v>
      </c>
    </row>
    <row r="1353" spans="1:19" x14ac:dyDescent="0.3">
      <c r="A1353" t="s">
        <v>11875</v>
      </c>
      <c r="B1353" t="s">
        <v>11876</v>
      </c>
      <c r="C1353" t="s">
        <v>8699</v>
      </c>
      <c r="D1353">
        <v>645</v>
      </c>
      <c r="E1353" s="2">
        <v>1100</v>
      </c>
      <c r="F1353" s="1">
        <v>0.41</v>
      </c>
      <c r="G1353">
        <v>4</v>
      </c>
      <c r="H1353" s="4">
        <v>3271</v>
      </c>
      <c r="I1353" t="s">
        <v>11877</v>
      </c>
      <c r="J1353" t="s">
        <v>11878</v>
      </c>
      <c r="K1353" t="s">
        <v>11879</v>
      </c>
      <c r="L1353" t="s">
        <v>11880</v>
      </c>
      <c r="M1353" t="s">
        <v>11881</v>
      </c>
      <c r="N1353" t="s">
        <v>11882</v>
      </c>
      <c r="O1353" t="s">
        <v>11883</v>
      </c>
      <c r="P1353" t="s">
        <v>11884</v>
      </c>
      <c r="Q1353">
        <f t="shared" si="63"/>
        <v>3598100</v>
      </c>
      <c r="R1353" t="str">
        <f t="shared" si="64"/>
        <v>&gt;500</v>
      </c>
      <c r="S1353" s="9">
        <f t="shared" si="65"/>
        <v>13084</v>
      </c>
    </row>
    <row r="1354" spans="1:19" x14ac:dyDescent="0.3">
      <c r="A1354" t="s">
        <v>11885</v>
      </c>
      <c r="B1354" t="s">
        <v>11886</v>
      </c>
      <c r="C1354" t="s">
        <v>8710</v>
      </c>
      <c r="D1354" s="3">
        <v>2237.81</v>
      </c>
      <c r="E1354" s="2">
        <v>3899</v>
      </c>
      <c r="F1354" s="1">
        <v>0.43</v>
      </c>
      <c r="G1354">
        <v>3.9</v>
      </c>
      <c r="H1354" s="4">
        <v>11004</v>
      </c>
      <c r="I1354" t="s">
        <v>11887</v>
      </c>
      <c r="J1354" t="s">
        <v>11888</v>
      </c>
      <c r="K1354" t="s">
        <v>11889</v>
      </c>
      <c r="L1354" t="s">
        <v>11890</v>
      </c>
      <c r="M1354" t="s">
        <v>11891</v>
      </c>
      <c r="N1354" t="s">
        <v>11892</v>
      </c>
      <c r="O1354" t="s">
        <v>11893</v>
      </c>
      <c r="P1354" t="s">
        <v>11894</v>
      </c>
      <c r="Q1354">
        <f t="shared" si="63"/>
        <v>42904596</v>
      </c>
      <c r="R1354" t="str">
        <f t="shared" si="64"/>
        <v>&gt;500</v>
      </c>
      <c r="S1354" s="9">
        <f t="shared" si="65"/>
        <v>42915.6</v>
      </c>
    </row>
    <row r="1355" spans="1:19" x14ac:dyDescent="0.3">
      <c r="A1355" t="s">
        <v>11895</v>
      </c>
      <c r="B1355" t="s">
        <v>11896</v>
      </c>
      <c r="C1355" t="s">
        <v>8773</v>
      </c>
      <c r="D1355" s="2">
        <v>8699</v>
      </c>
      <c r="E1355" s="2">
        <v>16899</v>
      </c>
      <c r="F1355" s="1">
        <v>0.49</v>
      </c>
      <c r="G1355">
        <v>4.2</v>
      </c>
      <c r="H1355" s="4">
        <v>3195</v>
      </c>
      <c r="I1355" t="s">
        <v>11897</v>
      </c>
      <c r="J1355" t="s">
        <v>11898</v>
      </c>
      <c r="K1355" t="s">
        <v>11899</v>
      </c>
      <c r="L1355" t="s">
        <v>11900</v>
      </c>
      <c r="M1355" t="s">
        <v>11901</v>
      </c>
      <c r="N1355" t="s">
        <v>11902</v>
      </c>
      <c r="O1355" t="s">
        <v>11903</v>
      </c>
      <c r="P1355" t="s">
        <v>11904</v>
      </c>
      <c r="Q1355">
        <f t="shared" si="63"/>
        <v>53992305</v>
      </c>
      <c r="R1355" t="str">
        <f t="shared" si="64"/>
        <v>&gt;500</v>
      </c>
      <c r="S1355" s="9">
        <f t="shared" si="65"/>
        <v>13419</v>
      </c>
    </row>
    <row r="1356" spans="1:19" x14ac:dyDescent="0.3">
      <c r="A1356" t="s">
        <v>11905</v>
      </c>
      <c r="B1356" t="s">
        <v>11906</v>
      </c>
      <c r="C1356" t="s">
        <v>11907</v>
      </c>
      <c r="D1356" s="2">
        <v>42990</v>
      </c>
      <c r="E1356" s="2">
        <v>75990</v>
      </c>
      <c r="F1356" s="1">
        <v>0.43</v>
      </c>
      <c r="G1356">
        <v>4.3</v>
      </c>
      <c r="H1356" s="4">
        <v>3231</v>
      </c>
      <c r="I1356" t="s">
        <v>11908</v>
      </c>
      <c r="J1356" t="s">
        <v>11909</v>
      </c>
      <c r="K1356" t="s">
        <v>11910</v>
      </c>
      <c r="L1356" t="s">
        <v>11911</v>
      </c>
      <c r="M1356" t="s">
        <v>11912</v>
      </c>
      <c r="N1356" t="s">
        <v>11913</v>
      </c>
      <c r="O1356" t="s">
        <v>11914</v>
      </c>
      <c r="P1356" t="s">
        <v>11915</v>
      </c>
      <c r="Q1356">
        <f t="shared" si="63"/>
        <v>245523690</v>
      </c>
      <c r="R1356" t="str">
        <f t="shared" si="64"/>
        <v>&gt;500</v>
      </c>
      <c r="S1356" s="9">
        <f t="shared" si="65"/>
        <v>13893.3</v>
      </c>
    </row>
    <row r="1357" spans="1:19" x14ac:dyDescent="0.3">
      <c r="A1357" t="s">
        <v>11916</v>
      </c>
      <c r="B1357" t="s">
        <v>11917</v>
      </c>
      <c r="C1357" t="s">
        <v>9633</v>
      </c>
      <c r="D1357">
        <v>825</v>
      </c>
      <c r="E1357">
        <v>825</v>
      </c>
      <c r="F1357" s="1">
        <v>0</v>
      </c>
      <c r="G1357">
        <v>4</v>
      </c>
      <c r="H1357" s="4">
        <v>3246</v>
      </c>
      <c r="I1357" t="s">
        <v>11918</v>
      </c>
      <c r="J1357" t="s">
        <v>11919</v>
      </c>
      <c r="K1357" t="s">
        <v>11920</v>
      </c>
      <c r="L1357" t="s">
        <v>11921</v>
      </c>
      <c r="M1357" t="s">
        <v>11922</v>
      </c>
      <c r="N1357" t="s">
        <v>11923</v>
      </c>
      <c r="O1357" t="s">
        <v>11924</v>
      </c>
      <c r="P1357" t="s">
        <v>11925</v>
      </c>
      <c r="Q1357">
        <f t="shared" si="63"/>
        <v>2677950</v>
      </c>
      <c r="R1357" t="str">
        <f t="shared" si="64"/>
        <v>&gt;500</v>
      </c>
      <c r="S1357" s="9">
        <f t="shared" si="65"/>
        <v>12984</v>
      </c>
    </row>
    <row r="1358" spans="1:19" x14ac:dyDescent="0.3">
      <c r="A1358" t="s">
        <v>11926</v>
      </c>
      <c r="B1358" t="s">
        <v>11927</v>
      </c>
      <c r="C1358" t="s">
        <v>9284</v>
      </c>
      <c r="D1358">
        <v>161</v>
      </c>
      <c r="E1358">
        <v>300</v>
      </c>
      <c r="F1358" s="1">
        <v>0.46</v>
      </c>
      <c r="G1358">
        <v>2.6</v>
      </c>
      <c r="H1358" s="4">
        <v>24</v>
      </c>
      <c r="I1358" t="s">
        <v>11928</v>
      </c>
      <c r="J1358" t="s">
        <v>11929</v>
      </c>
      <c r="K1358" t="s">
        <v>11930</v>
      </c>
      <c r="L1358" t="s">
        <v>11931</v>
      </c>
      <c r="M1358" t="s">
        <v>11932</v>
      </c>
      <c r="N1358" t="s">
        <v>11933</v>
      </c>
      <c r="O1358" t="s">
        <v>11934</v>
      </c>
      <c r="P1358" t="s">
        <v>11935</v>
      </c>
      <c r="Q1358">
        <f t="shared" si="63"/>
        <v>7200</v>
      </c>
      <c r="R1358" t="str">
        <f t="shared" si="64"/>
        <v>200-500</v>
      </c>
      <c r="S1358" s="9">
        <f t="shared" si="65"/>
        <v>62.400000000000006</v>
      </c>
    </row>
    <row r="1359" spans="1:19" x14ac:dyDescent="0.3">
      <c r="A1359" t="s">
        <v>11936</v>
      </c>
      <c r="B1359" t="s">
        <v>11937</v>
      </c>
      <c r="C1359" t="s">
        <v>8647</v>
      </c>
      <c r="D1359">
        <v>697</v>
      </c>
      <c r="E1359" s="2">
        <v>1499</v>
      </c>
      <c r="F1359" s="1">
        <v>0.54</v>
      </c>
      <c r="G1359">
        <v>3.8</v>
      </c>
      <c r="H1359" s="4">
        <v>144</v>
      </c>
      <c r="I1359" t="s">
        <v>11938</v>
      </c>
      <c r="J1359" t="s">
        <v>11939</v>
      </c>
      <c r="K1359" t="s">
        <v>11940</v>
      </c>
      <c r="L1359" t="s">
        <v>11941</v>
      </c>
      <c r="M1359" t="s">
        <v>11942</v>
      </c>
      <c r="N1359" t="s">
        <v>11943</v>
      </c>
      <c r="O1359" t="s">
        <v>11944</v>
      </c>
      <c r="P1359" t="s">
        <v>11945</v>
      </c>
      <c r="Q1359">
        <f t="shared" si="63"/>
        <v>215856</v>
      </c>
      <c r="R1359" t="str">
        <f t="shared" si="64"/>
        <v>&gt;500</v>
      </c>
      <c r="S1359" s="9">
        <f t="shared" si="65"/>
        <v>547.19999999999993</v>
      </c>
    </row>
    <row r="1360" spans="1:19" x14ac:dyDescent="0.3">
      <c r="A1360" t="s">
        <v>11946</v>
      </c>
      <c r="B1360" t="s">
        <v>11947</v>
      </c>
      <c r="C1360" t="s">
        <v>11948</v>
      </c>
      <c r="D1360">
        <v>688</v>
      </c>
      <c r="E1360">
        <v>747</v>
      </c>
      <c r="F1360" s="1">
        <v>0.08</v>
      </c>
      <c r="G1360">
        <v>4.5</v>
      </c>
      <c r="H1360" s="4">
        <v>2280</v>
      </c>
      <c r="I1360" t="s">
        <v>11949</v>
      </c>
      <c r="J1360" t="s">
        <v>11950</v>
      </c>
      <c r="K1360" t="s">
        <v>11951</v>
      </c>
      <c r="L1360" t="s">
        <v>11952</v>
      </c>
      <c r="M1360" t="s">
        <v>11953</v>
      </c>
      <c r="N1360" t="s">
        <v>11954</v>
      </c>
      <c r="O1360" t="s">
        <v>11955</v>
      </c>
      <c r="P1360" t="s">
        <v>11956</v>
      </c>
      <c r="Q1360">
        <f t="shared" si="63"/>
        <v>1703160</v>
      </c>
      <c r="R1360" t="str">
        <f t="shared" si="64"/>
        <v>&gt;500</v>
      </c>
      <c r="S1360" s="9">
        <f t="shared" si="65"/>
        <v>10260</v>
      </c>
    </row>
    <row r="1361" spans="1:19" x14ac:dyDescent="0.3">
      <c r="A1361" t="s">
        <v>11957</v>
      </c>
      <c r="B1361" t="s">
        <v>11958</v>
      </c>
      <c r="C1361" t="s">
        <v>9397</v>
      </c>
      <c r="D1361" s="2">
        <v>2199</v>
      </c>
      <c r="E1361" s="2">
        <v>3999</v>
      </c>
      <c r="F1361" s="1">
        <v>0.45</v>
      </c>
      <c r="G1361">
        <v>3.5</v>
      </c>
      <c r="H1361" s="4">
        <v>340</v>
      </c>
      <c r="I1361" t="s">
        <v>11959</v>
      </c>
      <c r="J1361" t="s">
        <v>11960</v>
      </c>
      <c r="K1361" t="s">
        <v>11961</v>
      </c>
      <c r="L1361" t="s">
        <v>11962</v>
      </c>
      <c r="M1361" t="s">
        <v>11963</v>
      </c>
      <c r="N1361" t="s">
        <v>11964</v>
      </c>
      <c r="O1361" t="s">
        <v>11965</v>
      </c>
      <c r="P1361" t="s">
        <v>11966</v>
      </c>
      <c r="Q1361">
        <f t="shared" si="63"/>
        <v>1359660</v>
      </c>
      <c r="R1361" t="str">
        <f t="shared" si="64"/>
        <v>&gt;500</v>
      </c>
      <c r="S1361" s="9">
        <f t="shared" si="65"/>
        <v>1190</v>
      </c>
    </row>
    <row r="1362" spans="1:19" x14ac:dyDescent="0.3">
      <c r="A1362" t="s">
        <v>11967</v>
      </c>
      <c r="B1362" t="s">
        <v>11968</v>
      </c>
      <c r="C1362" t="s">
        <v>8563</v>
      </c>
      <c r="D1362" s="2">
        <v>6850</v>
      </c>
      <c r="E1362" s="2">
        <v>11990</v>
      </c>
      <c r="F1362" s="1">
        <v>0.43</v>
      </c>
      <c r="G1362">
        <v>3.9</v>
      </c>
      <c r="H1362" s="4">
        <v>144</v>
      </c>
      <c r="I1362" t="s">
        <v>11969</v>
      </c>
      <c r="J1362" t="s">
        <v>11970</v>
      </c>
      <c r="K1362" t="s">
        <v>11971</v>
      </c>
      <c r="L1362" t="s">
        <v>11972</v>
      </c>
      <c r="M1362" t="s">
        <v>11973</v>
      </c>
      <c r="N1362" t="s">
        <v>11974</v>
      </c>
      <c r="O1362" t="s">
        <v>11975</v>
      </c>
      <c r="P1362" t="s">
        <v>11976</v>
      </c>
      <c r="Q1362">
        <f t="shared" si="63"/>
        <v>1726560</v>
      </c>
      <c r="R1362" t="str">
        <f t="shared" si="64"/>
        <v>&gt;500</v>
      </c>
      <c r="S1362" s="9">
        <f t="shared" si="65"/>
        <v>561.6</v>
      </c>
    </row>
    <row r="1363" spans="1:19" x14ac:dyDescent="0.3">
      <c r="A1363" t="s">
        <v>11977</v>
      </c>
      <c r="B1363" t="s">
        <v>11978</v>
      </c>
      <c r="C1363" t="s">
        <v>8721</v>
      </c>
      <c r="D1363" s="2">
        <v>2699</v>
      </c>
      <c r="E1363" s="2">
        <v>3799</v>
      </c>
      <c r="F1363" s="1">
        <v>0.28999999999999998</v>
      </c>
      <c r="G1363">
        <v>4</v>
      </c>
      <c r="H1363" s="4">
        <v>727</v>
      </c>
      <c r="I1363" t="s">
        <v>11979</v>
      </c>
      <c r="J1363" t="s">
        <v>11980</v>
      </c>
      <c r="K1363" t="s">
        <v>11981</v>
      </c>
      <c r="L1363" t="s">
        <v>11982</v>
      </c>
      <c r="M1363" t="s">
        <v>11983</v>
      </c>
      <c r="N1363" t="s">
        <v>11984</v>
      </c>
      <c r="O1363" t="s">
        <v>11985</v>
      </c>
      <c r="P1363" t="s">
        <v>11986</v>
      </c>
      <c r="Q1363">
        <f t="shared" si="63"/>
        <v>2761873</v>
      </c>
      <c r="R1363" t="str">
        <f t="shared" si="64"/>
        <v>&gt;500</v>
      </c>
      <c r="S1363" s="9">
        <f t="shared" si="65"/>
        <v>2908</v>
      </c>
    </row>
    <row r="1364" spans="1:19" x14ac:dyDescent="0.3">
      <c r="A1364" t="s">
        <v>11987</v>
      </c>
      <c r="B1364" t="s">
        <v>11988</v>
      </c>
      <c r="C1364" t="s">
        <v>11989</v>
      </c>
      <c r="D1364">
        <v>899</v>
      </c>
      <c r="E1364" s="2">
        <v>1999</v>
      </c>
      <c r="F1364" s="1">
        <v>0.55000000000000004</v>
      </c>
      <c r="G1364">
        <v>4</v>
      </c>
      <c r="H1364" s="4">
        <v>832</v>
      </c>
      <c r="I1364" t="s">
        <v>11990</v>
      </c>
      <c r="J1364" t="s">
        <v>11991</v>
      </c>
      <c r="K1364" t="s">
        <v>11992</v>
      </c>
      <c r="L1364" t="s">
        <v>11993</v>
      </c>
      <c r="M1364" t="s">
        <v>11994</v>
      </c>
      <c r="N1364" t="s">
        <v>11995</v>
      </c>
      <c r="O1364" t="s">
        <v>11996</v>
      </c>
      <c r="P1364" t="s">
        <v>11997</v>
      </c>
      <c r="Q1364">
        <f t="shared" si="63"/>
        <v>1663168</v>
      </c>
      <c r="R1364" t="str">
        <f t="shared" si="64"/>
        <v>&gt;500</v>
      </c>
      <c r="S1364" s="9">
        <f t="shared" si="65"/>
        <v>3328</v>
      </c>
    </row>
    <row r="1365" spans="1:19" x14ac:dyDescent="0.3">
      <c r="A1365" t="s">
        <v>11998</v>
      </c>
      <c r="B1365" t="s">
        <v>11999</v>
      </c>
      <c r="C1365" t="s">
        <v>8563</v>
      </c>
      <c r="D1365" s="2">
        <v>1090</v>
      </c>
      <c r="E1365" s="2">
        <v>2999</v>
      </c>
      <c r="F1365" s="1">
        <v>0.64</v>
      </c>
      <c r="G1365">
        <v>3.5</v>
      </c>
      <c r="H1365" s="4">
        <v>57</v>
      </c>
      <c r="I1365" t="s">
        <v>12000</v>
      </c>
      <c r="J1365" t="s">
        <v>12001</v>
      </c>
      <c r="K1365" t="s">
        <v>12002</v>
      </c>
      <c r="L1365" t="s">
        <v>12003</v>
      </c>
      <c r="M1365" t="s">
        <v>12004</v>
      </c>
      <c r="N1365" t="s">
        <v>12005</v>
      </c>
      <c r="O1365" t="s">
        <v>12006</v>
      </c>
      <c r="P1365" t="s">
        <v>12007</v>
      </c>
      <c r="Q1365">
        <f t="shared" si="63"/>
        <v>170943</v>
      </c>
      <c r="R1365" t="str">
        <f t="shared" si="64"/>
        <v>&gt;500</v>
      </c>
      <c r="S1365" s="9">
        <f t="shared" si="65"/>
        <v>199.5</v>
      </c>
    </row>
    <row r="1366" spans="1:19" x14ac:dyDescent="0.3">
      <c r="A1366" t="s">
        <v>12008</v>
      </c>
      <c r="B1366" t="s">
        <v>12009</v>
      </c>
      <c r="C1366" t="s">
        <v>8585</v>
      </c>
      <c r="D1366">
        <v>295</v>
      </c>
      <c r="E1366">
        <v>599</v>
      </c>
      <c r="F1366" s="1">
        <v>0.51</v>
      </c>
      <c r="G1366">
        <v>4</v>
      </c>
      <c r="H1366" s="4">
        <v>1644</v>
      </c>
      <c r="I1366" t="s">
        <v>12010</v>
      </c>
      <c r="J1366" t="s">
        <v>12011</v>
      </c>
      <c r="K1366" t="s">
        <v>12012</v>
      </c>
      <c r="L1366" t="s">
        <v>12013</v>
      </c>
      <c r="M1366" t="s">
        <v>12014</v>
      </c>
      <c r="N1366" t="s">
        <v>12015</v>
      </c>
      <c r="O1366" t="s">
        <v>12016</v>
      </c>
      <c r="P1366" t="s">
        <v>12017</v>
      </c>
      <c r="Q1366">
        <f t="shared" si="63"/>
        <v>984756</v>
      </c>
      <c r="R1366" t="str">
        <f t="shared" si="64"/>
        <v>&gt;500</v>
      </c>
      <c r="S1366" s="9">
        <f t="shared" si="65"/>
        <v>6576</v>
      </c>
    </row>
    <row r="1367" spans="1:19" x14ac:dyDescent="0.3">
      <c r="A1367" t="s">
        <v>12018</v>
      </c>
      <c r="B1367" t="s">
        <v>12019</v>
      </c>
      <c r="C1367" t="s">
        <v>8762</v>
      </c>
      <c r="D1367">
        <v>479</v>
      </c>
      <c r="E1367" s="2">
        <v>1999</v>
      </c>
      <c r="F1367" s="1">
        <v>0.76</v>
      </c>
      <c r="G1367">
        <v>3.4</v>
      </c>
      <c r="H1367" s="4">
        <v>1066</v>
      </c>
      <c r="I1367" t="s">
        <v>12020</v>
      </c>
      <c r="J1367" t="s">
        <v>12021</v>
      </c>
      <c r="K1367" t="s">
        <v>12022</v>
      </c>
      <c r="L1367" t="s">
        <v>12023</v>
      </c>
      <c r="M1367" t="s">
        <v>12024</v>
      </c>
      <c r="N1367" t="s">
        <v>12025</v>
      </c>
      <c r="O1367" t="s">
        <v>12026</v>
      </c>
      <c r="P1367" t="s">
        <v>12027</v>
      </c>
      <c r="Q1367">
        <f t="shared" si="63"/>
        <v>2130934</v>
      </c>
      <c r="R1367" t="str">
        <f t="shared" si="64"/>
        <v>&gt;500</v>
      </c>
      <c r="S1367" s="9">
        <f t="shared" si="65"/>
        <v>3624.4</v>
      </c>
    </row>
    <row r="1368" spans="1:19" x14ac:dyDescent="0.3">
      <c r="A1368" t="s">
        <v>12028</v>
      </c>
      <c r="B1368" t="s">
        <v>12029</v>
      </c>
      <c r="C1368" t="s">
        <v>8721</v>
      </c>
      <c r="D1368" s="2">
        <v>2949</v>
      </c>
      <c r="E1368" s="2">
        <v>4849</v>
      </c>
      <c r="F1368" s="1">
        <v>0.39</v>
      </c>
      <c r="G1368">
        <v>4.2</v>
      </c>
      <c r="H1368" s="4">
        <v>7968</v>
      </c>
      <c r="I1368" t="s">
        <v>12030</v>
      </c>
      <c r="J1368" t="s">
        <v>12031</v>
      </c>
      <c r="K1368" t="s">
        <v>12032</v>
      </c>
      <c r="L1368" t="s">
        <v>12033</v>
      </c>
      <c r="M1368" t="s">
        <v>12034</v>
      </c>
      <c r="N1368" t="s">
        <v>12035</v>
      </c>
      <c r="O1368" t="s">
        <v>12036</v>
      </c>
      <c r="P1368" t="s">
        <v>12037</v>
      </c>
      <c r="Q1368">
        <f t="shared" si="63"/>
        <v>38636832</v>
      </c>
      <c r="R1368" t="str">
        <f t="shared" si="64"/>
        <v>&gt;500</v>
      </c>
      <c r="S1368" s="9">
        <f t="shared" si="65"/>
        <v>33465.599999999999</v>
      </c>
    </row>
    <row r="1369" spans="1:19" x14ac:dyDescent="0.3">
      <c r="A1369" t="s">
        <v>12038</v>
      </c>
      <c r="B1369" t="s">
        <v>12039</v>
      </c>
      <c r="C1369" t="s">
        <v>8844</v>
      </c>
      <c r="D1369">
        <v>335</v>
      </c>
      <c r="E1369">
        <v>510</v>
      </c>
      <c r="F1369" s="1">
        <v>0.34</v>
      </c>
      <c r="G1369">
        <v>3.8</v>
      </c>
      <c r="H1369" s="4">
        <v>3195</v>
      </c>
      <c r="I1369" t="s">
        <v>12040</v>
      </c>
      <c r="J1369" t="s">
        <v>12041</v>
      </c>
      <c r="K1369" t="s">
        <v>12042</v>
      </c>
      <c r="L1369" t="s">
        <v>12043</v>
      </c>
      <c r="M1369" t="s">
        <v>12044</v>
      </c>
      <c r="N1369" t="s">
        <v>12045</v>
      </c>
      <c r="O1369" t="s">
        <v>12046</v>
      </c>
      <c r="P1369" t="s">
        <v>12047</v>
      </c>
      <c r="Q1369">
        <f t="shared" si="63"/>
        <v>1629450</v>
      </c>
      <c r="R1369" t="str">
        <f t="shared" si="64"/>
        <v>&gt;500</v>
      </c>
      <c r="S1369" s="9">
        <f t="shared" si="65"/>
        <v>12141</v>
      </c>
    </row>
    <row r="1370" spans="1:19" x14ac:dyDescent="0.3">
      <c r="A1370" t="s">
        <v>12048</v>
      </c>
      <c r="B1370" t="s">
        <v>12049</v>
      </c>
      <c r="C1370" t="s">
        <v>9612</v>
      </c>
      <c r="D1370">
        <v>293</v>
      </c>
      <c r="E1370">
        <v>499</v>
      </c>
      <c r="F1370" s="1">
        <v>0.41</v>
      </c>
      <c r="G1370">
        <v>4.0999999999999996</v>
      </c>
      <c r="H1370" s="4">
        <v>1456</v>
      </c>
      <c r="I1370" t="s">
        <v>12050</v>
      </c>
      <c r="J1370" t="s">
        <v>12051</v>
      </c>
      <c r="K1370" t="s">
        <v>12052</v>
      </c>
      <c r="L1370" t="s">
        <v>12053</v>
      </c>
      <c r="M1370" t="s">
        <v>12054</v>
      </c>
      <c r="N1370" t="s">
        <v>12055</v>
      </c>
      <c r="O1370" t="s">
        <v>12056</v>
      </c>
      <c r="P1370" t="s">
        <v>12057</v>
      </c>
      <c r="Q1370">
        <f t="shared" si="63"/>
        <v>726544</v>
      </c>
      <c r="R1370" t="str">
        <f t="shared" si="64"/>
        <v>200-500</v>
      </c>
      <c r="S1370" s="9">
        <f t="shared" si="65"/>
        <v>5969.5999999999995</v>
      </c>
    </row>
    <row r="1371" spans="1:19" x14ac:dyDescent="0.3">
      <c r="A1371" t="s">
        <v>12058</v>
      </c>
      <c r="B1371" t="s">
        <v>12059</v>
      </c>
      <c r="C1371" t="s">
        <v>12060</v>
      </c>
      <c r="D1371">
        <v>599</v>
      </c>
      <c r="E1371" s="2">
        <v>1299</v>
      </c>
      <c r="F1371" s="1">
        <v>0.54</v>
      </c>
      <c r="G1371">
        <v>4.2</v>
      </c>
      <c r="H1371" s="4">
        <v>590</v>
      </c>
      <c r="I1371" t="s">
        <v>12061</v>
      </c>
      <c r="J1371" t="s">
        <v>12062</v>
      </c>
      <c r="K1371" t="s">
        <v>12063</v>
      </c>
      <c r="L1371" t="s">
        <v>12064</v>
      </c>
      <c r="M1371" t="s">
        <v>12065</v>
      </c>
      <c r="N1371" t="s">
        <v>12066</v>
      </c>
      <c r="O1371" t="s">
        <v>12067</v>
      </c>
      <c r="P1371" t="s">
        <v>12068</v>
      </c>
      <c r="Q1371">
        <f t="shared" si="63"/>
        <v>766410</v>
      </c>
      <c r="R1371" t="str">
        <f t="shared" si="64"/>
        <v>&gt;500</v>
      </c>
      <c r="S1371" s="9">
        <f t="shared" si="65"/>
        <v>2478</v>
      </c>
    </row>
    <row r="1372" spans="1:19" x14ac:dyDescent="0.3">
      <c r="A1372" t="s">
        <v>12069</v>
      </c>
      <c r="B1372" t="s">
        <v>12070</v>
      </c>
      <c r="C1372" t="s">
        <v>9633</v>
      </c>
      <c r="D1372">
        <v>499</v>
      </c>
      <c r="E1372">
        <v>999</v>
      </c>
      <c r="F1372" s="1">
        <v>0.5</v>
      </c>
      <c r="G1372">
        <v>4.3</v>
      </c>
      <c r="H1372" s="4">
        <v>1436</v>
      </c>
      <c r="I1372" t="s">
        <v>12071</v>
      </c>
      <c r="J1372" t="s">
        <v>12072</v>
      </c>
      <c r="K1372" t="s">
        <v>12073</v>
      </c>
      <c r="L1372" t="s">
        <v>12074</v>
      </c>
      <c r="M1372" t="s">
        <v>12075</v>
      </c>
      <c r="N1372" t="s">
        <v>12076</v>
      </c>
      <c r="O1372" t="s">
        <v>12077</v>
      </c>
      <c r="P1372" t="s">
        <v>12078</v>
      </c>
      <c r="Q1372">
        <f t="shared" si="63"/>
        <v>1434564</v>
      </c>
      <c r="R1372" t="str">
        <f t="shared" si="64"/>
        <v>&gt;500</v>
      </c>
      <c r="S1372" s="9">
        <f t="shared" si="65"/>
        <v>6174.8</v>
      </c>
    </row>
    <row r="1373" spans="1:19" x14ac:dyDescent="0.3">
      <c r="A1373" t="s">
        <v>12079</v>
      </c>
      <c r="B1373" t="s">
        <v>12080</v>
      </c>
      <c r="C1373" t="s">
        <v>8699</v>
      </c>
      <c r="D1373">
        <v>849</v>
      </c>
      <c r="E1373" s="2">
        <v>1190</v>
      </c>
      <c r="F1373" s="1">
        <v>0.28999999999999998</v>
      </c>
      <c r="G1373">
        <v>4.2</v>
      </c>
      <c r="H1373" s="4">
        <v>4184</v>
      </c>
      <c r="I1373" t="s">
        <v>12081</v>
      </c>
      <c r="J1373" t="s">
        <v>12082</v>
      </c>
      <c r="K1373" t="s">
        <v>12083</v>
      </c>
      <c r="L1373" t="s">
        <v>12084</v>
      </c>
      <c r="M1373" t="s">
        <v>12085</v>
      </c>
      <c r="N1373" t="s">
        <v>12086</v>
      </c>
      <c r="O1373" t="s">
        <v>12087</v>
      </c>
      <c r="P1373" t="s">
        <v>12088</v>
      </c>
      <c r="Q1373">
        <f t="shared" si="63"/>
        <v>4978960</v>
      </c>
      <c r="R1373" t="str">
        <f t="shared" si="64"/>
        <v>&gt;500</v>
      </c>
      <c r="S1373" s="9">
        <f t="shared" si="65"/>
        <v>17572.8</v>
      </c>
    </row>
    <row r="1374" spans="1:19" x14ac:dyDescent="0.3">
      <c r="A1374" t="s">
        <v>12089</v>
      </c>
      <c r="B1374" t="s">
        <v>12090</v>
      </c>
      <c r="C1374" t="s">
        <v>9612</v>
      </c>
      <c r="D1374">
        <v>249</v>
      </c>
      <c r="E1374">
        <v>400</v>
      </c>
      <c r="F1374" s="1">
        <v>0.38</v>
      </c>
      <c r="G1374">
        <v>4.0999999999999996</v>
      </c>
      <c r="H1374" s="4">
        <v>693</v>
      </c>
      <c r="I1374" t="s">
        <v>12091</v>
      </c>
      <c r="J1374" t="s">
        <v>12092</v>
      </c>
      <c r="K1374" t="s">
        <v>12093</v>
      </c>
      <c r="L1374" t="s">
        <v>12094</v>
      </c>
      <c r="M1374" t="s">
        <v>12095</v>
      </c>
      <c r="N1374" t="s">
        <v>12096</v>
      </c>
      <c r="O1374" t="s">
        <v>12097</v>
      </c>
      <c r="P1374" t="s">
        <v>12098</v>
      </c>
      <c r="Q1374">
        <f t="shared" si="63"/>
        <v>277200</v>
      </c>
      <c r="R1374" t="str">
        <f t="shared" si="64"/>
        <v>200-500</v>
      </c>
      <c r="S1374" s="9">
        <f t="shared" si="65"/>
        <v>2841.2999999999997</v>
      </c>
    </row>
    <row r="1375" spans="1:19" x14ac:dyDescent="0.3">
      <c r="A1375" t="s">
        <v>12099</v>
      </c>
      <c r="B1375" t="s">
        <v>12100</v>
      </c>
      <c r="C1375" t="s">
        <v>9633</v>
      </c>
      <c r="D1375">
        <v>185</v>
      </c>
      <c r="E1375">
        <v>599</v>
      </c>
      <c r="F1375" s="1">
        <v>0.69</v>
      </c>
      <c r="G1375">
        <v>3.9</v>
      </c>
      <c r="H1375" s="4">
        <v>1306</v>
      </c>
      <c r="I1375" t="s">
        <v>12101</v>
      </c>
      <c r="J1375" t="s">
        <v>12102</v>
      </c>
      <c r="K1375" t="s">
        <v>12103</v>
      </c>
      <c r="L1375" t="s">
        <v>12104</v>
      </c>
      <c r="M1375" t="s">
        <v>12105</v>
      </c>
      <c r="N1375" t="s">
        <v>12106</v>
      </c>
      <c r="O1375" t="s">
        <v>12107</v>
      </c>
      <c r="P1375" t="s">
        <v>12108</v>
      </c>
      <c r="Q1375">
        <f t="shared" si="63"/>
        <v>782294</v>
      </c>
      <c r="R1375" t="str">
        <f t="shared" si="64"/>
        <v>&gt;500</v>
      </c>
      <c r="S1375" s="9">
        <f t="shared" si="65"/>
        <v>5093.3999999999996</v>
      </c>
    </row>
    <row r="1376" spans="1:19" x14ac:dyDescent="0.3">
      <c r="A1376" t="s">
        <v>12109</v>
      </c>
      <c r="B1376" t="s">
        <v>12110</v>
      </c>
      <c r="C1376" t="s">
        <v>8563</v>
      </c>
      <c r="D1376">
        <v>778</v>
      </c>
      <c r="E1376">
        <v>999</v>
      </c>
      <c r="F1376" s="1">
        <v>0.22</v>
      </c>
      <c r="G1376">
        <v>3.3</v>
      </c>
      <c r="H1376" s="4">
        <v>8</v>
      </c>
      <c r="I1376" t="s">
        <v>12111</v>
      </c>
      <c r="J1376" t="s">
        <v>12112</v>
      </c>
      <c r="K1376" t="s">
        <v>12113</v>
      </c>
      <c r="L1376" t="s">
        <v>12114</v>
      </c>
      <c r="M1376" t="s">
        <v>12115</v>
      </c>
      <c r="N1376" t="s">
        <v>12116</v>
      </c>
      <c r="O1376" t="s">
        <v>12117</v>
      </c>
      <c r="P1376" t="s">
        <v>12118</v>
      </c>
      <c r="Q1376">
        <f t="shared" si="63"/>
        <v>7992</v>
      </c>
      <c r="R1376" t="str">
        <f t="shared" si="64"/>
        <v>&gt;500</v>
      </c>
      <c r="S1376" s="9">
        <f t="shared" si="65"/>
        <v>26.4</v>
      </c>
    </row>
    <row r="1377" spans="1:19" x14ac:dyDescent="0.3">
      <c r="A1377" t="s">
        <v>12119</v>
      </c>
      <c r="B1377" t="s">
        <v>12120</v>
      </c>
      <c r="C1377" t="s">
        <v>12121</v>
      </c>
      <c r="D1377">
        <v>279</v>
      </c>
      <c r="E1377">
        <v>699</v>
      </c>
      <c r="F1377" s="1">
        <v>0.6</v>
      </c>
      <c r="G1377">
        <v>4.3</v>
      </c>
      <c r="H1377" s="4">
        <v>2326</v>
      </c>
      <c r="I1377" t="s">
        <v>12122</v>
      </c>
      <c r="J1377" t="s">
        <v>12123</v>
      </c>
      <c r="K1377" t="s">
        <v>12124</v>
      </c>
      <c r="L1377" t="s">
        <v>12125</v>
      </c>
      <c r="M1377" t="s">
        <v>12126</v>
      </c>
      <c r="N1377" t="s">
        <v>12127</v>
      </c>
      <c r="O1377" t="s">
        <v>12128</v>
      </c>
      <c r="P1377" t="s">
        <v>12129</v>
      </c>
      <c r="Q1377">
        <f t="shared" si="63"/>
        <v>1625874</v>
      </c>
      <c r="R1377" t="str">
        <f t="shared" si="64"/>
        <v>&gt;500</v>
      </c>
      <c r="S1377" s="9">
        <f t="shared" si="65"/>
        <v>10001.799999999999</v>
      </c>
    </row>
    <row r="1378" spans="1:19" x14ac:dyDescent="0.3">
      <c r="A1378" t="s">
        <v>12130</v>
      </c>
      <c r="B1378" t="s">
        <v>12131</v>
      </c>
      <c r="C1378" t="s">
        <v>9633</v>
      </c>
      <c r="D1378">
        <v>215</v>
      </c>
      <c r="E1378" s="2">
        <v>1499</v>
      </c>
      <c r="F1378" s="1">
        <v>0.86</v>
      </c>
      <c r="G1378">
        <v>3.9</v>
      </c>
      <c r="H1378" s="4">
        <v>1004</v>
      </c>
      <c r="I1378" t="s">
        <v>12132</v>
      </c>
      <c r="J1378" t="s">
        <v>12133</v>
      </c>
      <c r="K1378" t="s">
        <v>12134</v>
      </c>
      <c r="L1378" t="s">
        <v>12135</v>
      </c>
      <c r="M1378" t="s">
        <v>12136</v>
      </c>
      <c r="N1378" t="s">
        <v>12137</v>
      </c>
      <c r="O1378" t="s">
        <v>12138</v>
      </c>
      <c r="P1378" t="s">
        <v>12139</v>
      </c>
      <c r="Q1378">
        <f t="shared" si="63"/>
        <v>1504996</v>
      </c>
      <c r="R1378" t="str">
        <f t="shared" si="64"/>
        <v>&gt;500</v>
      </c>
      <c r="S1378" s="9">
        <f t="shared" si="65"/>
        <v>3915.6</v>
      </c>
    </row>
    <row r="1379" spans="1:19" x14ac:dyDescent="0.3">
      <c r="A1379" t="s">
        <v>12140</v>
      </c>
      <c r="B1379" t="s">
        <v>12141</v>
      </c>
      <c r="C1379" t="s">
        <v>8699</v>
      </c>
      <c r="D1379">
        <v>889</v>
      </c>
      <c r="E1379" s="2">
        <v>1295</v>
      </c>
      <c r="F1379" s="1">
        <v>0.31</v>
      </c>
      <c r="G1379">
        <v>4.3</v>
      </c>
      <c r="H1379" s="4">
        <v>6400</v>
      </c>
      <c r="I1379" t="s">
        <v>12142</v>
      </c>
      <c r="J1379" t="s">
        <v>12143</v>
      </c>
      <c r="K1379" t="s">
        <v>12144</v>
      </c>
      <c r="L1379" t="s">
        <v>12145</v>
      </c>
      <c r="M1379" t="s">
        <v>12146</v>
      </c>
      <c r="N1379" t="s">
        <v>12147</v>
      </c>
      <c r="O1379" t="s">
        <v>12148</v>
      </c>
      <c r="P1379" t="s">
        <v>12149</v>
      </c>
      <c r="Q1379">
        <f t="shared" si="63"/>
        <v>8288000</v>
      </c>
      <c r="R1379" t="str">
        <f t="shared" si="64"/>
        <v>&gt;500</v>
      </c>
      <c r="S1379" s="9">
        <f t="shared" si="65"/>
        <v>27520</v>
      </c>
    </row>
    <row r="1380" spans="1:19" x14ac:dyDescent="0.3">
      <c r="A1380" t="s">
        <v>12150</v>
      </c>
      <c r="B1380" t="s">
        <v>12151</v>
      </c>
      <c r="C1380" t="s">
        <v>8721</v>
      </c>
      <c r="D1380" s="2">
        <v>1449</v>
      </c>
      <c r="E1380" s="2">
        <v>4999</v>
      </c>
      <c r="F1380" s="1">
        <v>0.71</v>
      </c>
      <c r="G1380">
        <v>3.6</v>
      </c>
      <c r="H1380" s="4">
        <v>63</v>
      </c>
      <c r="I1380" t="s">
        <v>12152</v>
      </c>
      <c r="J1380" t="s">
        <v>12153</v>
      </c>
      <c r="K1380" t="s">
        <v>12154</v>
      </c>
      <c r="L1380" t="s">
        <v>12155</v>
      </c>
      <c r="M1380" t="s">
        <v>12156</v>
      </c>
      <c r="N1380" t="s">
        <v>12157</v>
      </c>
      <c r="O1380" t="s">
        <v>12158</v>
      </c>
      <c r="P1380" t="s">
        <v>12159</v>
      </c>
      <c r="Q1380">
        <f t="shared" si="63"/>
        <v>314937</v>
      </c>
      <c r="R1380" t="str">
        <f t="shared" si="64"/>
        <v>&gt;500</v>
      </c>
      <c r="S1380" s="9">
        <f t="shared" si="65"/>
        <v>226.8</v>
      </c>
    </row>
    <row r="1381" spans="1:19" x14ac:dyDescent="0.3">
      <c r="A1381" t="s">
        <v>12160</v>
      </c>
      <c r="B1381" t="s">
        <v>12161</v>
      </c>
      <c r="C1381" t="s">
        <v>8721</v>
      </c>
      <c r="D1381" s="2">
        <v>1190</v>
      </c>
      <c r="E1381" s="2">
        <v>2550</v>
      </c>
      <c r="F1381" s="1">
        <v>0.53</v>
      </c>
      <c r="G1381">
        <v>3.8</v>
      </c>
      <c r="H1381" s="4">
        <v>1181</v>
      </c>
      <c r="I1381" t="s">
        <v>12162</v>
      </c>
      <c r="J1381" t="s">
        <v>12163</v>
      </c>
      <c r="K1381" t="s">
        <v>12164</v>
      </c>
      <c r="L1381" t="s">
        <v>12165</v>
      </c>
      <c r="M1381" t="s">
        <v>12166</v>
      </c>
      <c r="N1381" t="s">
        <v>12167</v>
      </c>
      <c r="O1381" t="s">
        <v>12168</v>
      </c>
      <c r="P1381" t="s">
        <v>12169</v>
      </c>
      <c r="Q1381">
        <f t="shared" si="63"/>
        <v>3011550</v>
      </c>
      <c r="R1381" t="str">
        <f t="shared" si="64"/>
        <v>&gt;500</v>
      </c>
      <c r="S1381" s="9">
        <f t="shared" si="65"/>
        <v>4487.8</v>
      </c>
    </row>
    <row r="1382" spans="1:19" x14ac:dyDescent="0.3">
      <c r="A1382" t="s">
        <v>12170</v>
      </c>
      <c r="B1382" t="s">
        <v>12171</v>
      </c>
      <c r="C1382" t="s">
        <v>10094</v>
      </c>
      <c r="D1382" s="2">
        <v>1799</v>
      </c>
      <c r="E1382" s="2">
        <v>1950</v>
      </c>
      <c r="F1382" s="1">
        <v>0.08</v>
      </c>
      <c r="G1382">
        <v>3.9</v>
      </c>
      <c r="H1382" s="4">
        <v>1888</v>
      </c>
      <c r="I1382" t="s">
        <v>12172</v>
      </c>
      <c r="J1382" t="s">
        <v>12173</v>
      </c>
      <c r="K1382" t="s">
        <v>12174</v>
      </c>
      <c r="L1382" t="s">
        <v>12175</v>
      </c>
      <c r="M1382" t="s">
        <v>12176</v>
      </c>
      <c r="N1382" t="s">
        <v>12177</v>
      </c>
      <c r="O1382" t="s">
        <v>12178</v>
      </c>
      <c r="P1382" t="s">
        <v>12179</v>
      </c>
      <c r="Q1382">
        <f t="shared" si="63"/>
        <v>3681600</v>
      </c>
      <c r="R1382" t="str">
        <f t="shared" si="64"/>
        <v>&gt;500</v>
      </c>
      <c r="S1382" s="9">
        <f t="shared" si="65"/>
        <v>7363.2</v>
      </c>
    </row>
    <row r="1383" spans="1:19" x14ac:dyDescent="0.3">
      <c r="A1383" t="s">
        <v>12180</v>
      </c>
      <c r="B1383" t="s">
        <v>12181</v>
      </c>
      <c r="C1383" t="s">
        <v>8710</v>
      </c>
      <c r="D1383" s="2">
        <v>6120</v>
      </c>
      <c r="E1383" s="2">
        <v>8478</v>
      </c>
      <c r="F1383" s="1">
        <v>0.28000000000000003</v>
      </c>
      <c r="G1383">
        <v>4.5999999999999996</v>
      </c>
      <c r="H1383" s="4">
        <v>6550</v>
      </c>
      <c r="I1383" t="s">
        <v>12182</v>
      </c>
      <c r="J1383" t="s">
        <v>12183</v>
      </c>
      <c r="K1383" t="s">
        <v>12184</v>
      </c>
      <c r="L1383" t="s">
        <v>12185</v>
      </c>
      <c r="M1383" t="s">
        <v>12186</v>
      </c>
      <c r="N1383" t="s">
        <v>12187</v>
      </c>
      <c r="O1383" t="s">
        <v>12188</v>
      </c>
      <c r="P1383" t="s">
        <v>12189</v>
      </c>
      <c r="Q1383">
        <f t="shared" si="63"/>
        <v>55530900</v>
      </c>
      <c r="R1383" t="str">
        <f t="shared" si="64"/>
        <v>&gt;500</v>
      </c>
      <c r="S1383" s="9">
        <f t="shared" si="65"/>
        <v>30129.999999999996</v>
      </c>
    </row>
    <row r="1384" spans="1:19" x14ac:dyDescent="0.3">
      <c r="A1384" t="s">
        <v>12190</v>
      </c>
      <c r="B1384" t="s">
        <v>12191</v>
      </c>
      <c r="C1384" t="s">
        <v>8710</v>
      </c>
      <c r="D1384" s="2">
        <v>1799</v>
      </c>
      <c r="E1384" s="2">
        <v>3299</v>
      </c>
      <c r="F1384" s="1">
        <v>0.45</v>
      </c>
      <c r="G1384">
        <v>3.8</v>
      </c>
      <c r="H1384" s="4">
        <v>1846</v>
      </c>
      <c r="I1384" t="s">
        <v>12192</v>
      </c>
      <c r="J1384" t="s">
        <v>12193</v>
      </c>
      <c r="K1384" t="s">
        <v>12194</v>
      </c>
      <c r="L1384" t="s">
        <v>12195</v>
      </c>
      <c r="M1384" t="s">
        <v>12196</v>
      </c>
      <c r="N1384" t="s">
        <v>12197</v>
      </c>
      <c r="O1384" t="s">
        <v>12198</v>
      </c>
      <c r="P1384" t="s">
        <v>12199</v>
      </c>
      <c r="Q1384">
        <f t="shared" si="63"/>
        <v>6089954</v>
      </c>
      <c r="R1384" t="str">
        <f t="shared" si="64"/>
        <v>&gt;500</v>
      </c>
      <c r="S1384" s="9">
        <f t="shared" si="65"/>
        <v>7014.7999999999993</v>
      </c>
    </row>
    <row r="1385" spans="1:19" x14ac:dyDescent="0.3">
      <c r="A1385" t="s">
        <v>12200</v>
      </c>
      <c r="B1385" t="s">
        <v>12201</v>
      </c>
      <c r="C1385" t="s">
        <v>8710</v>
      </c>
      <c r="D1385" s="2">
        <v>2199</v>
      </c>
      <c r="E1385" s="2">
        <v>3895</v>
      </c>
      <c r="F1385" s="1">
        <v>0.44</v>
      </c>
      <c r="G1385">
        <v>3.9</v>
      </c>
      <c r="H1385" s="4">
        <v>1085</v>
      </c>
      <c r="I1385" t="s">
        <v>12202</v>
      </c>
      <c r="J1385" t="s">
        <v>12203</v>
      </c>
      <c r="K1385" t="s">
        <v>12204</v>
      </c>
      <c r="L1385" t="s">
        <v>12205</v>
      </c>
      <c r="M1385" t="s">
        <v>12206</v>
      </c>
      <c r="N1385" t="s">
        <v>12207</v>
      </c>
      <c r="O1385" t="s">
        <v>12208</v>
      </c>
      <c r="P1385" t="s">
        <v>12209</v>
      </c>
      <c r="Q1385">
        <f t="shared" si="63"/>
        <v>4226075</v>
      </c>
      <c r="R1385" t="str">
        <f t="shared" si="64"/>
        <v>&gt;500</v>
      </c>
      <c r="S1385" s="9">
        <f t="shared" si="65"/>
        <v>4231.5</v>
      </c>
    </row>
    <row r="1386" spans="1:19" x14ac:dyDescent="0.3">
      <c r="A1386" t="s">
        <v>12210</v>
      </c>
      <c r="B1386" t="s">
        <v>12211</v>
      </c>
      <c r="C1386" t="s">
        <v>9695</v>
      </c>
      <c r="D1386" s="2">
        <v>3685</v>
      </c>
      <c r="E1386" s="2">
        <v>5495</v>
      </c>
      <c r="F1386" s="1">
        <v>0.33</v>
      </c>
      <c r="G1386">
        <v>4.0999999999999996</v>
      </c>
      <c r="H1386" s="4">
        <v>290</v>
      </c>
      <c r="I1386" t="s">
        <v>12212</v>
      </c>
      <c r="J1386" t="s">
        <v>12213</v>
      </c>
      <c r="K1386" t="s">
        <v>12214</v>
      </c>
      <c r="L1386" t="s">
        <v>12215</v>
      </c>
      <c r="M1386" t="s">
        <v>12216</v>
      </c>
      <c r="N1386" t="s">
        <v>12217</v>
      </c>
      <c r="O1386" t="s">
        <v>12218</v>
      </c>
      <c r="P1386" t="s">
        <v>12219</v>
      </c>
      <c r="Q1386">
        <f t="shared" si="63"/>
        <v>1593550</v>
      </c>
      <c r="R1386" t="str">
        <f t="shared" si="64"/>
        <v>&gt;500</v>
      </c>
      <c r="S1386" s="9">
        <f t="shared" si="65"/>
        <v>1189</v>
      </c>
    </row>
    <row r="1387" spans="1:19" x14ac:dyDescent="0.3">
      <c r="A1387" t="s">
        <v>12220</v>
      </c>
      <c r="B1387" t="s">
        <v>12221</v>
      </c>
      <c r="C1387" t="s">
        <v>8938</v>
      </c>
      <c r="D1387">
        <v>649</v>
      </c>
      <c r="E1387">
        <v>999</v>
      </c>
      <c r="F1387" s="1">
        <v>0.35</v>
      </c>
      <c r="G1387">
        <v>3.6</v>
      </c>
      <c r="H1387" s="4">
        <v>4</v>
      </c>
      <c r="I1387" t="s">
        <v>12222</v>
      </c>
      <c r="J1387" t="s">
        <v>12223</v>
      </c>
      <c r="K1387" t="s">
        <v>12224</v>
      </c>
      <c r="L1387" t="s">
        <v>12225</v>
      </c>
      <c r="M1387" t="s">
        <v>12226</v>
      </c>
      <c r="N1387" t="s">
        <v>12227</v>
      </c>
      <c r="O1387" t="s">
        <v>12228</v>
      </c>
      <c r="P1387" t="s">
        <v>12229</v>
      </c>
      <c r="Q1387">
        <f t="shared" si="63"/>
        <v>3996</v>
      </c>
      <c r="R1387" t="str">
        <f t="shared" si="64"/>
        <v>&gt;500</v>
      </c>
      <c r="S1387" s="9">
        <f t="shared" si="65"/>
        <v>14.4</v>
      </c>
    </row>
    <row r="1388" spans="1:19" x14ac:dyDescent="0.3">
      <c r="A1388" t="s">
        <v>12230</v>
      </c>
      <c r="B1388" t="s">
        <v>12231</v>
      </c>
      <c r="C1388" t="s">
        <v>10420</v>
      </c>
      <c r="D1388" s="2">
        <v>8599</v>
      </c>
      <c r="E1388" s="2">
        <v>8995</v>
      </c>
      <c r="F1388" s="1">
        <v>0.04</v>
      </c>
      <c r="G1388">
        <v>4.4000000000000004</v>
      </c>
      <c r="H1388" s="4">
        <v>9734</v>
      </c>
      <c r="I1388" t="s">
        <v>12232</v>
      </c>
      <c r="J1388" t="s">
        <v>12233</v>
      </c>
      <c r="K1388" t="s">
        <v>12234</v>
      </c>
      <c r="L1388" t="s">
        <v>12235</v>
      </c>
      <c r="M1388" t="s">
        <v>12236</v>
      </c>
      <c r="N1388" t="s">
        <v>12237</v>
      </c>
      <c r="O1388" t="s">
        <v>12238</v>
      </c>
      <c r="P1388" t="s">
        <v>12239</v>
      </c>
      <c r="Q1388">
        <f t="shared" si="63"/>
        <v>87557330</v>
      </c>
      <c r="R1388" t="str">
        <f t="shared" si="64"/>
        <v>&gt;500</v>
      </c>
      <c r="S1388" s="9">
        <f t="shared" si="65"/>
        <v>42829.600000000006</v>
      </c>
    </row>
    <row r="1389" spans="1:19" x14ac:dyDescent="0.3">
      <c r="A1389" t="s">
        <v>12240</v>
      </c>
      <c r="B1389" t="s">
        <v>12241</v>
      </c>
      <c r="C1389" t="s">
        <v>8699</v>
      </c>
      <c r="D1389" s="2">
        <v>1110</v>
      </c>
      <c r="E1389" s="2">
        <v>1599</v>
      </c>
      <c r="F1389" s="1">
        <v>0.31</v>
      </c>
      <c r="G1389">
        <v>4.3</v>
      </c>
      <c r="H1389" s="4">
        <v>4022</v>
      </c>
      <c r="I1389" t="s">
        <v>12242</v>
      </c>
      <c r="J1389" t="s">
        <v>12243</v>
      </c>
      <c r="K1389" t="s">
        <v>12244</v>
      </c>
      <c r="L1389" t="s">
        <v>12245</v>
      </c>
      <c r="M1389" t="s">
        <v>12246</v>
      </c>
      <c r="N1389" t="s">
        <v>12247</v>
      </c>
      <c r="O1389" t="s">
        <v>12248</v>
      </c>
      <c r="P1389" t="s">
        <v>12249</v>
      </c>
      <c r="Q1389">
        <f t="shared" si="63"/>
        <v>6431178</v>
      </c>
      <c r="R1389" t="str">
        <f t="shared" si="64"/>
        <v>&gt;500</v>
      </c>
      <c r="S1389" s="9">
        <f t="shared" si="65"/>
        <v>17294.599999999999</v>
      </c>
    </row>
    <row r="1390" spans="1:19" x14ac:dyDescent="0.3">
      <c r="A1390" t="s">
        <v>12250</v>
      </c>
      <c r="B1390" t="s">
        <v>12251</v>
      </c>
      <c r="C1390" t="s">
        <v>8721</v>
      </c>
      <c r="D1390" s="2">
        <v>1499</v>
      </c>
      <c r="E1390" s="2">
        <v>3500</v>
      </c>
      <c r="F1390" s="1">
        <v>0.56999999999999995</v>
      </c>
      <c r="G1390">
        <v>4.7</v>
      </c>
      <c r="H1390" s="4">
        <v>2591</v>
      </c>
      <c r="I1390" t="s">
        <v>12252</v>
      </c>
      <c r="J1390" t="s">
        <v>12253</v>
      </c>
      <c r="K1390" t="s">
        <v>12254</v>
      </c>
      <c r="L1390" t="s">
        <v>12255</v>
      </c>
      <c r="M1390" t="s">
        <v>12256</v>
      </c>
      <c r="N1390" t="s">
        <v>12257</v>
      </c>
      <c r="O1390" t="s">
        <v>12258</v>
      </c>
      <c r="P1390" t="s">
        <v>12259</v>
      </c>
      <c r="Q1390">
        <f t="shared" si="63"/>
        <v>9068500</v>
      </c>
      <c r="R1390" t="str">
        <f t="shared" si="64"/>
        <v>&gt;500</v>
      </c>
      <c r="S1390" s="9">
        <f t="shared" si="65"/>
        <v>12177.7</v>
      </c>
    </row>
    <row r="1391" spans="1:19" x14ac:dyDescent="0.3">
      <c r="A1391" t="s">
        <v>12260</v>
      </c>
      <c r="B1391" t="s">
        <v>12261</v>
      </c>
      <c r="C1391" t="s">
        <v>8585</v>
      </c>
      <c r="D1391">
        <v>759</v>
      </c>
      <c r="E1391" s="2">
        <v>1999</v>
      </c>
      <c r="F1391" s="1">
        <v>0.62</v>
      </c>
      <c r="G1391">
        <v>4.3</v>
      </c>
      <c r="H1391" s="4">
        <v>532</v>
      </c>
      <c r="I1391" t="s">
        <v>12262</v>
      </c>
      <c r="J1391" t="s">
        <v>12263</v>
      </c>
      <c r="K1391" t="s">
        <v>12264</v>
      </c>
      <c r="L1391" t="s">
        <v>12265</v>
      </c>
      <c r="M1391" t="s">
        <v>12266</v>
      </c>
      <c r="N1391" t="s">
        <v>12267</v>
      </c>
      <c r="O1391" t="s">
        <v>12268</v>
      </c>
      <c r="P1391" t="s">
        <v>12269</v>
      </c>
      <c r="Q1391">
        <f t="shared" si="63"/>
        <v>1063468</v>
      </c>
      <c r="R1391" t="str">
        <f t="shared" si="64"/>
        <v>&gt;500</v>
      </c>
      <c r="S1391" s="9">
        <f t="shared" si="65"/>
        <v>2287.6</v>
      </c>
    </row>
    <row r="1392" spans="1:19" x14ac:dyDescent="0.3">
      <c r="A1392" t="s">
        <v>12270</v>
      </c>
      <c r="B1392" t="s">
        <v>12271</v>
      </c>
      <c r="C1392" t="s">
        <v>8969</v>
      </c>
      <c r="D1392" s="2">
        <v>2669</v>
      </c>
      <c r="E1392" s="2">
        <v>3199</v>
      </c>
      <c r="F1392" s="1">
        <v>0.17</v>
      </c>
      <c r="G1392">
        <v>3.9</v>
      </c>
      <c r="H1392" s="4">
        <v>260</v>
      </c>
      <c r="I1392" t="s">
        <v>12272</v>
      </c>
      <c r="J1392" t="s">
        <v>12273</v>
      </c>
      <c r="K1392" t="s">
        <v>12274</v>
      </c>
      <c r="L1392" t="s">
        <v>12275</v>
      </c>
      <c r="M1392" t="s">
        <v>12276</v>
      </c>
      <c r="N1392" t="s">
        <v>12277</v>
      </c>
      <c r="O1392" t="s">
        <v>12278</v>
      </c>
      <c r="P1392" t="s">
        <v>12279</v>
      </c>
      <c r="Q1392">
        <f t="shared" si="63"/>
        <v>831740</v>
      </c>
      <c r="R1392" t="str">
        <f t="shared" si="64"/>
        <v>&gt;500</v>
      </c>
      <c r="S1392" s="9">
        <f t="shared" si="65"/>
        <v>1014</v>
      </c>
    </row>
    <row r="1393" spans="1:19" x14ac:dyDescent="0.3">
      <c r="A1393" t="s">
        <v>12280</v>
      </c>
      <c r="B1393" t="s">
        <v>12281</v>
      </c>
      <c r="C1393" t="s">
        <v>9061</v>
      </c>
      <c r="D1393">
        <v>929</v>
      </c>
      <c r="E1393" s="2">
        <v>1300</v>
      </c>
      <c r="F1393" s="1">
        <v>0.28999999999999998</v>
      </c>
      <c r="G1393">
        <v>3.9</v>
      </c>
      <c r="H1393" s="4">
        <v>1672</v>
      </c>
      <c r="I1393" t="s">
        <v>12282</v>
      </c>
      <c r="J1393" t="s">
        <v>12283</v>
      </c>
      <c r="K1393" t="s">
        <v>12284</v>
      </c>
      <c r="L1393" t="s">
        <v>12285</v>
      </c>
      <c r="M1393" t="s">
        <v>12286</v>
      </c>
      <c r="N1393" t="s">
        <v>12287</v>
      </c>
      <c r="O1393" t="s">
        <v>12288</v>
      </c>
      <c r="P1393" t="s">
        <v>12289</v>
      </c>
      <c r="Q1393">
        <f t="shared" si="63"/>
        <v>2173600</v>
      </c>
      <c r="R1393" t="str">
        <f t="shared" si="64"/>
        <v>&gt;500</v>
      </c>
      <c r="S1393" s="9">
        <f t="shared" si="65"/>
        <v>6520.8</v>
      </c>
    </row>
    <row r="1394" spans="1:19" x14ac:dyDescent="0.3">
      <c r="A1394" t="s">
        <v>12290</v>
      </c>
      <c r="B1394" t="s">
        <v>12291</v>
      </c>
      <c r="C1394" t="s">
        <v>8886</v>
      </c>
      <c r="D1394">
        <v>199</v>
      </c>
      <c r="E1394">
        <v>399</v>
      </c>
      <c r="F1394" s="1">
        <v>0.5</v>
      </c>
      <c r="G1394">
        <v>3.7</v>
      </c>
      <c r="H1394" s="4">
        <v>7945</v>
      </c>
      <c r="I1394" t="s">
        <v>12292</v>
      </c>
      <c r="J1394" t="s">
        <v>12293</v>
      </c>
      <c r="K1394" t="s">
        <v>12294</v>
      </c>
      <c r="L1394" t="s">
        <v>12295</v>
      </c>
      <c r="M1394" t="s">
        <v>12296</v>
      </c>
      <c r="N1394" t="s">
        <v>12297</v>
      </c>
      <c r="O1394" t="s">
        <v>12298</v>
      </c>
      <c r="P1394" t="s">
        <v>12299</v>
      </c>
      <c r="Q1394">
        <f t="shared" si="63"/>
        <v>3170055</v>
      </c>
      <c r="R1394" t="str">
        <f t="shared" si="64"/>
        <v>200-500</v>
      </c>
      <c r="S1394" s="9">
        <f t="shared" si="65"/>
        <v>29396.5</v>
      </c>
    </row>
    <row r="1395" spans="1:19" x14ac:dyDescent="0.3">
      <c r="A1395" t="s">
        <v>12300</v>
      </c>
      <c r="B1395" t="s">
        <v>12301</v>
      </c>
      <c r="C1395" t="s">
        <v>8574</v>
      </c>
      <c r="D1395">
        <v>279</v>
      </c>
      <c r="E1395">
        <v>599</v>
      </c>
      <c r="F1395" s="1">
        <v>0.53</v>
      </c>
      <c r="G1395">
        <v>3.5</v>
      </c>
      <c r="H1395" s="4">
        <v>1367</v>
      </c>
      <c r="I1395" t="s">
        <v>12302</v>
      </c>
      <c r="J1395" t="s">
        <v>12303</v>
      </c>
      <c r="K1395" t="s">
        <v>12304</v>
      </c>
      <c r="L1395" t="s">
        <v>12305</v>
      </c>
      <c r="M1395" t="s">
        <v>12306</v>
      </c>
      <c r="N1395" t="s">
        <v>12307</v>
      </c>
      <c r="O1395" t="s">
        <v>12308</v>
      </c>
      <c r="P1395" t="s">
        <v>12309</v>
      </c>
      <c r="Q1395">
        <f t="shared" si="63"/>
        <v>818833</v>
      </c>
      <c r="R1395" t="str">
        <f t="shared" si="64"/>
        <v>&gt;500</v>
      </c>
      <c r="S1395" s="9">
        <f t="shared" si="65"/>
        <v>4784.5</v>
      </c>
    </row>
    <row r="1396" spans="1:19" x14ac:dyDescent="0.3">
      <c r="A1396" t="s">
        <v>12310</v>
      </c>
      <c r="B1396" t="s">
        <v>12311</v>
      </c>
      <c r="C1396" t="s">
        <v>8688</v>
      </c>
      <c r="D1396">
        <v>549</v>
      </c>
      <c r="E1396">
        <v>999</v>
      </c>
      <c r="F1396" s="1">
        <v>0.45</v>
      </c>
      <c r="G1396">
        <v>4</v>
      </c>
      <c r="H1396" s="4">
        <v>1313</v>
      </c>
      <c r="I1396" t="s">
        <v>12312</v>
      </c>
      <c r="J1396" t="s">
        <v>12313</v>
      </c>
      <c r="K1396" t="s">
        <v>12314</v>
      </c>
      <c r="L1396" t="s">
        <v>12315</v>
      </c>
      <c r="M1396" t="s">
        <v>12316</v>
      </c>
      <c r="N1396" t="s">
        <v>12317</v>
      </c>
      <c r="O1396" t="s">
        <v>12318</v>
      </c>
      <c r="P1396" t="s">
        <v>12319</v>
      </c>
      <c r="Q1396">
        <f t="shared" si="63"/>
        <v>1311687</v>
      </c>
      <c r="R1396" t="str">
        <f t="shared" si="64"/>
        <v>&gt;500</v>
      </c>
      <c r="S1396" s="9">
        <f t="shared" si="65"/>
        <v>5252</v>
      </c>
    </row>
    <row r="1397" spans="1:19" x14ac:dyDescent="0.3">
      <c r="A1397" t="s">
        <v>12320</v>
      </c>
      <c r="B1397" t="s">
        <v>12321</v>
      </c>
      <c r="C1397" t="s">
        <v>10327</v>
      </c>
      <c r="D1397">
        <v>85</v>
      </c>
      <c r="E1397">
        <v>199</v>
      </c>
      <c r="F1397" s="1">
        <v>0.56999999999999995</v>
      </c>
      <c r="G1397">
        <v>4.0999999999999996</v>
      </c>
      <c r="H1397" s="4">
        <v>212</v>
      </c>
      <c r="I1397" t="s">
        <v>12322</v>
      </c>
      <c r="J1397" t="s">
        <v>12323</v>
      </c>
      <c r="K1397" t="s">
        <v>12324</v>
      </c>
      <c r="L1397" t="s">
        <v>12325</v>
      </c>
      <c r="M1397" t="s">
        <v>12326</v>
      </c>
      <c r="N1397" t="s">
        <v>12327</v>
      </c>
      <c r="O1397" t="s">
        <v>12328</v>
      </c>
      <c r="P1397" t="s">
        <v>12329</v>
      </c>
      <c r="Q1397">
        <f t="shared" si="63"/>
        <v>42188</v>
      </c>
      <c r="R1397" t="str">
        <f t="shared" si="64"/>
        <v>&lt;200</v>
      </c>
      <c r="S1397" s="9">
        <f t="shared" si="65"/>
        <v>869.19999999999993</v>
      </c>
    </row>
    <row r="1398" spans="1:19" x14ac:dyDescent="0.3">
      <c r="A1398" t="s">
        <v>12330</v>
      </c>
      <c r="B1398" t="s">
        <v>12331</v>
      </c>
      <c r="C1398" t="s">
        <v>8938</v>
      </c>
      <c r="D1398">
        <v>499</v>
      </c>
      <c r="E1398" s="2">
        <v>1299</v>
      </c>
      <c r="F1398" s="1">
        <v>0.62</v>
      </c>
      <c r="G1398">
        <v>3.9</v>
      </c>
      <c r="H1398" s="4">
        <v>65</v>
      </c>
      <c r="I1398" t="s">
        <v>12332</v>
      </c>
      <c r="J1398" t="s">
        <v>12333</v>
      </c>
      <c r="K1398" t="s">
        <v>12334</v>
      </c>
      <c r="L1398" t="s">
        <v>12335</v>
      </c>
      <c r="M1398" t="s">
        <v>12336</v>
      </c>
      <c r="N1398" t="s">
        <v>12337</v>
      </c>
      <c r="O1398" t="s">
        <v>12338</v>
      </c>
      <c r="P1398" t="s">
        <v>12339</v>
      </c>
      <c r="Q1398">
        <f t="shared" si="63"/>
        <v>84435</v>
      </c>
      <c r="R1398" t="str">
        <f t="shared" si="64"/>
        <v>&gt;500</v>
      </c>
      <c r="S1398" s="9">
        <f t="shared" si="65"/>
        <v>253.5</v>
      </c>
    </row>
    <row r="1399" spans="1:19" x14ac:dyDescent="0.3">
      <c r="A1399" t="s">
        <v>12340</v>
      </c>
      <c r="B1399" t="s">
        <v>12341</v>
      </c>
      <c r="C1399" t="s">
        <v>8938</v>
      </c>
      <c r="D1399" s="2">
        <v>5865</v>
      </c>
      <c r="E1399" s="2">
        <v>7776</v>
      </c>
      <c r="F1399" s="1">
        <v>0.25</v>
      </c>
      <c r="G1399">
        <v>4.4000000000000004</v>
      </c>
      <c r="H1399" s="4">
        <v>2737</v>
      </c>
      <c r="I1399" t="s">
        <v>12342</v>
      </c>
      <c r="J1399" t="s">
        <v>12343</v>
      </c>
      <c r="K1399" t="s">
        <v>12344</v>
      </c>
      <c r="L1399" t="s">
        <v>12345</v>
      </c>
      <c r="M1399" t="s">
        <v>12346</v>
      </c>
      <c r="N1399" t="s">
        <v>12347</v>
      </c>
      <c r="O1399" t="s">
        <v>12348</v>
      </c>
      <c r="P1399" t="s">
        <v>12349</v>
      </c>
      <c r="Q1399">
        <f t="shared" si="63"/>
        <v>21282912</v>
      </c>
      <c r="R1399" t="str">
        <f t="shared" si="64"/>
        <v>&gt;500</v>
      </c>
      <c r="S1399" s="9">
        <f t="shared" si="65"/>
        <v>12042.800000000001</v>
      </c>
    </row>
    <row r="1400" spans="1:19" x14ac:dyDescent="0.3">
      <c r="A1400" t="s">
        <v>12350</v>
      </c>
      <c r="B1400" t="s">
        <v>12351</v>
      </c>
      <c r="C1400" t="s">
        <v>8541</v>
      </c>
      <c r="D1400" s="2">
        <v>1260</v>
      </c>
      <c r="E1400" s="2">
        <v>2299</v>
      </c>
      <c r="F1400" s="1">
        <v>0.45</v>
      </c>
      <c r="G1400">
        <v>4.3</v>
      </c>
      <c r="H1400" s="4">
        <v>55</v>
      </c>
      <c r="I1400" t="s">
        <v>12352</v>
      </c>
      <c r="J1400" t="s">
        <v>12353</v>
      </c>
      <c r="K1400" t="s">
        <v>12354</v>
      </c>
      <c r="L1400" t="s">
        <v>12355</v>
      </c>
      <c r="M1400" t="s">
        <v>12356</v>
      </c>
      <c r="N1400" t="s">
        <v>12357</v>
      </c>
      <c r="O1400" t="s">
        <v>12358</v>
      </c>
      <c r="P1400" t="s">
        <v>12359</v>
      </c>
      <c r="Q1400">
        <f t="shared" si="63"/>
        <v>126445</v>
      </c>
      <c r="R1400" t="str">
        <f t="shared" si="64"/>
        <v>&gt;500</v>
      </c>
      <c r="S1400" s="9">
        <f t="shared" si="65"/>
        <v>236.5</v>
      </c>
    </row>
    <row r="1401" spans="1:19" x14ac:dyDescent="0.3">
      <c r="A1401" t="s">
        <v>12360</v>
      </c>
      <c r="B1401" t="s">
        <v>12361</v>
      </c>
      <c r="C1401" t="s">
        <v>12362</v>
      </c>
      <c r="D1401" s="2">
        <v>1099</v>
      </c>
      <c r="E1401" s="2">
        <v>1500</v>
      </c>
      <c r="F1401" s="1">
        <v>0.27</v>
      </c>
      <c r="G1401">
        <v>4.5</v>
      </c>
      <c r="H1401" s="4">
        <v>1065</v>
      </c>
      <c r="I1401" t="s">
        <v>12363</v>
      </c>
      <c r="J1401" t="s">
        <v>12364</v>
      </c>
      <c r="K1401" t="s">
        <v>12365</v>
      </c>
      <c r="L1401" t="s">
        <v>12366</v>
      </c>
      <c r="M1401" t="s">
        <v>12367</v>
      </c>
      <c r="N1401" t="s">
        <v>12368</v>
      </c>
      <c r="O1401" t="s">
        <v>12369</v>
      </c>
      <c r="P1401" t="s">
        <v>12370</v>
      </c>
      <c r="Q1401">
        <f t="shared" si="63"/>
        <v>1597500</v>
      </c>
      <c r="R1401" t="str">
        <f t="shared" si="64"/>
        <v>&gt;500</v>
      </c>
      <c r="S1401" s="9">
        <f t="shared" si="65"/>
        <v>4792.5</v>
      </c>
    </row>
    <row r="1402" spans="1:19" x14ac:dyDescent="0.3">
      <c r="A1402" t="s">
        <v>12371</v>
      </c>
      <c r="B1402" t="s">
        <v>12372</v>
      </c>
      <c r="C1402" t="s">
        <v>9061</v>
      </c>
      <c r="D1402" s="2">
        <v>1928</v>
      </c>
      <c r="E1402" s="2">
        <v>2590</v>
      </c>
      <c r="F1402" s="1">
        <v>0.26</v>
      </c>
      <c r="G1402">
        <v>4</v>
      </c>
      <c r="H1402" s="4">
        <v>2377</v>
      </c>
      <c r="I1402" t="s">
        <v>12373</v>
      </c>
      <c r="J1402" t="s">
        <v>12374</v>
      </c>
      <c r="K1402" t="s">
        <v>12375</v>
      </c>
      <c r="L1402" t="s">
        <v>12376</v>
      </c>
      <c r="M1402" t="s">
        <v>12377</v>
      </c>
      <c r="N1402" t="s">
        <v>12378</v>
      </c>
      <c r="O1402" t="s">
        <v>12379</v>
      </c>
      <c r="P1402" t="s">
        <v>12380</v>
      </c>
      <c r="Q1402">
        <f t="shared" si="63"/>
        <v>6156430</v>
      </c>
      <c r="R1402" t="str">
        <f t="shared" si="64"/>
        <v>&gt;500</v>
      </c>
      <c r="S1402" s="9">
        <f t="shared" si="65"/>
        <v>9508</v>
      </c>
    </row>
    <row r="1403" spans="1:19" x14ac:dyDescent="0.3">
      <c r="A1403" t="s">
        <v>12381</v>
      </c>
      <c r="B1403" t="s">
        <v>12382</v>
      </c>
      <c r="C1403" t="s">
        <v>8773</v>
      </c>
      <c r="D1403" s="2">
        <v>3249</v>
      </c>
      <c r="E1403" s="2">
        <v>6299</v>
      </c>
      <c r="F1403" s="1">
        <v>0.48</v>
      </c>
      <c r="G1403">
        <v>3.9</v>
      </c>
      <c r="H1403" s="4">
        <v>2569</v>
      </c>
      <c r="I1403" t="s">
        <v>12383</v>
      </c>
      <c r="J1403" t="s">
        <v>12384</v>
      </c>
      <c r="K1403" t="s">
        <v>12385</v>
      </c>
      <c r="L1403" t="s">
        <v>12386</v>
      </c>
      <c r="M1403" t="s">
        <v>12387</v>
      </c>
      <c r="N1403" t="s">
        <v>12388</v>
      </c>
      <c r="O1403" t="s">
        <v>12389</v>
      </c>
      <c r="P1403" t="s">
        <v>12390</v>
      </c>
      <c r="Q1403">
        <f t="shared" si="63"/>
        <v>16182131</v>
      </c>
      <c r="R1403" t="str">
        <f t="shared" si="64"/>
        <v>&gt;500</v>
      </c>
      <c r="S1403" s="9">
        <f t="shared" si="65"/>
        <v>10019.1</v>
      </c>
    </row>
    <row r="1404" spans="1:19" x14ac:dyDescent="0.3">
      <c r="A1404" t="s">
        <v>12391</v>
      </c>
      <c r="B1404" t="s">
        <v>12392</v>
      </c>
      <c r="C1404" t="s">
        <v>9061</v>
      </c>
      <c r="D1404" s="2">
        <v>1199</v>
      </c>
      <c r="E1404" s="2">
        <v>1795</v>
      </c>
      <c r="F1404" s="1">
        <v>0.33</v>
      </c>
      <c r="G1404">
        <v>4.2</v>
      </c>
      <c r="H1404" s="4">
        <v>5967</v>
      </c>
      <c r="I1404" t="s">
        <v>12393</v>
      </c>
      <c r="J1404" t="s">
        <v>12394</v>
      </c>
      <c r="K1404" t="s">
        <v>12395</v>
      </c>
      <c r="L1404" t="s">
        <v>12396</v>
      </c>
      <c r="M1404" t="s">
        <v>12397</v>
      </c>
      <c r="N1404" t="s">
        <v>12398</v>
      </c>
      <c r="O1404" t="s">
        <v>12399</v>
      </c>
      <c r="P1404" t="s">
        <v>12400</v>
      </c>
      <c r="Q1404">
        <f t="shared" si="63"/>
        <v>10710765</v>
      </c>
      <c r="R1404" t="str">
        <f t="shared" si="64"/>
        <v>&gt;500</v>
      </c>
      <c r="S1404" s="9">
        <f t="shared" si="65"/>
        <v>25061.4</v>
      </c>
    </row>
    <row r="1405" spans="1:19" x14ac:dyDescent="0.3">
      <c r="A1405" t="s">
        <v>12401</v>
      </c>
      <c r="B1405" t="s">
        <v>12402</v>
      </c>
      <c r="C1405" t="s">
        <v>8541</v>
      </c>
      <c r="D1405" s="2">
        <v>1456</v>
      </c>
      <c r="E1405" s="2">
        <v>3190</v>
      </c>
      <c r="F1405" s="1">
        <v>0.54</v>
      </c>
      <c r="G1405">
        <v>4.0999999999999996</v>
      </c>
      <c r="H1405" s="4">
        <v>1776</v>
      </c>
      <c r="I1405" t="s">
        <v>12403</v>
      </c>
      <c r="J1405" t="s">
        <v>12404</v>
      </c>
      <c r="K1405" t="s">
        <v>12405</v>
      </c>
      <c r="L1405" t="s">
        <v>12406</v>
      </c>
      <c r="M1405" t="s">
        <v>12407</v>
      </c>
      <c r="N1405" t="s">
        <v>12408</v>
      </c>
      <c r="O1405" t="s">
        <v>12409</v>
      </c>
      <c r="P1405" t="s">
        <v>12410</v>
      </c>
      <c r="Q1405">
        <f t="shared" si="63"/>
        <v>5665440</v>
      </c>
      <c r="R1405" t="str">
        <f t="shared" si="64"/>
        <v>&gt;500</v>
      </c>
      <c r="S1405" s="9">
        <f t="shared" si="65"/>
        <v>7281.5999999999995</v>
      </c>
    </row>
    <row r="1406" spans="1:19" x14ac:dyDescent="0.3">
      <c r="A1406" t="s">
        <v>12411</v>
      </c>
      <c r="B1406" t="s">
        <v>12412</v>
      </c>
      <c r="C1406" t="s">
        <v>8938</v>
      </c>
      <c r="D1406" s="2">
        <v>3349</v>
      </c>
      <c r="E1406" s="2">
        <v>4799</v>
      </c>
      <c r="F1406" s="1">
        <v>0.3</v>
      </c>
      <c r="G1406">
        <v>3.7</v>
      </c>
      <c r="H1406" s="4">
        <v>4200</v>
      </c>
      <c r="I1406" t="s">
        <v>12413</v>
      </c>
      <c r="J1406" t="s">
        <v>12414</v>
      </c>
      <c r="K1406" t="s">
        <v>12415</v>
      </c>
      <c r="L1406" t="s">
        <v>12416</v>
      </c>
      <c r="M1406" t="s">
        <v>12417</v>
      </c>
      <c r="N1406" t="s">
        <v>12418</v>
      </c>
      <c r="O1406" t="s">
        <v>12419</v>
      </c>
      <c r="P1406" t="s">
        <v>12420</v>
      </c>
      <c r="Q1406">
        <f t="shared" si="63"/>
        <v>20155800</v>
      </c>
      <c r="R1406" t="str">
        <f t="shared" si="64"/>
        <v>&gt;500</v>
      </c>
      <c r="S1406" s="9">
        <f t="shared" si="65"/>
        <v>15540</v>
      </c>
    </row>
    <row r="1407" spans="1:19" x14ac:dyDescent="0.3">
      <c r="A1407" t="s">
        <v>12421</v>
      </c>
      <c r="B1407" t="s">
        <v>12422</v>
      </c>
      <c r="C1407" t="s">
        <v>9386</v>
      </c>
      <c r="D1407" s="2">
        <v>4899</v>
      </c>
      <c r="E1407" s="2">
        <v>8999</v>
      </c>
      <c r="F1407" s="1">
        <v>0.46</v>
      </c>
      <c r="G1407">
        <v>4.0999999999999996</v>
      </c>
      <c r="H1407" s="4">
        <v>297</v>
      </c>
      <c r="I1407" t="s">
        <v>12423</v>
      </c>
      <c r="J1407" t="s">
        <v>12424</v>
      </c>
      <c r="K1407" t="s">
        <v>12425</v>
      </c>
      <c r="L1407" t="s">
        <v>12426</v>
      </c>
      <c r="M1407" t="s">
        <v>12427</v>
      </c>
      <c r="N1407" t="s">
        <v>12428</v>
      </c>
      <c r="O1407" t="s">
        <v>12429</v>
      </c>
      <c r="P1407" t="s">
        <v>12430</v>
      </c>
      <c r="Q1407">
        <f t="shared" si="63"/>
        <v>2672703</v>
      </c>
      <c r="R1407" t="str">
        <f t="shared" si="64"/>
        <v>&gt;500</v>
      </c>
      <c r="S1407" s="9">
        <f t="shared" si="65"/>
        <v>1217.6999999999998</v>
      </c>
    </row>
    <row r="1408" spans="1:19" x14ac:dyDescent="0.3">
      <c r="A1408" t="s">
        <v>12431</v>
      </c>
      <c r="B1408" t="s">
        <v>12432</v>
      </c>
      <c r="C1408" t="s">
        <v>8762</v>
      </c>
      <c r="D1408" s="2">
        <v>1199</v>
      </c>
      <c r="E1408" s="2">
        <v>1899</v>
      </c>
      <c r="F1408" s="1">
        <v>0.37</v>
      </c>
      <c r="G1408">
        <v>4.2</v>
      </c>
      <c r="H1408" s="4">
        <v>3858</v>
      </c>
      <c r="I1408" t="s">
        <v>12433</v>
      </c>
      <c r="J1408" t="s">
        <v>12434</v>
      </c>
      <c r="K1408" t="s">
        <v>12435</v>
      </c>
      <c r="L1408" t="s">
        <v>12436</v>
      </c>
      <c r="M1408" t="s">
        <v>12437</v>
      </c>
      <c r="N1408" t="s">
        <v>12438</v>
      </c>
      <c r="O1408" t="s">
        <v>12439</v>
      </c>
      <c r="P1408" t="s">
        <v>12440</v>
      </c>
      <c r="Q1408">
        <f t="shared" si="63"/>
        <v>7326342</v>
      </c>
      <c r="R1408" t="str">
        <f t="shared" si="64"/>
        <v>&gt;500</v>
      </c>
      <c r="S1408" s="9">
        <f t="shared" si="65"/>
        <v>16203.6</v>
      </c>
    </row>
    <row r="1409" spans="1:19" x14ac:dyDescent="0.3">
      <c r="A1409" t="s">
        <v>12441</v>
      </c>
      <c r="B1409" t="s">
        <v>12442</v>
      </c>
      <c r="C1409" t="s">
        <v>11105</v>
      </c>
      <c r="D1409" s="2">
        <v>3290</v>
      </c>
      <c r="E1409" s="2">
        <v>5799</v>
      </c>
      <c r="F1409" s="1">
        <v>0.43</v>
      </c>
      <c r="G1409">
        <v>4.3</v>
      </c>
      <c r="H1409" s="4">
        <v>168</v>
      </c>
      <c r="I1409" t="s">
        <v>12443</v>
      </c>
      <c r="J1409" t="s">
        <v>12444</v>
      </c>
      <c r="K1409" t="s">
        <v>12445</v>
      </c>
      <c r="L1409" t="s">
        <v>12446</v>
      </c>
      <c r="M1409" t="s">
        <v>12447</v>
      </c>
      <c r="N1409" t="s">
        <v>12448</v>
      </c>
      <c r="O1409" t="s">
        <v>12449</v>
      </c>
      <c r="P1409" t="s">
        <v>12450</v>
      </c>
      <c r="Q1409">
        <f t="shared" si="63"/>
        <v>974232</v>
      </c>
      <c r="R1409" t="str">
        <f t="shared" si="64"/>
        <v>&gt;500</v>
      </c>
      <c r="S1409" s="9">
        <f t="shared" si="65"/>
        <v>722.4</v>
      </c>
    </row>
    <row r="1410" spans="1:19" x14ac:dyDescent="0.3">
      <c r="A1410" t="s">
        <v>12451</v>
      </c>
      <c r="B1410" t="s">
        <v>12452</v>
      </c>
      <c r="C1410" t="s">
        <v>8574</v>
      </c>
      <c r="D1410">
        <v>179</v>
      </c>
      <c r="E1410">
        <v>799</v>
      </c>
      <c r="F1410" s="1">
        <v>0.78</v>
      </c>
      <c r="G1410">
        <v>3.6</v>
      </c>
      <c r="H1410" s="4">
        <v>101</v>
      </c>
      <c r="I1410" t="s">
        <v>12453</v>
      </c>
      <c r="J1410" t="s">
        <v>12454</v>
      </c>
      <c r="K1410" t="s">
        <v>12455</v>
      </c>
      <c r="L1410" t="s">
        <v>12456</v>
      </c>
      <c r="M1410" t="s">
        <v>12457</v>
      </c>
      <c r="N1410" t="s">
        <v>12458</v>
      </c>
      <c r="O1410" t="s">
        <v>12459</v>
      </c>
      <c r="P1410" t="s">
        <v>12460</v>
      </c>
      <c r="Q1410">
        <f t="shared" ref="Q1410:Q1466" si="66">IFERROR(E1410*H1410,0)</f>
        <v>80699</v>
      </c>
      <c r="R1410" t="str">
        <f t="shared" ref="R1410:R1466" si="67">IF(E1410&lt;200,"&lt;200",IF(E1410&lt;500,"200-500","&gt;500"))</f>
        <v>&gt;500</v>
      </c>
      <c r="S1410" s="9">
        <f t="shared" ref="S1410:S1466" si="68">G1410*H1410</f>
        <v>363.6</v>
      </c>
    </row>
    <row r="1411" spans="1:19" x14ac:dyDescent="0.3">
      <c r="A1411" t="s">
        <v>12461</v>
      </c>
      <c r="B1411" t="s">
        <v>12462</v>
      </c>
      <c r="C1411" t="s">
        <v>12121</v>
      </c>
      <c r="D1411">
        <v>149</v>
      </c>
      <c r="E1411">
        <v>300</v>
      </c>
      <c r="F1411" s="1">
        <v>0.5</v>
      </c>
      <c r="G1411">
        <v>4.0999999999999996</v>
      </c>
      <c r="H1411" s="4">
        <v>4074</v>
      </c>
      <c r="I1411" t="s">
        <v>12463</v>
      </c>
      <c r="J1411" t="s">
        <v>12464</v>
      </c>
      <c r="K1411" t="s">
        <v>12465</v>
      </c>
      <c r="L1411" t="s">
        <v>12466</v>
      </c>
      <c r="M1411" t="s">
        <v>12467</v>
      </c>
      <c r="N1411" t="s">
        <v>12468</v>
      </c>
      <c r="O1411" t="s">
        <v>12469</v>
      </c>
      <c r="P1411" t="s">
        <v>12470</v>
      </c>
      <c r="Q1411">
        <f t="shared" si="66"/>
        <v>1222200</v>
      </c>
      <c r="R1411" t="str">
        <f t="shared" si="67"/>
        <v>200-500</v>
      </c>
      <c r="S1411" s="9">
        <f t="shared" si="68"/>
        <v>16703.399999999998</v>
      </c>
    </row>
    <row r="1412" spans="1:19" x14ac:dyDescent="0.3">
      <c r="A1412" t="s">
        <v>12471</v>
      </c>
      <c r="B1412" t="s">
        <v>12472</v>
      </c>
      <c r="C1412" t="s">
        <v>8710</v>
      </c>
      <c r="D1412" s="2">
        <v>5490</v>
      </c>
      <c r="E1412" s="2">
        <v>7200</v>
      </c>
      <c r="F1412" s="1">
        <v>0.24</v>
      </c>
      <c r="G1412">
        <v>4.5</v>
      </c>
      <c r="H1412" s="4">
        <v>1408</v>
      </c>
      <c r="I1412" t="s">
        <v>12473</v>
      </c>
      <c r="J1412" t="s">
        <v>12474</v>
      </c>
      <c r="K1412" t="s">
        <v>12475</v>
      </c>
      <c r="L1412" t="s">
        <v>12476</v>
      </c>
      <c r="M1412" t="s">
        <v>12477</v>
      </c>
      <c r="N1412" t="s">
        <v>12478</v>
      </c>
      <c r="O1412" t="s">
        <v>12479</v>
      </c>
      <c r="P1412" t="s">
        <v>12480</v>
      </c>
      <c r="Q1412">
        <f t="shared" si="66"/>
        <v>10137600</v>
      </c>
      <c r="R1412" t="str">
        <f t="shared" si="67"/>
        <v>&gt;500</v>
      </c>
      <c r="S1412" s="9">
        <f t="shared" si="68"/>
        <v>6336</v>
      </c>
    </row>
    <row r="1413" spans="1:19" x14ac:dyDescent="0.3">
      <c r="A1413" t="s">
        <v>12481</v>
      </c>
      <c r="B1413" t="s">
        <v>12482</v>
      </c>
      <c r="C1413" t="s">
        <v>8585</v>
      </c>
      <c r="D1413">
        <v>379</v>
      </c>
      <c r="E1413">
        <v>389</v>
      </c>
      <c r="F1413" s="1">
        <v>0.03</v>
      </c>
      <c r="G1413">
        <v>4.2</v>
      </c>
      <c r="H1413" s="4">
        <v>3739</v>
      </c>
      <c r="I1413" t="s">
        <v>12483</v>
      </c>
      <c r="J1413" t="s">
        <v>12484</v>
      </c>
      <c r="K1413" t="s">
        <v>12485</v>
      </c>
      <c r="L1413" t="s">
        <v>12486</v>
      </c>
      <c r="M1413" t="s">
        <v>12487</v>
      </c>
      <c r="N1413" t="s">
        <v>12488</v>
      </c>
      <c r="O1413" t="s">
        <v>12489</v>
      </c>
      <c r="P1413" t="s">
        <v>12490</v>
      </c>
      <c r="Q1413">
        <f t="shared" si="66"/>
        <v>1454471</v>
      </c>
      <c r="R1413" t="str">
        <f t="shared" si="67"/>
        <v>200-500</v>
      </c>
      <c r="S1413" s="9">
        <f t="shared" si="68"/>
        <v>15703.800000000001</v>
      </c>
    </row>
    <row r="1414" spans="1:19" x14ac:dyDescent="0.3">
      <c r="A1414" t="s">
        <v>12491</v>
      </c>
      <c r="B1414" t="s">
        <v>12492</v>
      </c>
      <c r="C1414" t="s">
        <v>10094</v>
      </c>
      <c r="D1414" s="2">
        <v>8699</v>
      </c>
      <c r="E1414" s="2">
        <v>13049</v>
      </c>
      <c r="F1414" s="1">
        <v>0.33</v>
      </c>
      <c r="G1414">
        <v>4.3</v>
      </c>
      <c r="H1414" s="4">
        <v>5891</v>
      </c>
      <c r="I1414" t="s">
        <v>12493</v>
      </c>
      <c r="J1414" t="s">
        <v>12494</v>
      </c>
      <c r="K1414" t="s">
        <v>12495</v>
      </c>
      <c r="L1414" t="s">
        <v>12496</v>
      </c>
      <c r="M1414" t="s">
        <v>12497</v>
      </c>
      <c r="N1414" t="s">
        <v>12498</v>
      </c>
      <c r="O1414" t="s">
        <v>12499</v>
      </c>
      <c r="P1414" t="s">
        <v>12500</v>
      </c>
      <c r="Q1414">
        <f t="shared" si="66"/>
        <v>76871659</v>
      </c>
      <c r="R1414" t="str">
        <f t="shared" si="67"/>
        <v>&gt;500</v>
      </c>
      <c r="S1414" s="9">
        <f t="shared" si="68"/>
        <v>25331.3</v>
      </c>
    </row>
    <row r="1415" spans="1:19" x14ac:dyDescent="0.3">
      <c r="A1415" t="s">
        <v>12501</v>
      </c>
      <c r="B1415" t="s">
        <v>12502</v>
      </c>
      <c r="C1415" t="s">
        <v>8710</v>
      </c>
      <c r="D1415" s="3">
        <v>3041.67</v>
      </c>
      <c r="E1415" s="2">
        <v>5999</v>
      </c>
      <c r="F1415" s="1">
        <v>0.49</v>
      </c>
      <c r="G1415">
        <v>4</v>
      </c>
      <c r="H1415" s="4">
        <v>777</v>
      </c>
      <c r="I1415" t="s">
        <v>12503</v>
      </c>
      <c r="J1415" t="s">
        <v>12504</v>
      </c>
      <c r="K1415" t="s">
        <v>12505</v>
      </c>
      <c r="L1415" t="s">
        <v>12506</v>
      </c>
      <c r="M1415" t="s">
        <v>12507</v>
      </c>
      <c r="N1415" t="s">
        <v>12508</v>
      </c>
      <c r="O1415" t="s">
        <v>12509</v>
      </c>
      <c r="P1415" t="s">
        <v>12510</v>
      </c>
      <c r="Q1415">
        <f t="shared" si="66"/>
        <v>4661223</v>
      </c>
      <c r="R1415" t="str">
        <f t="shared" si="67"/>
        <v>&gt;500</v>
      </c>
      <c r="S1415" s="9">
        <f t="shared" si="68"/>
        <v>3108</v>
      </c>
    </row>
    <row r="1416" spans="1:19" x14ac:dyDescent="0.3">
      <c r="A1416" t="s">
        <v>12511</v>
      </c>
      <c r="B1416" t="s">
        <v>12512</v>
      </c>
      <c r="C1416" t="s">
        <v>8688</v>
      </c>
      <c r="D1416" s="2">
        <v>1745</v>
      </c>
      <c r="E1416" s="2">
        <v>2400</v>
      </c>
      <c r="F1416" s="1">
        <v>0.27</v>
      </c>
      <c r="G1416">
        <v>4.2</v>
      </c>
      <c r="H1416" s="4">
        <v>14160</v>
      </c>
      <c r="I1416" t="s">
        <v>12513</v>
      </c>
      <c r="J1416" t="s">
        <v>12514</v>
      </c>
      <c r="K1416" t="s">
        <v>12515</v>
      </c>
      <c r="L1416" t="s">
        <v>12516</v>
      </c>
      <c r="M1416" t="s">
        <v>12517</v>
      </c>
      <c r="N1416" t="s">
        <v>12518</v>
      </c>
      <c r="O1416" t="s">
        <v>12519</v>
      </c>
      <c r="P1416" t="s">
        <v>12520</v>
      </c>
      <c r="Q1416">
        <f t="shared" si="66"/>
        <v>33984000</v>
      </c>
      <c r="R1416" t="str">
        <f t="shared" si="67"/>
        <v>&gt;500</v>
      </c>
      <c r="S1416" s="9">
        <f t="shared" si="68"/>
        <v>59472</v>
      </c>
    </row>
    <row r="1417" spans="1:19" x14ac:dyDescent="0.3">
      <c r="A1417" t="s">
        <v>12521</v>
      </c>
      <c r="B1417" t="s">
        <v>12522</v>
      </c>
      <c r="C1417" t="s">
        <v>8647</v>
      </c>
      <c r="D1417" s="2">
        <v>3180</v>
      </c>
      <c r="E1417" s="2">
        <v>5295</v>
      </c>
      <c r="F1417" s="1">
        <v>0.4</v>
      </c>
      <c r="G1417">
        <v>4.2</v>
      </c>
      <c r="H1417" s="4">
        <v>6919</v>
      </c>
      <c r="I1417" t="s">
        <v>12523</v>
      </c>
      <c r="J1417" t="s">
        <v>12524</v>
      </c>
      <c r="K1417" t="s">
        <v>12525</v>
      </c>
      <c r="L1417" t="s">
        <v>12526</v>
      </c>
      <c r="M1417" t="s">
        <v>12527</v>
      </c>
      <c r="N1417" t="s">
        <v>12528</v>
      </c>
      <c r="O1417" t="s">
        <v>12529</v>
      </c>
      <c r="P1417" t="s">
        <v>12530</v>
      </c>
      <c r="Q1417">
        <f t="shared" si="66"/>
        <v>36636105</v>
      </c>
      <c r="R1417" t="str">
        <f t="shared" si="67"/>
        <v>&gt;500</v>
      </c>
      <c r="S1417" s="9">
        <f t="shared" si="68"/>
        <v>29059.800000000003</v>
      </c>
    </row>
    <row r="1418" spans="1:19" x14ac:dyDescent="0.3">
      <c r="A1418" t="s">
        <v>12531</v>
      </c>
      <c r="B1418" t="s">
        <v>12532</v>
      </c>
      <c r="C1418" t="s">
        <v>10094</v>
      </c>
      <c r="D1418" s="2">
        <v>4999</v>
      </c>
      <c r="E1418" s="2">
        <v>24999</v>
      </c>
      <c r="F1418" s="1">
        <v>0.8</v>
      </c>
      <c r="G1418">
        <v>4.5</v>
      </c>
      <c r="H1418" s="4">
        <v>287</v>
      </c>
      <c r="I1418" t="s">
        <v>12533</v>
      </c>
      <c r="J1418" t="s">
        <v>12534</v>
      </c>
      <c r="K1418" t="s">
        <v>12535</v>
      </c>
      <c r="L1418" t="s">
        <v>12536</v>
      </c>
      <c r="M1418" t="s">
        <v>12537</v>
      </c>
      <c r="N1418" t="s">
        <v>12538</v>
      </c>
      <c r="O1418" t="s">
        <v>12539</v>
      </c>
      <c r="P1418" t="s">
        <v>12540</v>
      </c>
      <c r="Q1418">
        <f t="shared" si="66"/>
        <v>7174713</v>
      </c>
      <c r="R1418" t="str">
        <f t="shared" si="67"/>
        <v>&gt;500</v>
      </c>
      <c r="S1418" s="9">
        <f t="shared" si="68"/>
        <v>1291.5</v>
      </c>
    </row>
    <row r="1419" spans="1:19" x14ac:dyDescent="0.3">
      <c r="A1419" t="s">
        <v>12541</v>
      </c>
      <c r="B1419" t="s">
        <v>12542</v>
      </c>
      <c r="C1419" t="s">
        <v>8886</v>
      </c>
      <c r="D1419">
        <v>390</v>
      </c>
      <c r="E1419">
        <v>799</v>
      </c>
      <c r="F1419" s="1">
        <v>0.51</v>
      </c>
      <c r="G1419">
        <v>3.8</v>
      </c>
      <c r="H1419" s="4">
        <v>287</v>
      </c>
      <c r="I1419" t="s">
        <v>12543</v>
      </c>
      <c r="J1419" t="s">
        <v>12544</v>
      </c>
      <c r="K1419" t="s">
        <v>12545</v>
      </c>
      <c r="L1419" t="s">
        <v>12546</v>
      </c>
      <c r="M1419" t="s">
        <v>12547</v>
      </c>
      <c r="N1419" t="s">
        <v>12548</v>
      </c>
      <c r="O1419" t="s">
        <v>12549</v>
      </c>
      <c r="P1419" t="s">
        <v>12550</v>
      </c>
      <c r="Q1419">
        <f t="shared" si="66"/>
        <v>229313</v>
      </c>
      <c r="R1419" t="str">
        <f t="shared" si="67"/>
        <v>&gt;500</v>
      </c>
      <c r="S1419" s="9">
        <f t="shared" si="68"/>
        <v>1090.5999999999999</v>
      </c>
    </row>
    <row r="1420" spans="1:19" x14ac:dyDescent="0.3">
      <c r="A1420" t="s">
        <v>12551</v>
      </c>
      <c r="B1420" t="s">
        <v>12552</v>
      </c>
      <c r="C1420" t="s">
        <v>12553</v>
      </c>
      <c r="D1420" s="2">
        <v>1999</v>
      </c>
      <c r="E1420" s="2">
        <v>2999</v>
      </c>
      <c r="F1420" s="1">
        <v>0.33</v>
      </c>
      <c r="G1420">
        <v>4.4000000000000004</v>
      </c>
      <c r="H1420" s="4">
        <v>388</v>
      </c>
      <c r="I1420" t="s">
        <v>12554</v>
      </c>
      <c r="J1420" t="s">
        <v>12555</v>
      </c>
      <c r="K1420" t="s">
        <v>12556</v>
      </c>
      <c r="L1420" t="s">
        <v>12557</v>
      </c>
      <c r="M1420" t="s">
        <v>12558</v>
      </c>
      <c r="N1420" t="s">
        <v>12559</v>
      </c>
      <c r="O1420" t="s">
        <v>12560</v>
      </c>
      <c r="P1420" t="s">
        <v>12561</v>
      </c>
      <c r="Q1420">
        <f t="shared" si="66"/>
        <v>1163612</v>
      </c>
      <c r="R1420" t="str">
        <f t="shared" si="67"/>
        <v>&gt;500</v>
      </c>
      <c r="S1420" s="9">
        <f t="shared" si="68"/>
        <v>1707.2</v>
      </c>
    </row>
    <row r="1421" spans="1:19" x14ac:dyDescent="0.3">
      <c r="A1421" t="s">
        <v>12562</v>
      </c>
      <c r="B1421" t="s">
        <v>12563</v>
      </c>
      <c r="C1421" t="s">
        <v>9030</v>
      </c>
      <c r="D1421" s="2">
        <v>1624</v>
      </c>
      <c r="E1421" s="2">
        <v>2495</v>
      </c>
      <c r="F1421" s="1">
        <v>0.35</v>
      </c>
      <c r="G1421">
        <v>4.0999999999999996</v>
      </c>
      <c r="H1421" s="4">
        <v>827</v>
      </c>
      <c r="I1421" t="s">
        <v>12564</v>
      </c>
      <c r="J1421" t="s">
        <v>12565</v>
      </c>
      <c r="K1421" t="s">
        <v>12566</v>
      </c>
      <c r="L1421" t="s">
        <v>12567</v>
      </c>
      <c r="M1421" t="s">
        <v>12568</v>
      </c>
      <c r="N1421" t="s">
        <v>12569</v>
      </c>
      <c r="O1421" t="s">
        <v>12570</v>
      </c>
      <c r="P1421" t="s">
        <v>12571</v>
      </c>
      <c r="Q1421">
        <f t="shared" si="66"/>
        <v>2063365</v>
      </c>
      <c r="R1421" t="str">
        <f t="shared" si="67"/>
        <v>&gt;500</v>
      </c>
      <c r="S1421" s="9">
        <f t="shared" si="68"/>
        <v>3390.7</v>
      </c>
    </row>
    <row r="1422" spans="1:19" x14ac:dyDescent="0.3">
      <c r="A1422" t="s">
        <v>12572</v>
      </c>
      <c r="B1422" t="s">
        <v>12573</v>
      </c>
      <c r="C1422" t="s">
        <v>12121</v>
      </c>
      <c r="D1422">
        <v>184</v>
      </c>
      <c r="E1422">
        <v>450</v>
      </c>
      <c r="F1422" s="1">
        <v>0.59</v>
      </c>
      <c r="G1422">
        <v>4.2</v>
      </c>
      <c r="H1422" s="4">
        <v>4971</v>
      </c>
      <c r="I1422" t="s">
        <v>12574</v>
      </c>
      <c r="J1422" t="s">
        <v>12575</v>
      </c>
      <c r="K1422" t="s">
        <v>12576</v>
      </c>
      <c r="L1422" t="s">
        <v>12577</v>
      </c>
      <c r="M1422" t="s">
        <v>12578</v>
      </c>
      <c r="N1422" t="s">
        <v>12579</v>
      </c>
      <c r="O1422" t="s">
        <v>12580</v>
      </c>
      <c r="P1422" t="s">
        <v>12581</v>
      </c>
      <c r="Q1422">
        <f t="shared" si="66"/>
        <v>2236950</v>
      </c>
      <c r="R1422" t="str">
        <f t="shared" si="67"/>
        <v>200-500</v>
      </c>
      <c r="S1422" s="9">
        <f t="shared" si="68"/>
        <v>20878.2</v>
      </c>
    </row>
    <row r="1423" spans="1:19" x14ac:dyDescent="0.3">
      <c r="A1423" t="s">
        <v>12582</v>
      </c>
      <c r="B1423" t="s">
        <v>12583</v>
      </c>
      <c r="C1423" t="s">
        <v>8574</v>
      </c>
      <c r="D1423">
        <v>445</v>
      </c>
      <c r="E1423">
        <v>999</v>
      </c>
      <c r="F1423" s="1">
        <v>0.55000000000000004</v>
      </c>
      <c r="G1423">
        <v>4.3</v>
      </c>
      <c r="H1423" s="4">
        <v>229</v>
      </c>
      <c r="I1423" t="s">
        <v>12584</v>
      </c>
      <c r="J1423" t="s">
        <v>12585</v>
      </c>
      <c r="K1423" t="s">
        <v>12586</v>
      </c>
      <c r="L1423" t="s">
        <v>12587</v>
      </c>
      <c r="M1423" t="s">
        <v>12588</v>
      </c>
      <c r="N1423" t="s">
        <v>12589</v>
      </c>
      <c r="O1423" t="s">
        <v>12590</v>
      </c>
      <c r="P1423" t="s">
        <v>12591</v>
      </c>
      <c r="Q1423">
        <f t="shared" si="66"/>
        <v>228771</v>
      </c>
      <c r="R1423" t="str">
        <f t="shared" si="67"/>
        <v>&gt;500</v>
      </c>
      <c r="S1423" s="9">
        <f t="shared" si="68"/>
        <v>984.69999999999993</v>
      </c>
    </row>
    <row r="1424" spans="1:19" x14ac:dyDescent="0.3">
      <c r="A1424" t="s">
        <v>12592</v>
      </c>
      <c r="B1424" t="s">
        <v>12593</v>
      </c>
      <c r="C1424" t="s">
        <v>12594</v>
      </c>
      <c r="D1424">
        <v>699</v>
      </c>
      <c r="E1424" s="2">
        <v>1690</v>
      </c>
      <c r="F1424" s="1">
        <v>0.59</v>
      </c>
      <c r="G1424">
        <v>4.0999999999999996</v>
      </c>
      <c r="H1424" s="4">
        <v>3524</v>
      </c>
      <c r="I1424" t="s">
        <v>12595</v>
      </c>
      <c r="J1424" t="s">
        <v>12596</v>
      </c>
      <c r="K1424" t="s">
        <v>12597</v>
      </c>
      <c r="L1424" t="s">
        <v>12598</v>
      </c>
      <c r="M1424" t="s">
        <v>12599</v>
      </c>
      <c r="N1424" t="s">
        <v>12600</v>
      </c>
      <c r="O1424" t="s">
        <v>12601</v>
      </c>
      <c r="P1424" t="s">
        <v>12602</v>
      </c>
      <c r="Q1424">
        <f t="shared" si="66"/>
        <v>5955560</v>
      </c>
      <c r="R1424" t="str">
        <f t="shared" si="67"/>
        <v>&gt;500</v>
      </c>
      <c r="S1424" s="9">
        <f t="shared" si="68"/>
        <v>14448.4</v>
      </c>
    </row>
    <row r="1425" spans="1:19" x14ac:dyDescent="0.3">
      <c r="A1425" t="s">
        <v>12603</v>
      </c>
      <c r="B1425" t="s">
        <v>12604</v>
      </c>
      <c r="C1425" t="s">
        <v>8647</v>
      </c>
      <c r="D1425" s="2">
        <v>1601</v>
      </c>
      <c r="E1425" s="2">
        <v>3890</v>
      </c>
      <c r="F1425" s="1">
        <v>0.59</v>
      </c>
      <c r="G1425">
        <v>4.2</v>
      </c>
      <c r="H1425" s="4">
        <v>156</v>
      </c>
      <c r="I1425" t="s">
        <v>12605</v>
      </c>
      <c r="J1425" t="s">
        <v>12606</v>
      </c>
      <c r="K1425" t="s">
        <v>12607</v>
      </c>
      <c r="L1425" t="s">
        <v>12608</v>
      </c>
      <c r="M1425" t="s">
        <v>12609</v>
      </c>
      <c r="N1425" t="s">
        <v>12610</v>
      </c>
      <c r="O1425" t="s">
        <v>12611</v>
      </c>
      <c r="P1425" t="s">
        <v>12612</v>
      </c>
      <c r="Q1425">
        <f t="shared" si="66"/>
        <v>606840</v>
      </c>
      <c r="R1425" t="str">
        <f t="shared" si="67"/>
        <v>&gt;500</v>
      </c>
      <c r="S1425" s="9">
        <f t="shared" si="68"/>
        <v>655.20000000000005</v>
      </c>
    </row>
    <row r="1426" spans="1:19" x14ac:dyDescent="0.3">
      <c r="A1426" t="s">
        <v>12613</v>
      </c>
      <c r="B1426" t="s">
        <v>12614</v>
      </c>
      <c r="C1426" t="s">
        <v>9633</v>
      </c>
      <c r="D1426">
        <v>231</v>
      </c>
      <c r="E1426">
        <v>260</v>
      </c>
      <c r="F1426" s="1">
        <v>0.11</v>
      </c>
      <c r="G1426">
        <v>4.0999999999999996</v>
      </c>
      <c r="H1426" s="4">
        <v>490</v>
      </c>
      <c r="I1426" t="s">
        <v>12615</v>
      </c>
      <c r="J1426" t="s">
        <v>12616</v>
      </c>
      <c r="K1426" t="s">
        <v>12617</v>
      </c>
      <c r="L1426" t="s">
        <v>12618</v>
      </c>
      <c r="M1426" t="s">
        <v>12619</v>
      </c>
      <c r="N1426" t="s">
        <v>13072</v>
      </c>
      <c r="O1426" t="s">
        <v>12620</v>
      </c>
      <c r="P1426" t="s">
        <v>12621</v>
      </c>
      <c r="Q1426">
        <f t="shared" si="66"/>
        <v>127400</v>
      </c>
      <c r="R1426" t="str">
        <f t="shared" si="67"/>
        <v>200-500</v>
      </c>
      <c r="S1426" s="9">
        <f t="shared" si="68"/>
        <v>2008.9999999999998</v>
      </c>
    </row>
    <row r="1427" spans="1:19" x14ac:dyDescent="0.3">
      <c r="A1427" t="s">
        <v>12622</v>
      </c>
      <c r="B1427" t="s">
        <v>12623</v>
      </c>
      <c r="C1427" t="s">
        <v>8574</v>
      </c>
      <c r="D1427">
        <v>369</v>
      </c>
      <c r="E1427">
        <v>599</v>
      </c>
      <c r="F1427" s="1">
        <v>0.38</v>
      </c>
      <c r="G1427">
        <v>3.9</v>
      </c>
      <c r="H1427" s="4">
        <v>82</v>
      </c>
      <c r="I1427" t="s">
        <v>12624</v>
      </c>
      <c r="J1427" t="s">
        <v>12625</v>
      </c>
      <c r="K1427" t="s">
        <v>12626</v>
      </c>
      <c r="L1427" t="s">
        <v>12627</v>
      </c>
      <c r="M1427" t="s">
        <v>12628</v>
      </c>
      <c r="N1427" t="s">
        <v>12629</v>
      </c>
      <c r="O1427" t="s">
        <v>12630</v>
      </c>
      <c r="P1427" t="s">
        <v>12631</v>
      </c>
      <c r="Q1427">
        <f t="shared" si="66"/>
        <v>49118</v>
      </c>
      <c r="R1427" t="str">
        <f t="shared" si="67"/>
        <v>&gt;500</v>
      </c>
      <c r="S1427" s="9">
        <f t="shared" si="68"/>
        <v>319.8</v>
      </c>
    </row>
    <row r="1428" spans="1:19" x14ac:dyDescent="0.3">
      <c r="A1428" t="s">
        <v>12632</v>
      </c>
      <c r="B1428" t="s">
        <v>12633</v>
      </c>
      <c r="C1428" t="s">
        <v>8541</v>
      </c>
      <c r="D1428">
        <v>809</v>
      </c>
      <c r="E1428" s="2">
        <v>1950</v>
      </c>
      <c r="F1428" s="1">
        <v>0.59</v>
      </c>
      <c r="G1428">
        <v>3.9</v>
      </c>
      <c r="H1428" s="4">
        <v>710</v>
      </c>
      <c r="I1428" t="s">
        <v>12634</v>
      </c>
      <c r="J1428" t="s">
        <v>12635</v>
      </c>
      <c r="K1428" t="s">
        <v>12636</v>
      </c>
      <c r="L1428" t="s">
        <v>12637</v>
      </c>
      <c r="M1428" t="s">
        <v>12638</v>
      </c>
      <c r="N1428" t="s">
        <v>12639</v>
      </c>
      <c r="O1428" t="s">
        <v>12640</v>
      </c>
      <c r="P1428" t="s">
        <v>12641</v>
      </c>
      <c r="Q1428">
        <f t="shared" si="66"/>
        <v>1384500</v>
      </c>
      <c r="R1428" t="str">
        <f t="shared" si="67"/>
        <v>&gt;500</v>
      </c>
      <c r="S1428" s="9">
        <f t="shared" si="68"/>
        <v>2769</v>
      </c>
    </row>
    <row r="1429" spans="1:19" x14ac:dyDescent="0.3">
      <c r="A1429" t="s">
        <v>12642</v>
      </c>
      <c r="B1429" t="s">
        <v>12643</v>
      </c>
      <c r="C1429" t="s">
        <v>8710</v>
      </c>
      <c r="D1429" s="2">
        <v>1199</v>
      </c>
      <c r="E1429" s="2">
        <v>2990</v>
      </c>
      <c r="F1429" s="1">
        <v>0.6</v>
      </c>
      <c r="G1429">
        <v>3.8</v>
      </c>
      <c r="H1429" s="4">
        <v>133</v>
      </c>
      <c r="I1429" t="s">
        <v>12644</v>
      </c>
      <c r="J1429" t="s">
        <v>12645</v>
      </c>
      <c r="K1429" t="s">
        <v>12646</v>
      </c>
      <c r="L1429" t="s">
        <v>12647</v>
      </c>
      <c r="M1429" t="s">
        <v>12648</v>
      </c>
      <c r="N1429" t="s">
        <v>12649</v>
      </c>
      <c r="O1429" t="s">
        <v>12650</v>
      </c>
      <c r="P1429" t="s">
        <v>12651</v>
      </c>
      <c r="Q1429">
        <f t="shared" si="66"/>
        <v>397670</v>
      </c>
      <c r="R1429" t="str">
        <f t="shared" si="67"/>
        <v>&gt;500</v>
      </c>
      <c r="S1429" s="9">
        <f t="shared" si="68"/>
        <v>505.4</v>
      </c>
    </row>
    <row r="1430" spans="1:19" x14ac:dyDescent="0.3">
      <c r="A1430" t="s">
        <v>12652</v>
      </c>
      <c r="B1430" t="s">
        <v>12653</v>
      </c>
      <c r="C1430" t="s">
        <v>8710</v>
      </c>
      <c r="D1430" s="2">
        <v>6120</v>
      </c>
      <c r="E1430" s="2">
        <v>8073</v>
      </c>
      <c r="F1430" s="1">
        <v>0.24</v>
      </c>
      <c r="G1430">
        <v>4.5999999999999996</v>
      </c>
      <c r="H1430" s="4">
        <v>2751</v>
      </c>
      <c r="I1430" t="s">
        <v>12654</v>
      </c>
      <c r="J1430" t="s">
        <v>12655</v>
      </c>
      <c r="K1430" t="s">
        <v>12656</v>
      </c>
      <c r="L1430" t="s">
        <v>12657</v>
      </c>
      <c r="M1430" t="s">
        <v>12658</v>
      </c>
      <c r="N1430" t="s">
        <v>12659</v>
      </c>
      <c r="O1430" t="s">
        <v>12660</v>
      </c>
      <c r="P1430" t="s">
        <v>12661</v>
      </c>
      <c r="Q1430">
        <f t="shared" si="66"/>
        <v>22208823</v>
      </c>
      <c r="R1430" t="str">
        <f t="shared" si="67"/>
        <v>&gt;500</v>
      </c>
      <c r="S1430" s="9">
        <f t="shared" si="68"/>
        <v>12654.599999999999</v>
      </c>
    </row>
    <row r="1431" spans="1:19" x14ac:dyDescent="0.3">
      <c r="A1431" t="s">
        <v>12662</v>
      </c>
      <c r="B1431" t="s">
        <v>12663</v>
      </c>
      <c r="C1431" t="s">
        <v>8897</v>
      </c>
      <c r="D1431" s="2">
        <v>1799</v>
      </c>
      <c r="E1431" s="2">
        <v>2599</v>
      </c>
      <c r="F1431" s="1">
        <v>0.31</v>
      </c>
      <c r="G1431">
        <v>3.6</v>
      </c>
      <c r="H1431" s="4">
        <v>771</v>
      </c>
      <c r="I1431" t="s">
        <v>12664</v>
      </c>
      <c r="J1431" t="s">
        <v>12665</v>
      </c>
      <c r="K1431" t="s">
        <v>12666</v>
      </c>
      <c r="L1431" t="s">
        <v>12667</v>
      </c>
      <c r="M1431" t="s">
        <v>12668</v>
      </c>
      <c r="N1431" t="s">
        <v>12669</v>
      </c>
      <c r="O1431" t="s">
        <v>12670</v>
      </c>
      <c r="P1431" t="s">
        <v>12671</v>
      </c>
      <c r="Q1431">
        <f t="shared" si="66"/>
        <v>2003829</v>
      </c>
      <c r="R1431" t="str">
        <f t="shared" si="67"/>
        <v>&gt;500</v>
      </c>
      <c r="S1431" s="9">
        <f t="shared" si="68"/>
        <v>2775.6</v>
      </c>
    </row>
    <row r="1432" spans="1:19" x14ac:dyDescent="0.3">
      <c r="A1432" t="s">
        <v>12672</v>
      </c>
      <c r="B1432" t="s">
        <v>12673</v>
      </c>
      <c r="C1432" t="s">
        <v>11427</v>
      </c>
      <c r="D1432" s="2">
        <v>18999</v>
      </c>
      <c r="E1432" s="2">
        <v>29999</v>
      </c>
      <c r="F1432" s="1">
        <v>0.37</v>
      </c>
      <c r="G1432">
        <v>4.0999999999999996</v>
      </c>
      <c r="H1432" s="4">
        <v>2536</v>
      </c>
      <c r="I1432" t="s">
        <v>12674</v>
      </c>
      <c r="J1432" t="s">
        <v>12675</v>
      </c>
      <c r="K1432" t="s">
        <v>12676</v>
      </c>
      <c r="L1432" t="s">
        <v>12677</v>
      </c>
      <c r="M1432" t="s">
        <v>12678</v>
      </c>
      <c r="N1432" t="s">
        <v>12679</v>
      </c>
      <c r="O1432" t="s">
        <v>12680</v>
      </c>
      <c r="P1432" t="s">
        <v>12681</v>
      </c>
      <c r="Q1432">
        <f t="shared" si="66"/>
        <v>76077464</v>
      </c>
      <c r="R1432" t="str">
        <f t="shared" si="67"/>
        <v>&gt;500</v>
      </c>
      <c r="S1432" s="9">
        <f t="shared" si="68"/>
        <v>10397.599999999999</v>
      </c>
    </row>
    <row r="1433" spans="1:19" x14ac:dyDescent="0.3">
      <c r="A1433" t="s">
        <v>12682</v>
      </c>
      <c r="B1433" t="s">
        <v>12683</v>
      </c>
      <c r="C1433" t="s">
        <v>9591</v>
      </c>
      <c r="D1433" s="2">
        <v>1999</v>
      </c>
      <c r="E1433" s="2">
        <v>2360</v>
      </c>
      <c r="F1433" s="1">
        <v>0.15</v>
      </c>
      <c r="G1433">
        <v>4.2</v>
      </c>
      <c r="H1433" s="4">
        <v>7801</v>
      </c>
      <c r="I1433" t="s">
        <v>12684</v>
      </c>
      <c r="J1433" t="s">
        <v>12685</v>
      </c>
      <c r="K1433" t="s">
        <v>12686</v>
      </c>
      <c r="L1433" t="s">
        <v>12687</v>
      </c>
      <c r="M1433" t="s">
        <v>12688</v>
      </c>
      <c r="N1433" t="s">
        <v>12689</v>
      </c>
      <c r="O1433" t="s">
        <v>12690</v>
      </c>
      <c r="P1433" t="s">
        <v>12691</v>
      </c>
      <c r="Q1433">
        <f t="shared" si="66"/>
        <v>18410360</v>
      </c>
      <c r="R1433" t="str">
        <f t="shared" si="67"/>
        <v>&gt;500</v>
      </c>
      <c r="S1433" s="9">
        <f t="shared" si="68"/>
        <v>32764.2</v>
      </c>
    </row>
    <row r="1434" spans="1:19" x14ac:dyDescent="0.3">
      <c r="A1434" t="s">
        <v>12692</v>
      </c>
      <c r="B1434" t="s">
        <v>12693</v>
      </c>
      <c r="C1434" t="s">
        <v>12694</v>
      </c>
      <c r="D1434" s="2">
        <v>5999</v>
      </c>
      <c r="E1434" s="2">
        <v>11495</v>
      </c>
      <c r="F1434" s="1">
        <v>0.48</v>
      </c>
      <c r="G1434">
        <v>4.3</v>
      </c>
      <c r="H1434" s="4">
        <v>534</v>
      </c>
      <c r="I1434" t="s">
        <v>12695</v>
      </c>
      <c r="J1434" t="s">
        <v>12696</v>
      </c>
      <c r="K1434" t="s">
        <v>12697</v>
      </c>
      <c r="L1434" t="s">
        <v>12698</v>
      </c>
      <c r="M1434" t="s">
        <v>12699</v>
      </c>
      <c r="N1434" t="s">
        <v>12700</v>
      </c>
      <c r="O1434" t="s">
        <v>12701</v>
      </c>
      <c r="P1434" t="s">
        <v>12702</v>
      </c>
      <c r="Q1434">
        <f t="shared" si="66"/>
        <v>6138330</v>
      </c>
      <c r="R1434" t="str">
        <f t="shared" si="67"/>
        <v>&gt;500</v>
      </c>
      <c r="S1434" s="9">
        <f t="shared" si="68"/>
        <v>2296.1999999999998</v>
      </c>
    </row>
    <row r="1435" spans="1:19" x14ac:dyDescent="0.3">
      <c r="A1435" t="s">
        <v>12703</v>
      </c>
      <c r="B1435" t="s">
        <v>12704</v>
      </c>
      <c r="C1435" t="s">
        <v>9295</v>
      </c>
      <c r="D1435" s="2">
        <v>2599</v>
      </c>
      <c r="E1435" s="2">
        <v>4780</v>
      </c>
      <c r="F1435" s="1">
        <v>0.46</v>
      </c>
      <c r="G1435">
        <v>3.9</v>
      </c>
      <c r="H1435" s="4">
        <v>898</v>
      </c>
      <c r="I1435" t="s">
        <v>12705</v>
      </c>
      <c r="J1435" t="s">
        <v>12706</v>
      </c>
      <c r="K1435" t="s">
        <v>12707</v>
      </c>
      <c r="L1435" t="s">
        <v>12708</v>
      </c>
      <c r="M1435" t="s">
        <v>12709</v>
      </c>
      <c r="N1435" t="s">
        <v>12710</v>
      </c>
      <c r="O1435" t="s">
        <v>12711</v>
      </c>
      <c r="P1435" t="s">
        <v>12712</v>
      </c>
      <c r="Q1435">
        <f t="shared" si="66"/>
        <v>4292440</v>
      </c>
      <c r="R1435" t="str">
        <f t="shared" si="67"/>
        <v>&gt;500</v>
      </c>
      <c r="S1435" s="9">
        <f t="shared" si="68"/>
        <v>3502.2</v>
      </c>
    </row>
    <row r="1436" spans="1:19" x14ac:dyDescent="0.3">
      <c r="A1436" t="s">
        <v>12713</v>
      </c>
      <c r="B1436" t="s">
        <v>12714</v>
      </c>
      <c r="C1436" t="s">
        <v>11989</v>
      </c>
      <c r="D1436" s="2">
        <v>1199</v>
      </c>
      <c r="E1436" s="2">
        <v>2400</v>
      </c>
      <c r="F1436" s="1">
        <v>0.5</v>
      </c>
      <c r="G1436">
        <v>3.9</v>
      </c>
      <c r="H1436" s="4">
        <v>1202</v>
      </c>
      <c r="I1436" t="s">
        <v>12715</v>
      </c>
      <c r="J1436" t="s">
        <v>12716</v>
      </c>
      <c r="K1436" t="s">
        <v>12717</v>
      </c>
      <c r="L1436" t="s">
        <v>12718</v>
      </c>
      <c r="M1436" t="s">
        <v>12719</v>
      </c>
      <c r="N1436" t="s">
        <v>12720</v>
      </c>
      <c r="O1436" t="s">
        <v>12721</v>
      </c>
      <c r="P1436" t="s">
        <v>12722</v>
      </c>
      <c r="Q1436">
        <f t="shared" si="66"/>
        <v>2884800</v>
      </c>
      <c r="R1436" t="str">
        <f t="shared" si="67"/>
        <v>&gt;500</v>
      </c>
      <c r="S1436" s="9">
        <f t="shared" si="68"/>
        <v>4687.8</v>
      </c>
    </row>
    <row r="1437" spans="1:19" x14ac:dyDescent="0.3">
      <c r="A1437" t="s">
        <v>12723</v>
      </c>
      <c r="B1437" t="s">
        <v>12724</v>
      </c>
      <c r="C1437" t="s">
        <v>8886</v>
      </c>
      <c r="D1437">
        <v>219</v>
      </c>
      <c r="E1437">
        <v>249</v>
      </c>
      <c r="F1437" s="1">
        <v>0.12</v>
      </c>
      <c r="G1437">
        <v>4</v>
      </c>
      <c r="H1437" s="4">
        <v>1108</v>
      </c>
      <c r="I1437" t="s">
        <v>12725</v>
      </c>
      <c r="J1437" t="s">
        <v>12726</v>
      </c>
      <c r="K1437" t="s">
        <v>12727</v>
      </c>
      <c r="L1437" t="s">
        <v>12728</v>
      </c>
      <c r="M1437" t="s">
        <v>12729</v>
      </c>
      <c r="N1437" t="s">
        <v>12730</v>
      </c>
      <c r="O1437" t="s">
        <v>12731</v>
      </c>
      <c r="P1437" t="s">
        <v>12732</v>
      </c>
      <c r="Q1437">
        <f t="shared" si="66"/>
        <v>275892</v>
      </c>
      <c r="R1437" t="str">
        <f t="shared" si="67"/>
        <v>200-500</v>
      </c>
      <c r="S1437" s="9">
        <f t="shared" si="68"/>
        <v>4432</v>
      </c>
    </row>
    <row r="1438" spans="1:19" x14ac:dyDescent="0.3">
      <c r="A1438" t="s">
        <v>12733</v>
      </c>
      <c r="B1438" t="s">
        <v>12734</v>
      </c>
      <c r="C1438" t="s">
        <v>8563</v>
      </c>
      <c r="D1438">
        <v>799</v>
      </c>
      <c r="E1438" s="2">
        <v>1199</v>
      </c>
      <c r="F1438" s="1">
        <v>0.33</v>
      </c>
      <c r="G1438">
        <v>4.4000000000000004</v>
      </c>
      <c r="H1438" s="4">
        <v>17</v>
      </c>
      <c r="I1438" t="s">
        <v>9142</v>
      </c>
      <c r="J1438" t="s">
        <v>12735</v>
      </c>
      <c r="K1438" t="s">
        <v>12736</v>
      </c>
      <c r="L1438" t="s">
        <v>12737</v>
      </c>
      <c r="M1438" t="s">
        <v>12738</v>
      </c>
      <c r="N1438" t="s">
        <v>12739</v>
      </c>
      <c r="O1438" t="s">
        <v>9148</v>
      </c>
      <c r="P1438" t="s">
        <v>12740</v>
      </c>
      <c r="Q1438">
        <f t="shared" si="66"/>
        <v>20383</v>
      </c>
      <c r="R1438" t="str">
        <f t="shared" si="67"/>
        <v>&gt;500</v>
      </c>
      <c r="S1438" s="9">
        <f t="shared" si="68"/>
        <v>74.800000000000011</v>
      </c>
    </row>
    <row r="1439" spans="1:19" x14ac:dyDescent="0.3">
      <c r="A1439" t="s">
        <v>12741</v>
      </c>
      <c r="B1439" t="s">
        <v>12742</v>
      </c>
      <c r="C1439" t="s">
        <v>9944</v>
      </c>
      <c r="D1439" s="2">
        <v>6199</v>
      </c>
      <c r="E1439" s="2">
        <v>10999</v>
      </c>
      <c r="F1439" s="1">
        <v>0.44</v>
      </c>
      <c r="G1439">
        <v>4.2</v>
      </c>
      <c r="H1439" s="4">
        <v>10429</v>
      </c>
      <c r="I1439" t="s">
        <v>12743</v>
      </c>
      <c r="J1439" t="s">
        <v>12744</v>
      </c>
      <c r="K1439" t="s">
        <v>12745</v>
      </c>
      <c r="L1439" t="s">
        <v>12746</v>
      </c>
      <c r="M1439" t="s">
        <v>12747</v>
      </c>
      <c r="N1439" t="s">
        <v>12748</v>
      </c>
      <c r="O1439" t="s">
        <v>12749</v>
      </c>
      <c r="P1439" t="s">
        <v>12750</v>
      </c>
      <c r="Q1439">
        <f t="shared" si="66"/>
        <v>114708571</v>
      </c>
      <c r="R1439" t="str">
        <f t="shared" si="67"/>
        <v>&gt;500</v>
      </c>
      <c r="S1439" s="9">
        <f t="shared" si="68"/>
        <v>43801.8</v>
      </c>
    </row>
    <row r="1440" spans="1:19" x14ac:dyDescent="0.3">
      <c r="A1440" t="s">
        <v>12751</v>
      </c>
      <c r="B1440" t="s">
        <v>12752</v>
      </c>
      <c r="C1440" t="s">
        <v>8875</v>
      </c>
      <c r="D1440" s="2">
        <v>6790</v>
      </c>
      <c r="E1440" s="2">
        <v>10995</v>
      </c>
      <c r="F1440" s="1">
        <v>0.38</v>
      </c>
      <c r="G1440">
        <v>4.5</v>
      </c>
      <c r="H1440" s="4">
        <v>3192</v>
      </c>
      <c r="I1440" t="s">
        <v>12753</v>
      </c>
      <c r="J1440" t="s">
        <v>12754</v>
      </c>
      <c r="K1440" t="s">
        <v>12755</v>
      </c>
      <c r="L1440" t="s">
        <v>12756</v>
      </c>
      <c r="M1440" t="s">
        <v>12757</v>
      </c>
      <c r="N1440" t="s">
        <v>12758</v>
      </c>
      <c r="O1440" t="s">
        <v>12759</v>
      </c>
      <c r="P1440" t="s">
        <v>12760</v>
      </c>
      <c r="Q1440">
        <f t="shared" si="66"/>
        <v>35096040</v>
      </c>
      <c r="R1440" t="str">
        <f t="shared" si="67"/>
        <v>&gt;500</v>
      </c>
      <c r="S1440" s="9">
        <f t="shared" si="68"/>
        <v>14364</v>
      </c>
    </row>
    <row r="1441" spans="1:19" x14ac:dyDescent="0.3">
      <c r="A1441" t="s">
        <v>12761</v>
      </c>
      <c r="B1441" t="s">
        <v>12762</v>
      </c>
      <c r="C1441" t="s">
        <v>12763</v>
      </c>
      <c r="D1441" s="3">
        <v>1982.84</v>
      </c>
      <c r="E1441" s="2">
        <v>3300</v>
      </c>
      <c r="F1441" s="1">
        <v>0.4</v>
      </c>
      <c r="G1441">
        <v>4.0999999999999996</v>
      </c>
      <c r="H1441" s="4">
        <v>5873</v>
      </c>
      <c r="I1441" t="s">
        <v>12764</v>
      </c>
      <c r="J1441" t="s">
        <v>12765</v>
      </c>
      <c r="K1441" t="s">
        <v>12766</v>
      </c>
      <c r="L1441" t="s">
        <v>12767</v>
      </c>
      <c r="M1441" t="s">
        <v>12768</v>
      </c>
      <c r="N1441" t="s">
        <v>12769</v>
      </c>
      <c r="O1441" t="s">
        <v>12770</v>
      </c>
      <c r="P1441" t="s">
        <v>12771</v>
      </c>
      <c r="Q1441">
        <f t="shared" si="66"/>
        <v>19380900</v>
      </c>
      <c r="R1441" t="str">
        <f t="shared" si="67"/>
        <v>&gt;500</v>
      </c>
      <c r="S1441" s="9">
        <f t="shared" si="68"/>
        <v>24079.3</v>
      </c>
    </row>
    <row r="1442" spans="1:19" x14ac:dyDescent="0.3">
      <c r="A1442" t="s">
        <v>12772</v>
      </c>
      <c r="B1442" t="s">
        <v>12773</v>
      </c>
      <c r="C1442" t="s">
        <v>9633</v>
      </c>
      <c r="D1442">
        <v>199</v>
      </c>
      <c r="E1442">
        <v>400</v>
      </c>
      <c r="F1442" s="1">
        <v>0.5</v>
      </c>
      <c r="G1442">
        <v>4.0999999999999996</v>
      </c>
      <c r="H1442" s="4">
        <v>1379</v>
      </c>
      <c r="I1442" t="s">
        <v>12774</v>
      </c>
      <c r="J1442" t="s">
        <v>12775</v>
      </c>
      <c r="K1442" t="s">
        <v>12776</v>
      </c>
      <c r="L1442" t="s">
        <v>12777</v>
      </c>
      <c r="M1442" t="s">
        <v>12778</v>
      </c>
      <c r="N1442" t="s">
        <v>12779</v>
      </c>
      <c r="O1442" t="s">
        <v>12780</v>
      </c>
      <c r="P1442" t="s">
        <v>12781</v>
      </c>
      <c r="Q1442">
        <f t="shared" si="66"/>
        <v>551600</v>
      </c>
      <c r="R1442" t="str">
        <f t="shared" si="67"/>
        <v>200-500</v>
      </c>
      <c r="S1442" s="9">
        <f t="shared" si="68"/>
        <v>5653.9</v>
      </c>
    </row>
    <row r="1443" spans="1:19" x14ac:dyDescent="0.3">
      <c r="A1443" t="s">
        <v>12782</v>
      </c>
      <c r="B1443" t="s">
        <v>12783</v>
      </c>
      <c r="C1443" t="s">
        <v>8541</v>
      </c>
      <c r="D1443" s="2">
        <v>1180</v>
      </c>
      <c r="E1443" s="2">
        <v>1440</v>
      </c>
      <c r="F1443" s="1">
        <v>0.18</v>
      </c>
      <c r="G1443">
        <v>4.2</v>
      </c>
      <c r="H1443" s="4">
        <v>1527</v>
      </c>
      <c r="I1443" t="s">
        <v>12784</v>
      </c>
      <c r="J1443" t="s">
        <v>12785</v>
      </c>
      <c r="K1443" t="s">
        <v>12786</v>
      </c>
      <c r="L1443" t="s">
        <v>12787</v>
      </c>
      <c r="M1443" t="s">
        <v>12788</v>
      </c>
      <c r="N1443" t="s">
        <v>12789</v>
      </c>
      <c r="O1443" t="s">
        <v>12790</v>
      </c>
      <c r="P1443" t="s">
        <v>12791</v>
      </c>
      <c r="Q1443">
        <f t="shared" si="66"/>
        <v>2198880</v>
      </c>
      <c r="R1443" t="str">
        <f t="shared" si="67"/>
        <v>&gt;500</v>
      </c>
      <c r="S1443" s="9">
        <f t="shared" si="68"/>
        <v>6413.4000000000005</v>
      </c>
    </row>
    <row r="1444" spans="1:19" x14ac:dyDescent="0.3">
      <c r="A1444" t="s">
        <v>12792</v>
      </c>
      <c r="B1444" t="s">
        <v>12793</v>
      </c>
      <c r="C1444" t="s">
        <v>9295</v>
      </c>
      <c r="D1444" s="2">
        <v>2199</v>
      </c>
      <c r="E1444" s="2">
        <v>3045</v>
      </c>
      <c r="F1444" s="1">
        <v>0.28000000000000003</v>
      </c>
      <c r="G1444">
        <v>4.2</v>
      </c>
      <c r="H1444" s="4">
        <v>2686</v>
      </c>
      <c r="I1444" t="s">
        <v>12794</v>
      </c>
      <c r="J1444" t="s">
        <v>12795</v>
      </c>
      <c r="K1444" t="s">
        <v>12796</v>
      </c>
      <c r="L1444" t="s">
        <v>12797</v>
      </c>
      <c r="M1444" t="s">
        <v>12798</v>
      </c>
      <c r="N1444" t="s">
        <v>12799</v>
      </c>
      <c r="O1444" t="s">
        <v>12800</v>
      </c>
      <c r="P1444" t="s">
        <v>12801</v>
      </c>
      <c r="Q1444">
        <f t="shared" si="66"/>
        <v>8178870</v>
      </c>
      <c r="R1444" t="str">
        <f t="shared" si="67"/>
        <v>&gt;500</v>
      </c>
      <c r="S1444" s="9">
        <f t="shared" si="68"/>
        <v>11281.2</v>
      </c>
    </row>
    <row r="1445" spans="1:19" x14ac:dyDescent="0.3">
      <c r="A1445" t="s">
        <v>12802</v>
      </c>
      <c r="B1445" t="s">
        <v>12803</v>
      </c>
      <c r="C1445" t="s">
        <v>9612</v>
      </c>
      <c r="D1445" s="2">
        <v>2999</v>
      </c>
      <c r="E1445" s="2">
        <v>3595</v>
      </c>
      <c r="F1445" s="1">
        <v>0.17</v>
      </c>
      <c r="G1445">
        <v>4</v>
      </c>
      <c r="H1445" s="4">
        <v>178</v>
      </c>
      <c r="I1445" t="s">
        <v>12804</v>
      </c>
      <c r="J1445" t="s">
        <v>12805</v>
      </c>
      <c r="K1445" t="s">
        <v>12806</v>
      </c>
      <c r="L1445" t="s">
        <v>12807</v>
      </c>
      <c r="M1445" t="s">
        <v>12808</v>
      </c>
      <c r="N1445" t="s">
        <v>12809</v>
      </c>
      <c r="O1445" t="s">
        <v>12810</v>
      </c>
      <c r="P1445" t="s">
        <v>12811</v>
      </c>
      <c r="Q1445">
        <f t="shared" si="66"/>
        <v>639910</v>
      </c>
      <c r="R1445" t="str">
        <f t="shared" si="67"/>
        <v>&gt;500</v>
      </c>
      <c r="S1445" s="9">
        <f t="shared" si="68"/>
        <v>712</v>
      </c>
    </row>
    <row r="1446" spans="1:19" x14ac:dyDescent="0.3">
      <c r="A1446" t="s">
        <v>12812</v>
      </c>
      <c r="B1446" t="s">
        <v>12813</v>
      </c>
      <c r="C1446" t="s">
        <v>12814</v>
      </c>
      <c r="D1446">
        <v>253</v>
      </c>
      <c r="E1446">
        <v>500</v>
      </c>
      <c r="F1446" s="1">
        <v>0.49</v>
      </c>
      <c r="G1446">
        <v>4.3</v>
      </c>
      <c r="H1446" s="4">
        <v>2664</v>
      </c>
      <c r="I1446" t="s">
        <v>12815</v>
      </c>
      <c r="J1446" t="s">
        <v>12816</v>
      </c>
      <c r="K1446" t="s">
        <v>12817</v>
      </c>
      <c r="L1446" t="s">
        <v>12818</v>
      </c>
      <c r="M1446" t="s">
        <v>12819</v>
      </c>
      <c r="N1446" t="s">
        <v>12820</v>
      </c>
      <c r="O1446" t="s">
        <v>12821</v>
      </c>
      <c r="P1446" t="s">
        <v>12822</v>
      </c>
      <c r="Q1446">
        <f t="shared" si="66"/>
        <v>1332000</v>
      </c>
      <c r="R1446" t="str">
        <f t="shared" si="67"/>
        <v>&gt;500</v>
      </c>
      <c r="S1446" s="9">
        <f t="shared" si="68"/>
        <v>11455.199999999999</v>
      </c>
    </row>
    <row r="1447" spans="1:19" x14ac:dyDescent="0.3">
      <c r="A1447" t="s">
        <v>12823</v>
      </c>
      <c r="B1447" t="s">
        <v>12824</v>
      </c>
      <c r="C1447" t="s">
        <v>11105</v>
      </c>
      <c r="D1447">
        <v>499</v>
      </c>
      <c r="E1447">
        <v>799</v>
      </c>
      <c r="F1447" s="1">
        <v>0.38</v>
      </c>
      <c r="G1447">
        <v>3.6</v>
      </c>
      <c r="H1447" s="4">
        <v>212</v>
      </c>
      <c r="I1447" t="s">
        <v>12825</v>
      </c>
      <c r="J1447" t="s">
        <v>12826</v>
      </c>
      <c r="K1447" t="s">
        <v>12827</v>
      </c>
      <c r="L1447" t="s">
        <v>12828</v>
      </c>
      <c r="M1447" t="s">
        <v>12829</v>
      </c>
      <c r="N1447" t="s">
        <v>12830</v>
      </c>
      <c r="O1447" t="s">
        <v>12831</v>
      </c>
      <c r="P1447" t="s">
        <v>12832</v>
      </c>
      <c r="Q1447">
        <f t="shared" si="66"/>
        <v>169388</v>
      </c>
      <c r="R1447" t="str">
        <f t="shared" si="67"/>
        <v>&gt;500</v>
      </c>
      <c r="S1447" s="9">
        <f t="shared" si="68"/>
        <v>763.2</v>
      </c>
    </row>
    <row r="1448" spans="1:19" x14ac:dyDescent="0.3">
      <c r="A1448" t="s">
        <v>12833</v>
      </c>
      <c r="B1448" t="s">
        <v>12834</v>
      </c>
      <c r="C1448" t="s">
        <v>8552</v>
      </c>
      <c r="D1448" s="2">
        <v>1149</v>
      </c>
      <c r="E1448" s="2">
        <v>1899</v>
      </c>
      <c r="F1448" s="1">
        <v>0.39</v>
      </c>
      <c r="G1448">
        <v>3.5</v>
      </c>
      <c r="H1448" s="4">
        <v>24</v>
      </c>
      <c r="I1448" t="s">
        <v>12835</v>
      </c>
      <c r="J1448" t="s">
        <v>12836</v>
      </c>
      <c r="K1448" t="s">
        <v>12837</v>
      </c>
      <c r="L1448" t="s">
        <v>12838</v>
      </c>
      <c r="M1448" t="s">
        <v>12839</v>
      </c>
      <c r="N1448" t="s">
        <v>12840</v>
      </c>
      <c r="O1448" t="s">
        <v>12841</v>
      </c>
      <c r="P1448" t="s">
        <v>12842</v>
      </c>
      <c r="Q1448">
        <f t="shared" si="66"/>
        <v>45576</v>
      </c>
      <c r="R1448" t="str">
        <f t="shared" si="67"/>
        <v>&gt;500</v>
      </c>
      <c r="S1448" s="9">
        <f t="shared" si="68"/>
        <v>84</v>
      </c>
    </row>
    <row r="1449" spans="1:19" x14ac:dyDescent="0.3">
      <c r="A1449" t="s">
        <v>12843</v>
      </c>
      <c r="B1449" t="s">
        <v>12844</v>
      </c>
      <c r="C1449" t="s">
        <v>8699</v>
      </c>
      <c r="D1449">
        <v>457</v>
      </c>
      <c r="E1449">
        <v>799</v>
      </c>
      <c r="F1449" s="1">
        <v>0.43</v>
      </c>
      <c r="G1449">
        <v>4.3</v>
      </c>
      <c r="H1449" s="4">
        <v>1868</v>
      </c>
      <c r="I1449" t="s">
        <v>12845</v>
      </c>
      <c r="J1449" t="s">
        <v>12846</v>
      </c>
      <c r="K1449" t="s">
        <v>12847</v>
      </c>
      <c r="L1449" t="s">
        <v>12848</v>
      </c>
      <c r="M1449" t="s">
        <v>12849</v>
      </c>
      <c r="N1449" t="s">
        <v>12850</v>
      </c>
      <c r="O1449" t="s">
        <v>12851</v>
      </c>
      <c r="P1449" t="s">
        <v>12852</v>
      </c>
      <c r="Q1449">
        <f t="shared" si="66"/>
        <v>1492532</v>
      </c>
      <c r="R1449" t="str">
        <f t="shared" si="67"/>
        <v>&gt;500</v>
      </c>
      <c r="S1449" s="9">
        <f t="shared" si="68"/>
        <v>8032.4</v>
      </c>
    </row>
    <row r="1450" spans="1:19" x14ac:dyDescent="0.3">
      <c r="A1450" t="s">
        <v>12853</v>
      </c>
      <c r="B1450" t="s">
        <v>12854</v>
      </c>
      <c r="C1450" t="s">
        <v>11064</v>
      </c>
      <c r="D1450">
        <v>229</v>
      </c>
      <c r="E1450">
        <v>399</v>
      </c>
      <c r="F1450" s="1">
        <v>0.43</v>
      </c>
      <c r="G1450">
        <v>3.6</v>
      </c>
      <c r="H1450" s="4">
        <v>451</v>
      </c>
      <c r="I1450" t="s">
        <v>12855</v>
      </c>
      <c r="J1450" t="s">
        <v>12856</v>
      </c>
      <c r="K1450" t="s">
        <v>12857</v>
      </c>
      <c r="L1450" t="s">
        <v>12858</v>
      </c>
      <c r="M1450" t="s">
        <v>12859</v>
      </c>
      <c r="N1450" t="s">
        <v>12860</v>
      </c>
      <c r="O1450" t="s">
        <v>12861</v>
      </c>
      <c r="P1450" t="s">
        <v>12862</v>
      </c>
      <c r="Q1450">
        <f t="shared" si="66"/>
        <v>179949</v>
      </c>
      <c r="R1450" t="str">
        <f t="shared" si="67"/>
        <v>200-500</v>
      </c>
      <c r="S1450" s="9">
        <f t="shared" si="68"/>
        <v>1623.6000000000001</v>
      </c>
    </row>
    <row r="1451" spans="1:19" x14ac:dyDescent="0.3">
      <c r="A1451" t="s">
        <v>12863</v>
      </c>
      <c r="B1451" t="s">
        <v>12864</v>
      </c>
      <c r="C1451" t="s">
        <v>9633</v>
      </c>
      <c r="D1451">
        <v>199</v>
      </c>
      <c r="E1451">
        <v>699</v>
      </c>
      <c r="F1451" s="1">
        <v>0.72</v>
      </c>
      <c r="G1451">
        <v>2.9</v>
      </c>
      <c r="H1451" s="4">
        <v>159</v>
      </c>
      <c r="I1451" t="s">
        <v>12865</v>
      </c>
      <c r="J1451" t="s">
        <v>12866</v>
      </c>
      <c r="K1451" t="s">
        <v>12867</v>
      </c>
      <c r="L1451" t="s">
        <v>12868</v>
      </c>
      <c r="M1451" t="s">
        <v>12869</v>
      </c>
      <c r="N1451" t="s">
        <v>12870</v>
      </c>
      <c r="O1451" t="s">
        <v>12871</v>
      </c>
      <c r="P1451" t="s">
        <v>12872</v>
      </c>
      <c r="Q1451">
        <f t="shared" si="66"/>
        <v>111141</v>
      </c>
      <c r="R1451" t="str">
        <f t="shared" si="67"/>
        <v>&gt;500</v>
      </c>
      <c r="S1451" s="9">
        <f t="shared" si="68"/>
        <v>461.09999999999997</v>
      </c>
    </row>
    <row r="1452" spans="1:19" x14ac:dyDescent="0.3">
      <c r="A1452" t="s">
        <v>12873</v>
      </c>
      <c r="B1452" t="s">
        <v>12874</v>
      </c>
      <c r="C1452" t="s">
        <v>11989</v>
      </c>
      <c r="D1452">
        <v>899</v>
      </c>
      <c r="E1452" s="2">
        <v>1999</v>
      </c>
      <c r="F1452" s="1">
        <v>0.55000000000000004</v>
      </c>
      <c r="G1452">
        <v>4.2</v>
      </c>
      <c r="H1452" s="4">
        <v>39</v>
      </c>
      <c r="I1452" t="s">
        <v>12875</v>
      </c>
      <c r="J1452" t="s">
        <v>12876</v>
      </c>
      <c r="K1452" t="s">
        <v>12877</v>
      </c>
      <c r="L1452" t="s">
        <v>12878</v>
      </c>
      <c r="M1452" t="s">
        <v>12879</v>
      </c>
      <c r="N1452" t="s">
        <v>12880</v>
      </c>
      <c r="O1452" t="s">
        <v>12881</v>
      </c>
      <c r="P1452" t="s">
        <v>12882</v>
      </c>
      <c r="Q1452">
        <f t="shared" si="66"/>
        <v>77961</v>
      </c>
      <c r="R1452" t="str">
        <f t="shared" si="67"/>
        <v>&gt;500</v>
      </c>
      <c r="S1452" s="9">
        <f t="shared" si="68"/>
        <v>163.80000000000001</v>
      </c>
    </row>
    <row r="1453" spans="1:19" x14ac:dyDescent="0.3">
      <c r="A1453" t="s">
        <v>12883</v>
      </c>
      <c r="B1453" t="s">
        <v>12884</v>
      </c>
      <c r="C1453" t="s">
        <v>10358</v>
      </c>
      <c r="D1453" s="2">
        <v>1499</v>
      </c>
      <c r="E1453" s="2">
        <v>2199</v>
      </c>
      <c r="F1453" s="1">
        <v>0.32</v>
      </c>
      <c r="G1453">
        <v>4.4000000000000004</v>
      </c>
      <c r="H1453" s="4">
        <v>6531</v>
      </c>
      <c r="I1453" t="s">
        <v>12885</v>
      </c>
      <c r="J1453" t="s">
        <v>12886</v>
      </c>
      <c r="K1453" t="s">
        <v>12887</v>
      </c>
      <c r="L1453" t="s">
        <v>12888</v>
      </c>
      <c r="M1453" t="s">
        <v>12889</v>
      </c>
      <c r="N1453" t="s">
        <v>12890</v>
      </c>
      <c r="O1453" t="s">
        <v>12891</v>
      </c>
      <c r="P1453" t="s">
        <v>12892</v>
      </c>
      <c r="Q1453">
        <f t="shared" si="66"/>
        <v>14361669</v>
      </c>
      <c r="R1453" t="str">
        <f t="shared" si="67"/>
        <v>&gt;500</v>
      </c>
      <c r="S1453" s="9">
        <f t="shared" si="68"/>
        <v>28736.400000000001</v>
      </c>
    </row>
    <row r="1454" spans="1:19" x14ac:dyDescent="0.3">
      <c r="A1454" t="s">
        <v>12893</v>
      </c>
      <c r="B1454" t="s">
        <v>12894</v>
      </c>
      <c r="C1454" t="s">
        <v>8688</v>
      </c>
      <c r="D1454">
        <v>426</v>
      </c>
      <c r="E1454">
        <v>999</v>
      </c>
      <c r="F1454" s="1">
        <v>0.56999999999999995</v>
      </c>
      <c r="G1454">
        <v>4.0999999999999996</v>
      </c>
      <c r="H1454" s="4">
        <v>222</v>
      </c>
      <c r="I1454" t="s">
        <v>12895</v>
      </c>
      <c r="J1454" t="s">
        <v>12896</v>
      </c>
      <c r="K1454" t="s">
        <v>12897</v>
      </c>
      <c r="L1454" t="s">
        <v>12898</v>
      </c>
      <c r="M1454" t="s">
        <v>12899</v>
      </c>
      <c r="N1454" t="s">
        <v>12900</v>
      </c>
      <c r="O1454" t="s">
        <v>12901</v>
      </c>
      <c r="P1454" t="s">
        <v>12902</v>
      </c>
      <c r="Q1454">
        <f t="shared" si="66"/>
        <v>221778</v>
      </c>
      <c r="R1454" t="str">
        <f t="shared" si="67"/>
        <v>&gt;500</v>
      </c>
      <c r="S1454" s="9">
        <f t="shared" si="68"/>
        <v>910.19999999999993</v>
      </c>
    </row>
    <row r="1455" spans="1:19" x14ac:dyDescent="0.3">
      <c r="A1455" t="s">
        <v>12903</v>
      </c>
      <c r="B1455" t="s">
        <v>12904</v>
      </c>
      <c r="C1455" t="s">
        <v>8563</v>
      </c>
      <c r="D1455" s="2">
        <v>2320</v>
      </c>
      <c r="E1455" s="2">
        <v>3290</v>
      </c>
      <c r="F1455" s="1">
        <v>0.28999999999999998</v>
      </c>
      <c r="G1455">
        <v>3.8</v>
      </c>
      <c r="H1455" s="4">
        <v>195</v>
      </c>
      <c r="I1455" t="s">
        <v>12905</v>
      </c>
      <c r="J1455" t="s">
        <v>12906</v>
      </c>
      <c r="K1455" t="s">
        <v>12907</v>
      </c>
      <c r="L1455" t="s">
        <v>12908</v>
      </c>
      <c r="M1455" t="s">
        <v>12909</v>
      </c>
      <c r="N1455" t="s">
        <v>12910</v>
      </c>
      <c r="O1455" t="s">
        <v>12911</v>
      </c>
      <c r="P1455" t="s">
        <v>12912</v>
      </c>
      <c r="Q1455">
        <f t="shared" si="66"/>
        <v>641550</v>
      </c>
      <c r="R1455" t="str">
        <f t="shared" si="67"/>
        <v>&gt;500</v>
      </c>
      <c r="S1455" s="9">
        <f t="shared" si="68"/>
        <v>741</v>
      </c>
    </row>
    <row r="1456" spans="1:19" x14ac:dyDescent="0.3">
      <c r="A1456" t="s">
        <v>12913</v>
      </c>
      <c r="B1456" t="s">
        <v>12914</v>
      </c>
      <c r="C1456" t="s">
        <v>10266</v>
      </c>
      <c r="D1456" s="2">
        <v>1563</v>
      </c>
      <c r="E1456" s="2">
        <v>3098</v>
      </c>
      <c r="F1456" s="1">
        <v>0.5</v>
      </c>
      <c r="G1456">
        <v>3.5</v>
      </c>
      <c r="H1456" s="4">
        <v>2283</v>
      </c>
      <c r="I1456" t="s">
        <v>12915</v>
      </c>
      <c r="J1456" t="s">
        <v>12916</v>
      </c>
      <c r="K1456" t="s">
        <v>12917</v>
      </c>
      <c r="L1456" t="s">
        <v>12918</v>
      </c>
      <c r="M1456" t="s">
        <v>12919</v>
      </c>
      <c r="N1456" t="s">
        <v>12920</v>
      </c>
      <c r="O1456" t="s">
        <v>12921</v>
      </c>
      <c r="P1456" t="s">
        <v>12922</v>
      </c>
      <c r="Q1456">
        <f t="shared" si="66"/>
        <v>7072734</v>
      </c>
      <c r="R1456" t="str">
        <f t="shared" si="67"/>
        <v>&gt;500</v>
      </c>
      <c r="S1456" s="9">
        <f t="shared" si="68"/>
        <v>7990.5</v>
      </c>
    </row>
    <row r="1457" spans="1:19" x14ac:dyDescent="0.3">
      <c r="A1457" t="s">
        <v>12923</v>
      </c>
      <c r="B1457" t="s">
        <v>12924</v>
      </c>
      <c r="C1457" t="s">
        <v>8552</v>
      </c>
      <c r="D1457" s="3">
        <v>3487.77</v>
      </c>
      <c r="E1457" s="2">
        <v>4990</v>
      </c>
      <c r="F1457" s="1">
        <v>0.3</v>
      </c>
      <c r="G1457">
        <v>4.0999999999999996</v>
      </c>
      <c r="H1457" s="4">
        <v>1127</v>
      </c>
      <c r="I1457" t="s">
        <v>12925</v>
      </c>
      <c r="J1457" t="s">
        <v>12926</v>
      </c>
      <c r="K1457" t="s">
        <v>12927</v>
      </c>
      <c r="L1457" t="s">
        <v>12928</v>
      </c>
      <c r="M1457" t="s">
        <v>12929</v>
      </c>
      <c r="N1457" t="s">
        <v>12930</v>
      </c>
      <c r="O1457" t="s">
        <v>12931</v>
      </c>
      <c r="P1457" t="s">
        <v>12932</v>
      </c>
      <c r="Q1457">
        <f t="shared" si="66"/>
        <v>5623730</v>
      </c>
      <c r="R1457" t="str">
        <f t="shared" si="67"/>
        <v>&gt;500</v>
      </c>
      <c r="S1457" s="9">
        <f t="shared" si="68"/>
        <v>4620.7</v>
      </c>
    </row>
    <row r="1458" spans="1:19" x14ac:dyDescent="0.3">
      <c r="A1458" t="s">
        <v>12933</v>
      </c>
      <c r="B1458" t="s">
        <v>12934</v>
      </c>
      <c r="C1458" t="s">
        <v>9192</v>
      </c>
      <c r="D1458">
        <v>498</v>
      </c>
      <c r="E1458" s="2">
        <v>1200</v>
      </c>
      <c r="F1458" s="1">
        <v>0.59</v>
      </c>
      <c r="G1458">
        <v>3.2</v>
      </c>
      <c r="H1458" s="4">
        <v>113</v>
      </c>
      <c r="I1458" t="s">
        <v>12935</v>
      </c>
      <c r="J1458" t="s">
        <v>12936</v>
      </c>
      <c r="K1458" t="s">
        <v>12937</v>
      </c>
      <c r="L1458" t="s">
        <v>12938</v>
      </c>
      <c r="M1458" t="s">
        <v>12939</v>
      </c>
      <c r="N1458" t="s">
        <v>12940</v>
      </c>
      <c r="O1458" t="s">
        <v>12941</v>
      </c>
      <c r="P1458" t="s">
        <v>12942</v>
      </c>
      <c r="Q1458">
        <f t="shared" si="66"/>
        <v>135600</v>
      </c>
      <c r="R1458" t="str">
        <f t="shared" si="67"/>
        <v>&gt;500</v>
      </c>
      <c r="S1458" s="9">
        <f t="shared" si="68"/>
        <v>361.6</v>
      </c>
    </row>
    <row r="1459" spans="1:19" x14ac:dyDescent="0.3">
      <c r="A1459" t="s">
        <v>12943</v>
      </c>
      <c r="B1459" t="s">
        <v>12944</v>
      </c>
      <c r="C1459" t="s">
        <v>8541</v>
      </c>
      <c r="D1459" s="2">
        <v>2695</v>
      </c>
      <c r="E1459" s="2">
        <v>2695</v>
      </c>
      <c r="F1459" s="1">
        <v>0</v>
      </c>
      <c r="G1459">
        <v>4.4000000000000004</v>
      </c>
      <c r="H1459" s="4">
        <v>2518</v>
      </c>
      <c r="I1459" t="s">
        <v>12945</v>
      </c>
      <c r="J1459" t="s">
        <v>12946</v>
      </c>
      <c r="K1459" t="s">
        <v>12947</v>
      </c>
      <c r="L1459" t="s">
        <v>12948</v>
      </c>
      <c r="M1459" t="s">
        <v>12949</v>
      </c>
      <c r="N1459" t="s">
        <v>12950</v>
      </c>
      <c r="O1459" t="s">
        <v>12951</v>
      </c>
      <c r="P1459" t="s">
        <v>12952</v>
      </c>
      <c r="Q1459">
        <f t="shared" si="66"/>
        <v>6786010</v>
      </c>
      <c r="R1459" t="str">
        <f t="shared" si="67"/>
        <v>&gt;500</v>
      </c>
      <c r="S1459" s="9">
        <f t="shared" si="68"/>
        <v>11079.2</v>
      </c>
    </row>
    <row r="1460" spans="1:19" x14ac:dyDescent="0.3">
      <c r="A1460" t="s">
        <v>12953</v>
      </c>
      <c r="B1460" t="s">
        <v>12954</v>
      </c>
      <c r="C1460" t="s">
        <v>8552</v>
      </c>
      <c r="D1460">
        <v>949</v>
      </c>
      <c r="E1460" s="2">
        <v>2299</v>
      </c>
      <c r="F1460" s="1">
        <v>0.59</v>
      </c>
      <c r="G1460">
        <v>3.6</v>
      </c>
      <c r="H1460" s="4">
        <v>550</v>
      </c>
      <c r="I1460" t="s">
        <v>12955</v>
      </c>
      <c r="J1460" t="s">
        <v>12956</v>
      </c>
      <c r="K1460" t="s">
        <v>12957</v>
      </c>
      <c r="L1460" t="s">
        <v>12958</v>
      </c>
      <c r="M1460" t="s">
        <v>12959</v>
      </c>
      <c r="N1460" t="s">
        <v>12960</v>
      </c>
      <c r="O1460" t="s">
        <v>12961</v>
      </c>
      <c r="P1460" t="s">
        <v>12962</v>
      </c>
      <c r="Q1460">
        <f t="shared" si="66"/>
        <v>1264450</v>
      </c>
      <c r="R1460" t="str">
        <f t="shared" si="67"/>
        <v>&gt;500</v>
      </c>
      <c r="S1460" s="9">
        <f t="shared" si="68"/>
        <v>1980</v>
      </c>
    </row>
    <row r="1461" spans="1:19" x14ac:dyDescent="0.3">
      <c r="A1461" t="s">
        <v>12963</v>
      </c>
      <c r="B1461" t="s">
        <v>12964</v>
      </c>
      <c r="C1461" t="s">
        <v>8574</v>
      </c>
      <c r="D1461">
        <v>199</v>
      </c>
      <c r="E1461">
        <v>999</v>
      </c>
      <c r="F1461" s="1">
        <v>0.8</v>
      </c>
      <c r="G1461">
        <v>3.1</v>
      </c>
      <c r="H1461" s="4">
        <v>2</v>
      </c>
      <c r="I1461" t="s">
        <v>12965</v>
      </c>
      <c r="J1461" t="s">
        <v>12966</v>
      </c>
      <c r="K1461" t="s">
        <v>12967</v>
      </c>
      <c r="L1461" t="s">
        <v>12968</v>
      </c>
      <c r="M1461" t="s">
        <v>12969</v>
      </c>
      <c r="N1461" t="s">
        <v>12970</v>
      </c>
      <c r="O1461" t="s">
        <v>12971</v>
      </c>
      <c r="P1461" t="s">
        <v>12972</v>
      </c>
      <c r="Q1461">
        <f t="shared" si="66"/>
        <v>1998</v>
      </c>
      <c r="R1461" t="str">
        <f t="shared" si="67"/>
        <v>&gt;500</v>
      </c>
      <c r="S1461" s="9">
        <f t="shared" si="68"/>
        <v>6.2</v>
      </c>
    </row>
    <row r="1462" spans="1:19" x14ac:dyDescent="0.3">
      <c r="A1462" t="s">
        <v>12973</v>
      </c>
      <c r="B1462" t="s">
        <v>12974</v>
      </c>
      <c r="C1462" t="s">
        <v>9633</v>
      </c>
      <c r="D1462">
        <v>379</v>
      </c>
      <c r="E1462">
        <v>919</v>
      </c>
      <c r="F1462" s="1">
        <v>0.59</v>
      </c>
      <c r="G1462">
        <v>4</v>
      </c>
      <c r="H1462" s="4">
        <v>1090</v>
      </c>
      <c r="I1462" t="s">
        <v>12975</v>
      </c>
      <c r="J1462" t="s">
        <v>12976</v>
      </c>
      <c r="K1462" t="s">
        <v>12977</v>
      </c>
      <c r="L1462" t="s">
        <v>12978</v>
      </c>
      <c r="M1462" t="s">
        <v>12979</v>
      </c>
      <c r="N1462" t="s">
        <v>12980</v>
      </c>
      <c r="O1462" t="s">
        <v>12981</v>
      </c>
      <c r="P1462" t="s">
        <v>12982</v>
      </c>
      <c r="Q1462">
        <f t="shared" si="66"/>
        <v>1001710</v>
      </c>
      <c r="R1462" t="str">
        <f t="shared" si="67"/>
        <v>&gt;500</v>
      </c>
      <c r="S1462" s="9">
        <f t="shared" si="68"/>
        <v>4360</v>
      </c>
    </row>
    <row r="1463" spans="1:19" x14ac:dyDescent="0.3">
      <c r="A1463" t="s">
        <v>12983</v>
      </c>
      <c r="B1463" t="s">
        <v>12984</v>
      </c>
      <c r="C1463" t="s">
        <v>9695</v>
      </c>
      <c r="D1463" s="2">
        <v>2280</v>
      </c>
      <c r="E1463" s="2">
        <v>3045</v>
      </c>
      <c r="F1463" s="1">
        <v>0.25</v>
      </c>
      <c r="G1463">
        <v>4.0999999999999996</v>
      </c>
      <c r="H1463" s="4">
        <v>4118</v>
      </c>
      <c r="I1463" t="s">
        <v>12985</v>
      </c>
      <c r="J1463" t="s">
        <v>12986</v>
      </c>
      <c r="K1463" t="s">
        <v>12987</v>
      </c>
      <c r="L1463" t="s">
        <v>12988</v>
      </c>
      <c r="M1463" t="s">
        <v>12989</v>
      </c>
      <c r="N1463" t="s">
        <v>12990</v>
      </c>
      <c r="O1463" t="s">
        <v>12991</v>
      </c>
      <c r="P1463" t="s">
        <v>12992</v>
      </c>
      <c r="Q1463">
        <f t="shared" si="66"/>
        <v>12539310</v>
      </c>
      <c r="R1463" t="str">
        <f t="shared" si="67"/>
        <v>&gt;500</v>
      </c>
      <c r="S1463" s="9">
        <f t="shared" si="68"/>
        <v>16883.8</v>
      </c>
    </row>
    <row r="1464" spans="1:19" x14ac:dyDescent="0.3">
      <c r="A1464" t="s">
        <v>12993</v>
      </c>
      <c r="B1464" t="s">
        <v>12994</v>
      </c>
      <c r="C1464" t="s">
        <v>9479</v>
      </c>
      <c r="D1464" s="2">
        <v>2219</v>
      </c>
      <c r="E1464" s="2">
        <v>3080</v>
      </c>
      <c r="F1464" s="1">
        <v>0.28000000000000003</v>
      </c>
      <c r="G1464">
        <v>3.6</v>
      </c>
      <c r="H1464" s="4">
        <v>468</v>
      </c>
      <c r="I1464" t="s">
        <v>12995</v>
      </c>
      <c r="J1464" t="s">
        <v>12996</v>
      </c>
      <c r="K1464" t="s">
        <v>12997</v>
      </c>
      <c r="L1464" t="s">
        <v>12998</v>
      </c>
      <c r="M1464" t="s">
        <v>12999</v>
      </c>
      <c r="N1464" t="s">
        <v>13000</v>
      </c>
      <c r="O1464" t="s">
        <v>13001</v>
      </c>
      <c r="P1464" t="s">
        <v>13002</v>
      </c>
      <c r="Q1464">
        <f t="shared" si="66"/>
        <v>1441440</v>
      </c>
      <c r="R1464" t="str">
        <f t="shared" si="67"/>
        <v>&gt;500</v>
      </c>
      <c r="S1464" s="9">
        <f t="shared" si="68"/>
        <v>1684.8</v>
      </c>
    </row>
    <row r="1465" spans="1:19" x14ac:dyDescent="0.3">
      <c r="A1465" t="s">
        <v>13003</v>
      </c>
      <c r="B1465" t="s">
        <v>13004</v>
      </c>
      <c r="C1465" t="s">
        <v>9591</v>
      </c>
      <c r="D1465" s="2">
        <v>1399</v>
      </c>
      <c r="E1465" s="2">
        <v>1890</v>
      </c>
      <c r="F1465" s="1">
        <v>0.26</v>
      </c>
      <c r="G1465">
        <v>4</v>
      </c>
      <c r="H1465" s="4">
        <v>8031</v>
      </c>
      <c r="I1465" t="s">
        <v>13005</v>
      </c>
      <c r="J1465" t="s">
        <v>13006</v>
      </c>
      <c r="K1465" t="s">
        <v>13007</v>
      </c>
      <c r="L1465" t="s">
        <v>13008</v>
      </c>
      <c r="M1465" t="s">
        <v>13009</v>
      </c>
      <c r="N1465" t="s">
        <v>13010</v>
      </c>
      <c r="O1465" t="s">
        <v>13011</v>
      </c>
      <c r="P1465" t="s">
        <v>13012</v>
      </c>
      <c r="Q1465">
        <f t="shared" si="66"/>
        <v>15178590</v>
      </c>
      <c r="R1465" t="str">
        <f t="shared" si="67"/>
        <v>&gt;500</v>
      </c>
      <c r="S1465" s="9">
        <f t="shared" si="68"/>
        <v>32124</v>
      </c>
    </row>
    <row r="1466" spans="1:19" x14ac:dyDescent="0.3">
      <c r="A1466" t="s">
        <v>13013</v>
      </c>
      <c r="B1466" t="s">
        <v>13014</v>
      </c>
      <c r="C1466" t="s">
        <v>9061</v>
      </c>
      <c r="D1466" s="2">
        <v>2863</v>
      </c>
      <c r="E1466" s="2">
        <v>3690</v>
      </c>
      <c r="F1466" s="1">
        <v>0.22</v>
      </c>
      <c r="G1466">
        <v>4.3</v>
      </c>
      <c r="H1466" s="4">
        <v>6987</v>
      </c>
      <c r="I1466" t="s">
        <v>13015</v>
      </c>
      <c r="J1466" t="s">
        <v>13016</v>
      </c>
      <c r="K1466" t="s">
        <v>13017</v>
      </c>
      <c r="L1466" t="s">
        <v>13018</v>
      </c>
      <c r="M1466" t="s">
        <v>13019</v>
      </c>
      <c r="N1466" t="s">
        <v>13073</v>
      </c>
      <c r="O1466" t="s">
        <v>13020</v>
      </c>
      <c r="P1466" t="s">
        <v>13021</v>
      </c>
      <c r="Q1466">
        <f t="shared" si="66"/>
        <v>25782030</v>
      </c>
      <c r="R1466" t="str">
        <f t="shared" si="67"/>
        <v>&gt;500</v>
      </c>
      <c r="S1466" s="9">
        <f t="shared" si="68"/>
        <v>30044.1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18945-AA40-43D8-9857-4B935329E6EC}">
  <dimension ref="A2:AM1355"/>
  <sheetViews>
    <sheetView zoomScale="70" zoomScaleNormal="70" workbookViewId="0">
      <selection activeCell="AA20" sqref="AA20"/>
    </sheetView>
  </sheetViews>
  <sheetFormatPr defaultRowHeight="15.6" x14ac:dyDescent="0.3"/>
  <cols>
    <col min="1" max="1" width="25.19921875" customWidth="1"/>
    <col min="2" max="2" width="27.796875" customWidth="1"/>
    <col min="3" max="3" width="11.69921875" customWidth="1"/>
    <col min="4" max="4" width="30.59765625" customWidth="1"/>
    <col min="5" max="5" width="17.59765625" bestFit="1" customWidth="1"/>
    <col min="6" max="6" width="10.296875" customWidth="1"/>
    <col min="7" max="7" width="31.8984375" customWidth="1"/>
    <col min="8" max="8" width="16.3984375" bestFit="1" customWidth="1"/>
    <col min="9" max="9" width="9.69921875" customWidth="1"/>
    <col min="10" max="10" width="31.8984375" customWidth="1"/>
    <col min="11" max="11" width="14.796875" bestFit="1" customWidth="1"/>
    <col min="12" max="12" width="6.3984375" customWidth="1"/>
    <col min="13" max="13" width="29.19921875" customWidth="1"/>
    <col min="14" max="14" width="20.5" bestFit="1" customWidth="1"/>
    <col min="15" max="15" width="24.69921875" bestFit="1" customWidth="1"/>
    <col min="16" max="16" width="8.59765625" customWidth="1"/>
    <col min="17" max="17" width="13.5" bestFit="1" customWidth="1"/>
    <col min="18" max="18" width="16.3984375" bestFit="1" customWidth="1"/>
    <col min="19" max="19" width="11.3984375" customWidth="1"/>
    <col min="20" max="20" width="13.296875" bestFit="1" customWidth="1"/>
    <col min="21" max="21" width="24.8984375" bestFit="1" customWidth="1"/>
    <col min="22" max="22" width="9.5" customWidth="1"/>
    <col min="23" max="23" width="13" bestFit="1" customWidth="1"/>
    <col min="24" max="24" width="13.296875" bestFit="1" customWidth="1"/>
    <col min="25" max="25" width="10.59765625" customWidth="1"/>
    <col min="26" max="26" width="27.796875" customWidth="1"/>
    <col min="27" max="27" width="22" bestFit="1" customWidth="1"/>
    <col min="28" max="28" width="15.296875" customWidth="1"/>
    <col min="29" max="29" width="13" bestFit="1" customWidth="1"/>
    <col min="30" max="30" width="20.69921875" bestFit="1" customWidth="1"/>
    <col min="31" max="31" width="12.796875" customWidth="1"/>
    <col min="32" max="32" width="35.3984375" customWidth="1"/>
    <col min="33" max="33" width="17.69921875" bestFit="1" customWidth="1"/>
    <col min="34" max="34" width="12.09765625" customWidth="1"/>
    <col min="35" max="35" width="34.8984375" customWidth="1"/>
    <col min="36" max="36" width="25" bestFit="1" customWidth="1"/>
    <col min="37" max="37" width="20.09765625" customWidth="1"/>
    <col min="38" max="38" width="13" bestFit="1" customWidth="1"/>
    <col min="39" max="39" width="16.3984375" bestFit="1" customWidth="1"/>
    <col min="40" max="40" width="10.09765625" customWidth="1"/>
    <col min="41" max="41" width="17.69921875" bestFit="1" customWidth="1"/>
    <col min="42" max="42" width="57.59765625" bestFit="1" customWidth="1"/>
    <col min="43" max="43" width="46.19921875" bestFit="1" customWidth="1"/>
    <col min="44" max="44" width="30.09765625" bestFit="1" customWidth="1"/>
    <col min="45" max="45" width="39.09765625" bestFit="1" customWidth="1"/>
    <col min="46" max="46" width="57.19921875" bestFit="1" customWidth="1"/>
    <col min="47" max="47" width="71.69921875" bestFit="1" customWidth="1"/>
    <col min="48" max="48" width="72.19921875" bestFit="1" customWidth="1"/>
    <col min="49" max="49" width="74.296875" bestFit="1" customWidth="1"/>
    <col min="50" max="50" width="58.3984375" bestFit="1" customWidth="1"/>
    <col min="51" max="51" width="46.59765625" bestFit="1" customWidth="1"/>
    <col min="52" max="52" width="83.19921875" bestFit="1" customWidth="1"/>
    <col min="53" max="53" width="83.8984375" bestFit="1" customWidth="1"/>
    <col min="54" max="54" width="80.5" bestFit="1" customWidth="1"/>
    <col min="55" max="55" width="52.59765625" bestFit="1" customWidth="1"/>
    <col min="56" max="56" width="65.09765625" bestFit="1" customWidth="1"/>
    <col min="57" max="57" width="28.69921875" bestFit="1" customWidth="1"/>
    <col min="58" max="58" width="42.5" bestFit="1" customWidth="1"/>
    <col min="59" max="59" width="51.796875" bestFit="1" customWidth="1"/>
    <col min="60" max="60" width="74.19921875" bestFit="1" customWidth="1"/>
    <col min="61" max="61" width="62.296875" bestFit="1" customWidth="1"/>
    <col min="62" max="62" width="46.59765625" bestFit="1" customWidth="1"/>
    <col min="63" max="63" width="106.5" bestFit="1" customWidth="1"/>
    <col min="64" max="64" width="78.3984375" bestFit="1" customWidth="1"/>
    <col min="65" max="65" width="80.3984375" bestFit="1" customWidth="1"/>
    <col min="66" max="66" width="69.5" bestFit="1" customWidth="1"/>
    <col min="67" max="67" width="59.69921875" bestFit="1" customWidth="1"/>
    <col min="68" max="68" width="60.09765625" bestFit="1" customWidth="1"/>
    <col min="69" max="69" width="44.19921875" bestFit="1" customWidth="1"/>
    <col min="70" max="70" width="47.59765625" bestFit="1" customWidth="1"/>
    <col min="71" max="71" width="65.59765625" bestFit="1" customWidth="1"/>
    <col min="72" max="72" width="67.796875" bestFit="1" customWidth="1"/>
    <col min="73" max="73" width="49.59765625" bestFit="1" customWidth="1"/>
    <col min="74" max="74" width="47.19921875" bestFit="1" customWidth="1"/>
    <col min="75" max="75" width="48.8984375" bestFit="1" customWidth="1"/>
    <col min="76" max="76" width="58.796875" bestFit="1" customWidth="1"/>
    <col min="77" max="77" width="59.59765625" bestFit="1" customWidth="1"/>
    <col min="78" max="78" width="61.09765625" bestFit="1" customWidth="1"/>
    <col min="79" max="79" width="40.796875" bestFit="1" customWidth="1"/>
    <col min="80" max="80" width="57.69921875" bestFit="1" customWidth="1"/>
    <col min="81" max="81" width="58.3984375" bestFit="1" customWidth="1"/>
    <col min="82" max="82" width="47.09765625" bestFit="1" customWidth="1"/>
    <col min="83" max="83" width="54.796875" bestFit="1" customWidth="1"/>
    <col min="84" max="84" width="45.8984375" bestFit="1" customWidth="1"/>
    <col min="85" max="85" width="47.296875" bestFit="1" customWidth="1"/>
    <col min="86" max="86" width="44" bestFit="1" customWidth="1"/>
    <col min="87" max="87" width="52.296875" bestFit="1" customWidth="1"/>
    <col min="88" max="88" width="60.796875" bestFit="1" customWidth="1"/>
    <col min="89" max="89" width="62.296875" bestFit="1" customWidth="1"/>
    <col min="90" max="90" width="59.69921875" bestFit="1" customWidth="1"/>
    <col min="91" max="91" width="63.19921875" bestFit="1" customWidth="1"/>
    <col min="92" max="92" width="57" bestFit="1" customWidth="1"/>
    <col min="93" max="93" width="88.796875" bestFit="1" customWidth="1"/>
    <col min="94" max="94" width="52.59765625" bestFit="1" customWidth="1"/>
    <col min="95" max="95" width="40.796875" bestFit="1" customWidth="1"/>
    <col min="96" max="96" width="64.59765625" bestFit="1" customWidth="1"/>
    <col min="97" max="97" width="57" bestFit="1" customWidth="1"/>
    <col min="98" max="98" width="59.796875" bestFit="1" customWidth="1"/>
    <col min="99" max="99" width="74.69921875" bestFit="1" customWidth="1"/>
    <col min="100" max="100" width="74.09765625" bestFit="1" customWidth="1"/>
    <col min="101" max="101" width="70.19921875" bestFit="1" customWidth="1"/>
    <col min="102" max="102" width="73.296875" bestFit="1" customWidth="1"/>
    <col min="103" max="103" width="66.3984375" bestFit="1" customWidth="1"/>
    <col min="104" max="104" width="67.3984375" bestFit="1" customWidth="1"/>
    <col min="105" max="105" width="53.796875" bestFit="1" customWidth="1"/>
    <col min="106" max="106" width="67" bestFit="1" customWidth="1"/>
    <col min="107" max="107" width="88.796875" bestFit="1" customWidth="1"/>
    <col min="108" max="108" width="74.296875" bestFit="1" customWidth="1"/>
    <col min="109" max="109" width="69.69921875" bestFit="1" customWidth="1"/>
    <col min="110" max="110" width="72.19921875" bestFit="1" customWidth="1"/>
    <col min="111" max="111" width="97.59765625" bestFit="1" customWidth="1"/>
    <col min="112" max="112" width="79.296875" bestFit="1" customWidth="1"/>
    <col min="113" max="113" width="75.59765625" bestFit="1" customWidth="1"/>
    <col min="114" max="114" width="53" bestFit="1" customWidth="1"/>
    <col min="115" max="115" width="56.5" bestFit="1" customWidth="1"/>
    <col min="116" max="116" width="66.3984375" bestFit="1" customWidth="1"/>
    <col min="117" max="117" width="66.59765625" bestFit="1" customWidth="1"/>
    <col min="118" max="118" width="41.296875" bestFit="1" customWidth="1"/>
    <col min="119" max="119" width="42.5" bestFit="1" customWidth="1"/>
    <col min="120" max="120" width="98.59765625" bestFit="1" customWidth="1"/>
    <col min="121" max="121" width="77.09765625" bestFit="1" customWidth="1"/>
    <col min="122" max="122" width="60.796875" bestFit="1" customWidth="1"/>
    <col min="123" max="123" width="42.3984375" bestFit="1" customWidth="1"/>
    <col min="124" max="124" width="48.59765625" bestFit="1" customWidth="1"/>
    <col min="125" max="125" width="44.296875" bestFit="1" customWidth="1"/>
    <col min="126" max="126" width="77" bestFit="1" customWidth="1"/>
    <col min="127" max="127" width="63.296875" bestFit="1" customWidth="1"/>
    <col min="128" max="128" width="53.5" bestFit="1" customWidth="1"/>
    <col min="129" max="129" width="54.3984375" bestFit="1" customWidth="1"/>
    <col min="130" max="130" width="55" bestFit="1" customWidth="1"/>
    <col min="131" max="131" width="52.19921875" bestFit="1" customWidth="1"/>
    <col min="132" max="132" width="48.5" bestFit="1" customWidth="1"/>
    <col min="133" max="133" width="74.296875" bestFit="1" customWidth="1"/>
    <col min="134" max="134" width="50" bestFit="1" customWidth="1"/>
    <col min="135" max="135" width="64" bestFit="1" customWidth="1"/>
    <col min="136" max="136" width="60.69921875" bestFit="1" customWidth="1"/>
    <col min="137" max="137" width="64.5" bestFit="1" customWidth="1"/>
    <col min="138" max="138" width="64.59765625" bestFit="1" customWidth="1"/>
    <col min="139" max="139" width="72.59765625" bestFit="1" customWidth="1"/>
    <col min="140" max="140" width="77" bestFit="1" customWidth="1"/>
    <col min="141" max="141" width="77.5" bestFit="1" customWidth="1"/>
    <col min="142" max="142" width="85.296875" bestFit="1" customWidth="1"/>
    <col min="143" max="143" width="68.3984375" bestFit="1" customWidth="1"/>
    <col min="144" max="144" width="71.09765625" bestFit="1" customWidth="1"/>
    <col min="145" max="145" width="73.69921875" bestFit="1" customWidth="1"/>
    <col min="146" max="146" width="84.59765625" bestFit="1" customWidth="1"/>
    <col min="147" max="147" width="94" bestFit="1" customWidth="1"/>
    <col min="148" max="148" width="68.8984375" bestFit="1" customWidth="1"/>
    <col min="149" max="149" width="74.19921875" bestFit="1" customWidth="1"/>
    <col min="150" max="150" width="72.59765625" bestFit="1" customWidth="1"/>
    <col min="151" max="151" width="67.3984375" bestFit="1" customWidth="1"/>
    <col min="152" max="152" width="75.5" bestFit="1" customWidth="1"/>
    <col min="153" max="153" width="90" bestFit="1" customWidth="1"/>
    <col min="154" max="154" width="58.59765625" bestFit="1" customWidth="1"/>
    <col min="155" max="155" width="80.59765625" bestFit="1" customWidth="1"/>
    <col min="156" max="156" width="77.09765625" bestFit="1" customWidth="1"/>
    <col min="157" max="157" width="89.09765625" bestFit="1" customWidth="1"/>
    <col min="158" max="158" width="68.19921875" bestFit="1" customWidth="1"/>
    <col min="159" max="159" width="71.69921875" bestFit="1" customWidth="1"/>
    <col min="160" max="160" width="69.69921875" bestFit="1" customWidth="1"/>
    <col min="161" max="161" width="74.8984375" bestFit="1" customWidth="1"/>
    <col min="162" max="162" width="76.796875" bestFit="1" customWidth="1"/>
    <col min="163" max="163" width="65.5" bestFit="1" customWidth="1"/>
    <col min="164" max="164" width="81.19921875" bestFit="1" customWidth="1"/>
    <col min="165" max="165" width="97.5" bestFit="1" customWidth="1"/>
    <col min="166" max="166" width="101.296875" bestFit="1" customWidth="1"/>
    <col min="167" max="167" width="84" bestFit="1" customWidth="1"/>
    <col min="168" max="168" width="86.3984375" bestFit="1" customWidth="1"/>
    <col min="169" max="169" width="71.69921875" bestFit="1" customWidth="1"/>
    <col min="170" max="170" width="74.69921875" bestFit="1" customWidth="1"/>
    <col min="171" max="171" width="72.796875" bestFit="1" customWidth="1"/>
    <col min="172" max="172" width="76.19921875" bestFit="1" customWidth="1"/>
    <col min="173" max="173" width="69" bestFit="1" customWidth="1"/>
    <col min="174" max="174" width="74.19921875" bestFit="1" customWidth="1"/>
    <col min="175" max="175" width="88.796875" bestFit="1" customWidth="1"/>
    <col min="176" max="176" width="109.69921875" bestFit="1" customWidth="1"/>
    <col min="177" max="177" width="70.09765625" bestFit="1" customWidth="1"/>
    <col min="178" max="178" width="72.8984375" bestFit="1" customWidth="1"/>
    <col min="179" max="179" width="76.796875" bestFit="1" customWidth="1"/>
    <col min="180" max="180" width="71.296875" bestFit="1" customWidth="1"/>
    <col min="181" max="181" width="98.69921875" bestFit="1" customWidth="1"/>
    <col min="182" max="182" width="101.19921875" bestFit="1" customWidth="1"/>
    <col min="183" max="183" width="96.296875" bestFit="1" customWidth="1"/>
    <col min="184" max="184" width="97.796875" bestFit="1" customWidth="1"/>
    <col min="185" max="185" width="122.09765625" bestFit="1" customWidth="1"/>
    <col min="186" max="186" width="103.69921875" bestFit="1" customWidth="1"/>
    <col min="187" max="187" width="104.796875" bestFit="1" customWidth="1"/>
    <col min="188" max="188" width="102.796875" bestFit="1" customWidth="1"/>
    <col min="189" max="189" width="103.3984375" bestFit="1" customWidth="1"/>
    <col min="190" max="190" width="76.5" bestFit="1" customWidth="1"/>
    <col min="191" max="191" width="81.3984375" bestFit="1" customWidth="1"/>
    <col min="192" max="192" width="84.19921875" bestFit="1" customWidth="1"/>
    <col min="193" max="193" width="46.8984375" bestFit="1" customWidth="1"/>
    <col min="194" max="194" width="42.19921875" bestFit="1" customWidth="1"/>
    <col min="195" max="195" width="40.09765625" bestFit="1" customWidth="1"/>
    <col min="196" max="196" width="45.296875" bestFit="1" customWidth="1"/>
    <col min="197" max="197" width="57.5" bestFit="1" customWidth="1"/>
    <col min="198" max="198" width="48.796875" bestFit="1" customWidth="1"/>
    <col min="199" max="199" width="70.19921875" bestFit="1" customWidth="1"/>
    <col min="200" max="200" width="76" bestFit="1" customWidth="1"/>
    <col min="201" max="201" width="96.8984375" bestFit="1" customWidth="1"/>
    <col min="202" max="202" width="96.69921875" bestFit="1" customWidth="1"/>
    <col min="203" max="203" width="95.59765625" bestFit="1" customWidth="1"/>
    <col min="204" max="204" width="95.796875" bestFit="1" customWidth="1"/>
    <col min="205" max="205" width="98.796875" bestFit="1" customWidth="1"/>
    <col min="206" max="206" width="104.8984375" bestFit="1" customWidth="1"/>
    <col min="207" max="207" width="107.3984375" bestFit="1" customWidth="1"/>
    <col min="208" max="208" width="108.69921875" bestFit="1" customWidth="1"/>
    <col min="209" max="209" width="103.19921875" bestFit="1" customWidth="1"/>
    <col min="210" max="210" width="67.69921875" bestFit="1" customWidth="1"/>
    <col min="211" max="211" width="10.5" bestFit="1" customWidth="1"/>
  </cols>
  <sheetData>
    <row r="2" spans="1:39" x14ac:dyDescent="0.3">
      <c r="A2" t="s">
        <v>13077</v>
      </c>
      <c r="D2" t="s">
        <v>13081</v>
      </c>
      <c r="G2" t="s">
        <v>13082</v>
      </c>
      <c r="J2" t="s">
        <v>13084</v>
      </c>
      <c r="M2" t="s">
        <v>13087</v>
      </c>
      <c r="Q2" t="s">
        <v>13090</v>
      </c>
      <c r="T2" t="s">
        <v>13114</v>
      </c>
      <c r="W2" t="s">
        <v>13091</v>
      </c>
      <c r="Z2" t="s">
        <v>13094</v>
      </c>
      <c r="AC2" t="s">
        <v>13095</v>
      </c>
      <c r="AF2" t="s">
        <v>13100</v>
      </c>
      <c r="AI2" t="s">
        <v>13102</v>
      </c>
      <c r="AL2" t="s">
        <v>13104</v>
      </c>
    </row>
    <row r="3" spans="1:39" x14ac:dyDescent="0.3">
      <c r="A3" s="6" t="s">
        <v>13075</v>
      </c>
      <c r="B3" t="s">
        <v>13078</v>
      </c>
      <c r="D3" s="6" t="s">
        <v>13075</v>
      </c>
      <c r="E3" t="s">
        <v>13079</v>
      </c>
      <c r="G3" s="6" t="s">
        <v>13075</v>
      </c>
      <c r="H3" t="s">
        <v>13083</v>
      </c>
      <c r="J3" s="6" t="s">
        <v>13075</v>
      </c>
      <c r="K3" t="s">
        <v>13086</v>
      </c>
      <c r="M3" s="6" t="s">
        <v>13075</v>
      </c>
      <c r="N3" t="s">
        <v>13088</v>
      </c>
      <c r="O3" t="s">
        <v>13089</v>
      </c>
      <c r="Q3" s="6" t="s">
        <v>13075</v>
      </c>
      <c r="R3" t="s">
        <v>13083</v>
      </c>
      <c r="T3" s="6" t="s">
        <v>13075</v>
      </c>
      <c r="U3" t="s">
        <v>13074</v>
      </c>
      <c r="W3" s="6" t="s">
        <v>13075</v>
      </c>
      <c r="X3" t="s">
        <v>13085</v>
      </c>
      <c r="Z3" s="6" t="s">
        <v>13075</v>
      </c>
      <c r="AA3" t="s">
        <v>13093</v>
      </c>
      <c r="AC3" s="6" t="s">
        <v>13075</v>
      </c>
      <c r="AD3" t="s">
        <v>13080</v>
      </c>
      <c r="AF3" s="6" t="s">
        <v>13075</v>
      </c>
      <c r="AG3" t="s">
        <v>13101</v>
      </c>
      <c r="AI3" s="6" t="s">
        <v>13075</v>
      </c>
      <c r="AJ3" t="s">
        <v>13103</v>
      </c>
      <c r="AL3" s="6" t="s">
        <v>13075</v>
      </c>
      <c r="AM3" t="s">
        <v>13083</v>
      </c>
    </row>
    <row r="4" spans="1:39" x14ac:dyDescent="0.3">
      <c r="A4" s="7" t="s">
        <v>9923</v>
      </c>
      <c r="B4" s="5">
        <v>0.42</v>
      </c>
      <c r="D4" s="7" t="s">
        <v>9923</v>
      </c>
      <c r="E4" s="5">
        <v>1</v>
      </c>
      <c r="G4" s="7" t="s">
        <v>9923</v>
      </c>
      <c r="H4" s="5">
        <v>1</v>
      </c>
      <c r="J4" s="7" t="s">
        <v>1551</v>
      </c>
      <c r="K4" s="5">
        <v>5</v>
      </c>
      <c r="M4" s="7" t="s">
        <v>9923</v>
      </c>
      <c r="N4" s="5">
        <v>4000</v>
      </c>
      <c r="O4" s="5">
        <v>2339</v>
      </c>
      <c r="Q4" s="7" t="s">
        <v>282</v>
      </c>
      <c r="R4" s="5">
        <v>3</v>
      </c>
      <c r="T4" s="7" t="s">
        <v>445</v>
      </c>
      <c r="U4" s="5">
        <v>1.1599999999999999</v>
      </c>
      <c r="W4" s="7">
        <v>5</v>
      </c>
      <c r="X4" s="5">
        <v>3</v>
      </c>
      <c r="Z4" s="7" t="s">
        <v>9923</v>
      </c>
      <c r="AA4" s="2">
        <v>4472000</v>
      </c>
      <c r="AC4" s="7" t="s">
        <v>13097</v>
      </c>
      <c r="AD4" s="5">
        <v>37</v>
      </c>
      <c r="AF4" s="7" t="s">
        <v>9933</v>
      </c>
      <c r="AG4" s="5">
        <v>11</v>
      </c>
      <c r="AI4" s="7" t="s">
        <v>5698</v>
      </c>
      <c r="AJ4" s="5">
        <v>0.94</v>
      </c>
      <c r="AL4" s="7">
        <v>4.0999999999999996</v>
      </c>
      <c r="AM4" s="5">
        <v>244</v>
      </c>
    </row>
    <row r="5" spans="1:39" x14ac:dyDescent="0.3">
      <c r="A5" s="7" t="s">
        <v>5698</v>
      </c>
      <c r="B5" s="5">
        <v>0.78499999999999992</v>
      </c>
      <c r="D5" s="7" t="s">
        <v>5698</v>
      </c>
      <c r="E5" s="5">
        <v>2</v>
      </c>
      <c r="G5" s="7" t="s">
        <v>5698</v>
      </c>
      <c r="H5" s="5">
        <v>2</v>
      </c>
      <c r="J5" s="7" t="s">
        <v>2862</v>
      </c>
      <c r="K5" s="5">
        <v>5</v>
      </c>
      <c r="M5" s="7" t="s">
        <v>5698</v>
      </c>
      <c r="N5" s="5">
        <v>2699</v>
      </c>
      <c r="O5" s="5">
        <v>221.5</v>
      </c>
      <c r="Q5" s="7" t="s">
        <v>717</v>
      </c>
      <c r="R5" s="5">
        <v>3</v>
      </c>
      <c r="T5" s="7" t="s">
        <v>4832</v>
      </c>
      <c r="U5" s="5">
        <v>0.56000000000000005</v>
      </c>
      <c r="W5" s="7">
        <v>4.8</v>
      </c>
      <c r="X5" s="5">
        <v>3</v>
      </c>
      <c r="Z5" s="7" t="s">
        <v>5698</v>
      </c>
      <c r="AA5" s="2">
        <v>22740034</v>
      </c>
      <c r="AC5" s="7" t="s">
        <v>13098</v>
      </c>
      <c r="AD5" s="5">
        <v>1247</v>
      </c>
      <c r="AF5" s="7" t="s">
        <v>11285</v>
      </c>
      <c r="AG5" s="5">
        <v>15</v>
      </c>
      <c r="AI5" s="7" t="s">
        <v>2948</v>
      </c>
      <c r="AJ5" s="5">
        <v>0.91</v>
      </c>
      <c r="AL5" s="7">
        <v>4.3</v>
      </c>
      <c r="AM5" s="5">
        <v>230</v>
      </c>
    </row>
    <row r="6" spans="1:39" x14ac:dyDescent="0.3">
      <c r="A6" s="7" t="s">
        <v>7571</v>
      </c>
      <c r="B6" s="5">
        <v>0.35</v>
      </c>
      <c r="D6" s="7" t="s">
        <v>7571</v>
      </c>
      <c r="E6" s="5">
        <v>1</v>
      </c>
      <c r="G6" s="7" t="s">
        <v>7571</v>
      </c>
      <c r="H6" s="5">
        <v>1</v>
      </c>
      <c r="J6" s="7" t="s">
        <v>6389</v>
      </c>
      <c r="K6" s="5">
        <v>5</v>
      </c>
      <c r="M6" s="7" t="s">
        <v>7571</v>
      </c>
      <c r="N6" s="5">
        <v>999</v>
      </c>
      <c r="O6" s="5">
        <v>649</v>
      </c>
      <c r="Q6" s="7" t="s">
        <v>707</v>
      </c>
      <c r="R6" s="5">
        <v>3</v>
      </c>
      <c r="T6" s="7" t="s">
        <v>1671</v>
      </c>
      <c r="U6" s="5">
        <v>0.76</v>
      </c>
      <c r="W6" s="7">
        <v>4.7</v>
      </c>
      <c r="X6" s="5">
        <v>6</v>
      </c>
      <c r="Z6" s="7" t="s">
        <v>7571</v>
      </c>
      <c r="AA6" s="2">
        <v>7214778</v>
      </c>
      <c r="AC6" s="7" t="s">
        <v>13099</v>
      </c>
      <c r="AD6" s="5">
        <v>181</v>
      </c>
      <c r="AF6" s="7" t="s">
        <v>4542</v>
      </c>
      <c r="AG6" s="5">
        <v>412</v>
      </c>
      <c r="AI6" s="7" t="s">
        <v>3519</v>
      </c>
      <c r="AJ6" s="5">
        <v>0.9</v>
      </c>
      <c r="AL6" s="7">
        <v>4.2</v>
      </c>
      <c r="AM6" s="5">
        <v>228</v>
      </c>
    </row>
    <row r="7" spans="1:39" x14ac:dyDescent="0.3">
      <c r="A7" s="7" t="s">
        <v>6139</v>
      </c>
      <c r="B7" s="5">
        <v>0.56499999999999995</v>
      </c>
      <c r="D7" s="7" t="s">
        <v>6139</v>
      </c>
      <c r="E7" s="5">
        <v>2</v>
      </c>
      <c r="G7" s="7" t="s">
        <v>6139</v>
      </c>
      <c r="H7" s="5">
        <v>2</v>
      </c>
      <c r="J7" s="7" t="s">
        <v>9805</v>
      </c>
      <c r="K7" s="5">
        <v>4.8</v>
      </c>
      <c r="M7" s="7" t="s">
        <v>6139</v>
      </c>
      <c r="N7" s="5">
        <v>1249.5</v>
      </c>
      <c r="O7" s="5">
        <v>574</v>
      </c>
      <c r="Q7" s="7" t="s">
        <v>27</v>
      </c>
      <c r="R7" s="5">
        <v>3</v>
      </c>
      <c r="T7" s="7" t="s">
        <v>2128</v>
      </c>
      <c r="U7" s="5">
        <v>0.5</v>
      </c>
      <c r="W7" s="7">
        <v>4.5999999999999996</v>
      </c>
      <c r="X7" s="5">
        <v>17</v>
      </c>
      <c r="Z7" s="7" t="s">
        <v>6139</v>
      </c>
      <c r="AA7" s="2">
        <v>31337196</v>
      </c>
      <c r="AC7" s="7" t="s">
        <v>13076</v>
      </c>
      <c r="AD7" s="5">
        <v>1465</v>
      </c>
      <c r="AF7" s="7" t="s">
        <v>12934</v>
      </c>
      <c r="AG7" s="5">
        <v>113</v>
      </c>
      <c r="AI7" s="7" t="s">
        <v>3973</v>
      </c>
      <c r="AJ7" s="5">
        <v>0.9</v>
      </c>
      <c r="AL7" s="7">
        <v>4</v>
      </c>
      <c r="AM7" s="5">
        <v>181</v>
      </c>
    </row>
    <row r="8" spans="1:39" x14ac:dyDescent="0.3">
      <c r="A8" s="7" t="s">
        <v>7026</v>
      </c>
      <c r="B8" s="5">
        <v>0.46499999999999997</v>
      </c>
      <c r="D8" s="7" t="s">
        <v>7026</v>
      </c>
      <c r="E8" s="5">
        <v>2</v>
      </c>
      <c r="G8" s="7" t="s">
        <v>7026</v>
      </c>
      <c r="H8" s="5">
        <v>2</v>
      </c>
      <c r="J8" s="7" t="s">
        <v>10368</v>
      </c>
      <c r="K8" s="5">
        <v>4.8</v>
      </c>
      <c r="M8" s="7" t="s">
        <v>7026</v>
      </c>
      <c r="N8" s="5">
        <v>1399.5</v>
      </c>
      <c r="O8" s="5">
        <v>749</v>
      </c>
      <c r="Q8" s="7" t="s">
        <v>37</v>
      </c>
      <c r="R8" s="5">
        <v>3</v>
      </c>
      <c r="T8" s="7" t="s">
        <v>7295</v>
      </c>
      <c r="U8" s="5">
        <v>0.5</v>
      </c>
      <c r="W8" s="7">
        <v>4.5</v>
      </c>
      <c r="X8" s="5">
        <v>75</v>
      </c>
      <c r="Z8" s="7" t="s">
        <v>7026</v>
      </c>
      <c r="AA8" s="2">
        <v>17774148</v>
      </c>
      <c r="AF8" s="7" t="s">
        <v>2310</v>
      </c>
      <c r="AG8" s="5">
        <v>103</v>
      </c>
      <c r="AI8" s="7" t="s">
        <v>7692</v>
      </c>
      <c r="AJ8" s="5">
        <v>0.9</v>
      </c>
      <c r="AL8" s="7">
        <v>4.4000000000000004</v>
      </c>
      <c r="AM8" s="5">
        <v>123</v>
      </c>
    </row>
    <row r="9" spans="1:39" x14ac:dyDescent="0.3">
      <c r="A9" s="7" t="s">
        <v>6577</v>
      </c>
      <c r="B9" s="5">
        <v>0.44500000000000001</v>
      </c>
      <c r="D9" s="7" t="s">
        <v>6577</v>
      </c>
      <c r="E9" s="5">
        <v>2</v>
      </c>
      <c r="G9" s="7" t="s">
        <v>6577</v>
      </c>
      <c r="H9" s="5">
        <v>2</v>
      </c>
      <c r="J9" s="7" t="s">
        <v>11355</v>
      </c>
      <c r="K9" s="5">
        <v>4.8</v>
      </c>
      <c r="M9" s="7" t="s">
        <v>6577</v>
      </c>
      <c r="N9" s="5">
        <v>4042.5</v>
      </c>
      <c r="O9" s="5">
        <v>1940</v>
      </c>
      <c r="Q9" s="7" t="s">
        <v>687</v>
      </c>
      <c r="R9" s="5">
        <v>3</v>
      </c>
      <c r="T9" s="7" t="s">
        <v>536</v>
      </c>
      <c r="U9" s="5">
        <v>0.54</v>
      </c>
      <c r="W9" s="7">
        <v>4.4000000000000004</v>
      </c>
      <c r="X9" s="5">
        <v>123</v>
      </c>
      <c r="Z9" s="7" t="s">
        <v>6577</v>
      </c>
      <c r="AA9" s="2">
        <v>113191050</v>
      </c>
      <c r="AF9" s="7" t="s">
        <v>1587</v>
      </c>
      <c r="AG9" s="5">
        <v>576</v>
      </c>
      <c r="AI9" s="7" t="s">
        <v>18</v>
      </c>
      <c r="AJ9" s="5">
        <v>0.9</v>
      </c>
      <c r="AL9" s="7">
        <v>3.9</v>
      </c>
      <c r="AM9" s="5">
        <v>123</v>
      </c>
    </row>
    <row r="10" spans="1:39" x14ac:dyDescent="0.3">
      <c r="A10" s="7" t="s">
        <v>3519</v>
      </c>
      <c r="B10" s="5">
        <v>0.9</v>
      </c>
      <c r="D10" s="7" t="s">
        <v>3519</v>
      </c>
      <c r="E10" s="5">
        <v>3</v>
      </c>
      <c r="G10" s="7" t="s">
        <v>3519</v>
      </c>
      <c r="H10" s="5">
        <v>3</v>
      </c>
      <c r="J10" s="7" t="s">
        <v>3856</v>
      </c>
      <c r="K10" s="5">
        <v>4.7</v>
      </c>
      <c r="M10" s="7" t="s">
        <v>3519</v>
      </c>
      <c r="N10" s="5">
        <v>999</v>
      </c>
      <c r="O10" s="5">
        <v>99</v>
      </c>
      <c r="Q10" s="7" t="s">
        <v>203</v>
      </c>
      <c r="R10" s="5">
        <v>3</v>
      </c>
      <c r="T10" s="7" t="s">
        <v>96</v>
      </c>
      <c r="U10" s="5">
        <v>0.5</v>
      </c>
      <c r="W10" s="7">
        <v>4.3</v>
      </c>
      <c r="X10" s="5">
        <v>230</v>
      </c>
      <c r="Z10" s="7" t="s">
        <v>3519</v>
      </c>
      <c r="AA10" s="2">
        <v>11531457</v>
      </c>
      <c r="AF10" s="7" t="s">
        <v>2212</v>
      </c>
      <c r="AG10" s="5">
        <v>323</v>
      </c>
      <c r="AI10" s="7" t="s">
        <v>4611</v>
      </c>
      <c r="AJ10" s="5">
        <v>0.9</v>
      </c>
      <c r="AL10" s="7" t="s">
        <v>13076</v>
      </c>
      <c r="AM10" s="5">
        <v>1129</v>
      </c>
    </row>
    <row r="11" spans="1:39" x14ac:dyDescent="0.3">
      <c r="A11" s="7" t="s">
        <v>2046</v>
      </c>
      <c r="B11" s="5">
        <v>0.55000000000000004</v>
      </c>
      <c r="D11" s="7" t="s">
        <v>2046</v>
      </c>
      <c r="E11" s="5">
        <v>1</v>
      </c>
      <c r="G11" s="7" t="s">
        <v>2046</v>
      </c>
      <c r="H11" s="5">
        <v>1</v>
      </c>
      <c r="J11" s="7" t="s">
        <v>2202</v>
      </c>
      <c r="K11" s="5">
        <v>4.7</v>
      </c>
      <c r="M11" s="7" t="s">
        <v>2046</v>
      </c>
      <c r="N11" s="5">
        <v>1100</v>
      </c>
      <c r="O11" s="5">
        <v>499</v>
      </c>
      <c r="Q11" s="7" t="s">
        <v>76</v>
      </c>
      <c r="R11" s="5">
        <v>3</v>
      </c>
      <c r="T11" s="7" t="s">
        <v>4970</v>
      </c>
      <c r="U11" s="5">
        <v>0.59</v>
      </c>
      <c r="W11" s="7">
        <v>4.2</v>
      </c>
      <c r="X11" s="5">
        <v>228</v>
      </c>
      <c r="Z11" s="7" t="s">
        <v>2046</v>
      </c>
      <c r="AA11" s="2">
        <v>27694700</v>
      </c>
      <c r="AF11" s="7" t="s">
        <v>461</v>
      </c>
      <c r="AG11" s="5">
        <v>493</v>
      </c>
      <c r="AI11" s="7" t="s">
        <v>8585</v>
      </c>
      <c r="AJ11" s="5">
        <v>0.9</v>
      </c>
    </row>
    <row r="12" spans="1:39" x14ac:dyDescent="0.3">
      <c r="A12" s="7" t="s">
        <v>6340</v>
      </c>
      <c r="B12" s="5">
        <v>0.54</v>
      </c>
      <c r="D12" s="7" t="s">
        <v>6340</v>
      </c>
      <c r="E12" s="5">
        <v>2</v>
      </c>
      <c r="G12" s="7" t="s">
        <v>6340</v>
      </c>
      <c r="H12" s="5">
        <v>2</v>
      </c>
      <c r="J12" s="7" t="s">
        <v>10622</v>
      </c>
      <c r="K12" s="5">
        <v>4.7</v>
      </c>
      <c r="M12" s="7" t="s">
        <v>6340</v>
      </c>
      <c r="N12" s="5">
        <v>599</v>
      </c>
      <c r="O12" s="5">
        <v>262.5</v>
      </c>
      <c r="Q12" s="7" t="s">
        <v>148</v>
      </c>
      <c r="R12" s="5">
        <v>3</v>
      </c>
      <c r="T12" s="7" t="s">
        <v>8327</v>
      </c>
      <c r="U12" s="5">
        <v>0.5</v>
      </c>
      <c r="W12" s="7">
        <v>4.0999999999999996</v>
      </c>
      <c r="X12" s="5">
        <v>244</v>
      </c>
      <c r="Z12" s="7" t="s">
        <v>6340</v>
      </c>
      <c r="AA12" s="2">
        <v>9881952</v>
      </c>
      <c r="AF12" s="7" t="s">
        <v>1424</v>
      </c>
      <c r="AG12" s="5">
        <v>254</v>
      </c>
      <c r="AI12" s="7" t="s">
        <v>5275</v>
      </c>
      <c r="AJ12" s="5">
        <v>0.88</v>
      </c>
    </row>
    <row r="13" spans="1:39" x14ac:dyDescent="0.3">
      <c r="A13" s="7" t="s">
        <v>7515</v>
      </c>
      <c r="B13" s="5">
        <v>0.65</v>
      </c>
      <c r="D13" s="7" t="s">
        <v>7515</v>
      </c>
      <c r="E13" s="5">
        <v>1</v>
      </c>
      <c r="G13" s="7" t="s">
        <v>7515</v>
      </c>
      <c r="H13" s="5">
        <v>1</v>
      </c>
      <c r="J13" s="7" t="s">
        <v>11115</v>
      </c>
      <c r="K13" s="5">
        <v>4.7</v>
      </c>
      <c r="M13" s="7" t="s">
        <v>7515</v>
      </c>
      <c r="N13" s="5">
        <v>999</v>
      </c>
      <c r="O13" s="5">
        <v>349</v>
      </c>
      <c r="Q13" s="7" t="s">
        <v>66</v>
      </c>
      <c r="R13" s="5">
        <v>3</v>
      </c>
      <c r="T13" s="7" t="s">
        <v>8346</v>
      </c>
      <c r="U13" s="5">
        <v>0.56000000000000005</v>
      </c>
      <c r="W13" s="7">
        <v>4</v>
      </c>
      <c r="X13" s="5">
        <v>181</v>
      </c>
      <c r="Z13" s="7" t="s">
        <v>7515</v>
      </c>
      <c r="AA13" s="2">
        <v>816183</v>
      </c>
      <c r="AF13" s="7" t="s">
        <v>1388</v>
      </c>
      <c r="AG13" s="5">
        <v>12</v>
      </c>
      <c r="AI13" s="7" t="s">
        <v>4573</v>
      </c>
      <c r="AJ13" s="5">
        <v>0.88</v>
      </c>
    </row>
    <row r="14" spans="1:39" x14ac:dyDescent="0.3">
      <c r="A14" s="7" t="s">
        <v>18</v>
      </c>
      <c r="B14" s="5">
        <v>0.59377682403433485</v>
      </c>
      <c r="D14" s="7" t="s">
        <v>18</v>
      </c>
      <c r="E14" s="5">
        <v>233</v>
      </c>
      <c r="G14" s="7" t="s">
        <v>18</v>
      </c>
      <c r="H14" s="5">
        <v>233</v>
      </c>
      <c r="J14" s="7" t="s">
        <v>10591</v>
      </c>
      <c r="K14" s="5">
        <v>4.7</v>
      </c>
      <c r="M14" s="7" t="s">
        <v>18</v>
      </c>
      <c r="N14" s="5">
        <v>906.02283261802575</v>
      </c>
      <c r="O14" s="5">
        <v>360.72369098712443</v>
      </c>
      <c r="Q14" s="7" t="s">
        <v>233</v>
      </c>
      <c r="R14" s="5">
        <v>3</v>
      </c>
      <c r="T14" s="7" t="s">
        <v>1606</v>
      </c>
      <c r="U14" s="5">
        <v>0.56999999999999995</v>
      </c>
      <c r="W14" s="7">
        <v>3.9</v>
      </c>
      <c r="X14" s="5">
        <v>123</v>
      </c>
      <c r="Z14" s="7" t="s">
        <v>18</v>
      </c>
      <c r="AA14" s="2">
        <v>2988615418.0599999</v>
      </c>
      <c r="AF14" s="7" t="s">
        <v>1162</v>
      </c>
      <c r="AG14" s="5">
        <v>284</v>
      </c>
      <c r="AI14" s="7" t="s">
        <v>129</v>
      </c>
      <c r="AJ14" s="5">
        <v>0.88</v>
      </c>
    </row>
    <row r="15" spans="1:39" x14ac:dyDescent="0.3">
      <c r="A15" s="7" t="s">
        <v>5369</v>
      </c>
      <c r="B15" s="5">
        <v>0.54333333333333333</v>
      </c>
      <c r="D15" s="7" t="s">
        <v>5369</v>
      </c>
      <c r="E15" s="5">
        <v>3</v>
      </c>
      <c r="G15" s="7" t="s">
        <v>5369</v>
      </c>
      <c r="H15" s="5">
        <v>3</v>
      </c>
      <c r="J15" s="7" t="s">
        <v>12251</v>
      </c>
      <c r="K15" s="5">
        <v>4.7</v>
      </c>
      <c r="M15" s="7" t="s">
        <v>5369</v>
      </c>
      <c r="N15" s="5">
        <v>665.66666666666663</v>
      </c>
      <c r="O15" s="5">
        <v>298.33333333333331</v>
      </c>
      <c r="Q15" s="7" t="s">
        <v>112</v>
      </c>
      <c r="R15" s="5">
        <v>3</v>
      </c>
      <c r="T15" s="7" t="s">
        <v>1764</v>
      </c>
      <c r="U15" s="5">
        <v>0.63</v>
      </c>
      <c r="W15" s="7">
        <v>3.8</v>
      </c>
      <c r="X15" s="5">
        <v>86</v>
      </c>
      <c r="Z15" s="7" t="s">
        <v>5369</v>
      </c>
      <c r="AA15" s="2">
        <v>21330697</v>
      </c>
      <c r="AF15" s="7" t="s">
        <v>1864</v>
      </c>
      <c r="AG15" s="5">
        <v>197</v>
      </c>
      <c r="AI15" s="7" t="s">
        <v>5358</v>
      </c>
      <c r="AJ15" s="5">
        <v>0.87</v>
      </c>
    </row>
    <row r="16" spans="1:39" x14ac:dyDescent="0.3">
      <c r="A16" s="7" t="s">
        <v>8420</v>
      </c>
      <c r="B16" s="5">
        <v>0.75</v>
      </c>
      <c r="D16" s="7" t="s">
        <v>8420</v>
      </c>
      <c r="E16" s="5">
        <v>1</v>
      </c>
      <c r="G16" s="7" t="s">
        <v>8420</v>
      </c>
      <c r="H16" s="5">
        <v>1</v>
      </c>
      <c r="J16" s="7" t="s">
        <v>8164</v>
      </c>
      <c r="K16" s="5">
        <v>4.5999999999999996</v>
      </c>
      <c r="M16" s="7" t="s">
        <v>8420</v>
      </c>
      <c r="N16" s="5">
        <v>799</v>
      </c>
      <c r="O16" s="5">
        <v>199</v>
      </c>
      <c r="Q16" s="7" t="s">
        <v>138</v>
      </c>
      <c r="R16" s="5">
        <v>3</v>
      </c>
      <c r="T16" s="7" t="s">
        <v>2841</v>
      </c>
      <c r="U16" s="5">
        <v>0.56999999999999995</v>
      </c>
      <c r="W16" s="7">
        <v>3.7</v>
      </c>
      <c r="X16" s="5">
        <v>42</v>
      </c>
      <c r="Z16" s="7" t="s">
        <v>8420</v>
      </c>
      <c r="AA16" s="2">
        <v>5859067</v>
      </c>
      <c r="AF16" s="7" t="s">
        <v>2222</v>
      </c>
      <c r="AG16" s="5">
        <v>185</v>
      </c>
      <c r="AI16" s="7" t="s">
        <v>9633</v>
      </c>
      <c r="AJ16" s="5">
        <v>0.86</v>
      </c>
    </row>
    <row r="17" spans="1:36" x14ac:dyDescent="0.3">
      <c r="A17" s="7" t="s">
        <v>4856</v>
      </c>
      <c r="B17" s="5">
        <v>0.60818181818181816</v>
      </c>
      <c r="D17" s="7" t="s">
        <v>4856</v>
      </c>
      <c r="E17" s="5">
        <v>11</v>
      </c>
      <c r="G17" s="7" t="s">
        <v>4856</v>
      </c>
      <c r="H17" s="5">
        <v>11</v>
      </c>
      <c r="J17" s="7" t="s">
        <v>10520</v>
      </c>
      <c r="K17" s="5">
        <v>4.5999999999999996</v>
      </c>
      <c r="M17" s="7" t="s">
        <v>4856</v>
      </c>
      <c r="N17" s="5">
        <v>1320.8181818181818</v>
      </c>
      <c r="O17" s="5">
        <v>569.81818181818187</v>
      </c>
      <c r="Q17" s="7" t="s">
        <v>157</v>
      </c>
      <c r="R17" s="5">
        <v>3</v>
      </c>
      <c r="T17" s="7" t="s">
        <v>6338</v>
      </c>
      <c r="U17" s="5">
        <v>0.66</v>
      </c>
      <c r="W17" s="7">
        <v>3.6</v>
      </c>
      <c r="X17" s="5">
        <v>35</v>
      </c>
      <c r="Z17" s="7" t="s">
        <v>4856</v>
      </c>
      <c r="AA17" s="2">
        <v>79096228</v>
      </c>
      <c r="AF17" s="7" t="s">
        <v>2802</v>
      </c>
      <c r="AG17" s="5">
        <v>227</v>
      </c>
      <c r="AI17" s="7" t="s">
        <v>4876</v>
      </c>
      <c r="AJ17" s="5">
        <v>0.85</v>
      </c>
    </row>
    <row r="18" spans="1:36" x14ac:dyDescent="0.3">
      <c r="A18" s="7" t="s">
        <v>5275</v>
      </c>
      <c r="B18" s="5">
        <v>0.875</v>
      </c>
      <c r="D18" s="7" t="s">
        <v>5275</v>
      </c>
      <c r="E18" s="5">
        <v>2</v>
      </c>
      <c r="G18" s="7" t="s">
        <v>5275</v>
      </c>
      <c r="H18" s="5">
        <v>2</v>
      </c>
      <c r="J18" s="7" t="s">
        <v>12653</v>
      </c>
      <c r="K18" s="5">
        <v>4.5999999999999996</v>
      </c>
      <c r="M18" s="7" t="s">
        <v>5275</v>
      </c>
      <c r="N18" s="5">
        <v>649</v>
      </c>
      <c r="O18" s="5">
        <v>77</v>
      </c>
      <c r="Q18" s="7" t="s">
        <v>16</v>
      </c>
      <c r="R18" s="5">
        <v>3</v>
      </c>
      <c r="T18" s="7" t="s">
        <v>9345</v>
      </c>
      <c r="U18" s="5">
        <v>0.5</v>
      </c>
      <c r="W18" s="7">
        <v>3.5</v>
      </c>
      <c r="X18" s="5">
        <v>26</v>
      </c>
      <c r="Z18" s="7" t="s">
        <v>5275</v>
      </c>
      <c r="AA18" s="2">
        <v>10240975</v>
      </c>
      <c r="AF18" s="7" t="s">
        <v>2603</v>
      </c>
      <c r="AG18" s="5">
        <v>214</v>
      </c>
      <c r="AI18" s="7" t="s">
        <v>3495</v>
      </c>
      <c r="AJ18" s="5">
        <v>0.85</v>
      </c>
    </row>
    <row r="19" spans="1:36" x14ac:dyDescent="0.3">
      <c r="A19" s="7" t="s">
        <v>5358</v>
      </c>
      <c r="B19" s="5">
        <v>0.61250000000000004</v>
      </c>
      <c r="D19" s="7" t="s">
        <v>5358</v>
      </c>
      <c r="E19" s="5">
        <v>8</v>
      </c>
      <c r="G19" s="7" t="s">
        <v>5358</v>
      </c>
      <c r="H19" s="5">
        <v>8</v>
      </c>
      <c r="J19" s="7" t="s">
        <v>3925</v>
      </c>
      <c r="K19" s="5">
        <v>4.5999999999999996</v>
      </c>
      <c r="M19" s="7" t="s">
        <v>5358</v>
      </c>
      <c r="N19" s="5">
        <v>959.875</v>
      </c>
      <c r="O19" s="5">
        <v>368.625</v>
      </c>
      <c r="Q19" s="7" t="s">
        <v>57</v>
      </c>
      <c r="R19" s="5">
        <v>3</v>
      </c>
      <c r="T19" s="7" t="s">
        <v>5221</v>
      </c>
      <c r="U19" s="5">
        <v>0.66</v>
      </c>
      <c r="W19" s="7">
        <v>3.4</v>
      </c>
      <c r="X19" s="5">
        <v>10</v>
      </c>
      <c r="Z19" s="7" t="s">
        <v>5358</v>
      </c>
      <c r="AA19" s="2">
        <v>30401343</v>
      </c>
      <c r="AF19" s="7" t="s">
        <v>2099</v>
      </c>
      <c r="AG19" s="5">
        <v>431</v>
      </c>
      <c r="AI19" s="7" t="s">
        <v>4856</v>
      </c>
      <c r="AJ19" s="5">
        <v>0.85</v>
      </c>
    </row>
    <row r="20" spans="1:36" x14ac:dyDescent="0.3">
      <c r="A20" s="7" t="s">
        <v>5102</v>
      </c>
      <c r="B20" s="5">
        <v>0.32100000000000001</v>
      </c>
      <c r="D20" s="7" t="s">
        <v>5102</v>
      </c>
      <c r="E20" s="5">
        <v>10</v>
      </c>
      <c r="G20" s="7" t="s">
        <v>5102</v>
      </c>
      <c r="H20" s="5">
        <v>10</v>
      </c>
      <c r="J20" s="7" t="s">
        <v>4702</v>
      </c>
      <c r="K20" s="5">
        <v>4.5999999999999996</v>
      </c>
      <c r="M20" s="7" t="s">
        <v>5102</v>
      </c>
      <c r="N20" s="5">
        <v>1777.6</v>
      </c>
      <c r="O20" s="5">
        <v>1188.7</v>
      </c>
      <c r="Q20" s="7" t="s">
        <v>356</v>
      </c>
      <c r="R20" s="5">
        <v>3</v>
      </c>
      <c r="T20" s="7" t="s">
        <v>5273</v>
      </c>
      <c r="U20" s="5">
        <v>0.87</v>
      </c>
      <c r="W20" s="7">
        <v>3.3</v>
      </c>
      <c r="X20" s="5">
        <v>16</v>
      </c>
      <c r="Z20" s="7" t="s">
        <v>5102</v>
      </c>
      <c r="AA20" s="2">
        <v>288055579</v>
      </c>
      <c r="AF20" s="7" t="s">
        <v>632</v>
      </c>
      <c r="AG20" s="5">
        <v>457</v>
      </c>
      <c r="AI20" s="7" t="s">
        <v>3066</v>
      </c>
      <c r="AJ20" s="5">
        <v>0.85</v>
      </c>
    </row>
    <row r="21" spans="1:36" x14ac:dyDescent="0.3">
      <c r="A21" s="7" t="s">
        <v>5006</v>
      </c>
      <c r="B21" s="5">
        <v>0.35</v>
      </c>
      <c r="D21" s="7" t="s">
        <v>5006</v>
      </c>
      <c r="E21" s="5">
        <v>5</v>
      </c>
      <c r="G21" s="7" t="s">
        <v>5006</v>
      </c>
      <c r="H21" s="5">
        <v>5</v>
      </c>
      <c r="J21" s="7" t="s">
        <v>3776</v>
      </c>
      <c r="K21" s="5">
        <v>4.5999999999999996</v>
      </c>
      <c r="M21" s="7" t="s">
        <v>5006</v>
      </c>
      <c r="N21" s="5">
        <v>1857.4</v>
      </c>
      <c r="O21" s="5">
        <v>1282.4000000000001</v>
      </c>
      <c r="Q21" s="7" t="s">
        <v>86</v>
      </c>
      <c r="R21" s="5">
        <v>3</v>
      </c>
      <c r="T21" s="7" t="s">
        <v>396</v>
      </c>
      <c r="U21" s="5">
        <v>1.4</v>
      </c>
      <c r="W21" s="7">
        <v>3.2</v>
      </c>
      <c r="X21" s="5">
        <v>2</v>
      </c>
      <c r="Z21" s="7" t="s">
        <v>5006</v>
      </c>
      <c r="AA21" s="2">
        <v>193272950</v>
      </c>
      <c r="AF21" s="7" t="s">
        <v>12643</v>
      </c>
      <c r="AG21" s="5">
        <v>133</v>
      </c>
      <c r="AI21" s="7" t="s">
        <v>6908</v>
      </c>
      <c r="AJ21" s="5">
        <v>0.85</v>
      </c>
    </row>
    <row r="22" spans="1:36" x14ac:dyDescent="0.3">
      <c r="A22" s="7" t="s">
        <v>4845</v>
      </c>
      <c r="B22" s="5">
        <v>0.42041666666666672</v>
      </c>
      <c r="D22" s="7" t="s">
        <v>4845</v>
      </c>
      <c r="E22" s="5">
        <v>24</v>
      </c>
      <c r="G22" s="7" t="s">
        <v>4845</v>
      </c>
      <c r="H22" s="5">
        <v>24</v>
      </c>
      <c r="J22" s="7" t="s">
        <v>12181</v>
      </c>
      <c r="K22" s="5">
        <v>4.5999999999999996</v>
      </c>
      <c r="M22" s="7" t="s">
        <v>4845</v>
      </c>
      <c r="N22" s="5">
        <v>1055.7916666666667</v>
      </c>
      <c r="O22" s="5">
        <v>609.33333333333337</v>
      </c>
      <c r="Q22" s="7" t="s">
        <v>47</v>
      </c>
      <c r="R22" s="5">
        <v>3</v>
      </c>
      <c r="T22" s="7" t="s">
        <v>302</v>
      </c>
      <c r="U22" s="5">
        <v>1.46</v>
      </c>
      <c r="W22" s="7">
        <v>3.1</v>
      </c>
      <c r="X22" s="5">
        <v>4</v>
      </c>
      <c r="Z22" s="7" t="s">
        <v>4845</v>
      </c>
      <c r="AA22" s="2">
        <v>384292909</v>
      </c>
      <c r="AF22" s="7" t="s">
        <v>9954</v>
      </c>
      <c r="AG22" s="5">
        <v>185</v>
      </c>
      <c r="AI22" s="7" t="s">
        <v>3638</v>
      </c>
      <c r="AJ22" s="5">
        <v>0.84</v>
      </c>
    </row>
    <row r="23" spans="1:36" x14ac:dyDescent="0.3">
      <c r="A23" s="7" t="s">
        <v>6647</v>
      </c>
      <c r="B23" s="5">
        <v>0.44</v>
      </c>
      <c r="D23" s="7" t="s">
        <v>6647</v>
      </c>
      <c r="E23" s="5">
        <v>1</v>
      </c>
      <c r="G23" s="7" t="s">
        <v>6647</v>
      </c>
      <c r="H23" s="5">
        <v>1</v>
      </c>
      <c r="J23" s="7" t="s">
        <v>11295</v>
      </c>
      <c r="K23" s="5">
        <v>4.5999999999999996</v>
      </c>
      <c r="M23" s="7" t="s">
        <v>6647</v>
      </c>
      <c r="N23" s="5">
        <v>2490</v>
      </c>
      <c r="O23" s="5">
        <v>1399</v>
      </c>
      <c r="Q23" s="7" t="s">
        <v>496</v>
      </c>
      <c r="R23" s="5">
        <v>3</v>
      </c>
      <c r="T23" s="7" t="s">
        <v>1873</v>
      </c>
      <c r="U23" s="5">
        <v>0.63</v>
      </c>
      <c r="W23" s="7">
        <v>3</v>
      </c>
      <c r="X23" s="5">
        <v>4</v>
      </c>
      <c r="Z23" s="7" t="s">
        <v>6647</v>
      </c>
      <c r="AA23" s="2">
        <v>27574260</v>
      </c>
      <c r="AF23" s="7" t="s">
        <v>11716</v>
      </c>
      <c r="AG23" s="5">
        <v>557</v>
      </c>
      <c r="AI23" s="7" t="s">
        <v>462</v>
      </c>
      <c r="AJ23" s="5">
        <v>0.83</v>
      </c>
    </row>
    <row r="24" spans="1:36" x14ac:dyDescent="0.3">
      <c r="A24" s="7" t="s">
        <v>6200</v>
      </c>
      <c r="B24" s="5">
        <v>0.61833333333333329</v>
      </c>
      <c r="D24" s="7" t="s">
        <v>6200</v>
      </c>
      <c r="E24" s="5">
        <v>6</v>
      </c>
      <c r="G24" s="7" t="s">
        <v>6200</v>
      </c>
      <c r="H24" s="5">
        <v>6</v>
      </c>
      <c r="J24" s="7" t="s">
        <v>6824</v>
      </c>
      <c r="K24" s="5">
        <v>4.5999999999999996</v>
      </c>
      <c r="M24" s="7" t="s">
        <v>6200</v>
      </c>
      <c r="N24" s="5">
        <v>1015.6666666666666</v>
      </c>
      <c r="O24" s="5">
        <v>360.66666666666669</v>
      </c>
      <c r="Q24" s="7" t="s">
        <v>292</v>
      </c>
      <c r="R24" s="5">
        <v>3</v>
      </c>
      <c r="T24" s="7" t="s">
        <v>2936</v>
      </c>
      <c r="U24" s="5">
        <v>0.63</v>
      </c>
      <c r="W24" s="7">
        <v>2.9</v>
      </c>
      <c r="X24" s="5">
        <v>1</v>
      </c>
      <c r="Z24" s="7" t="s">
        <v>6200</v>
      </c>
      <c r="AA24" s="2">
        <v>47846409</v>
      </c>
      <c r="AF24" s="7" t="s">
        <v>12442</v>
      </c>
      <c r="AG24" s="5">
        <v>168</v>
      </c>
      <c r="AI24" s="7" t="s">
        <v>3162</v>
      </c>
      <c r="AJ24" s="5">
        <v>0.82</v>
      </c>
    </row>
    <row r="25" spans="1:36" x14ac:dyDescent="0.3">
      <c r="A25" s="7" t="s">
        <v>4450</v>
      </c>
      <c r="B25" s="5">
        <v>0.25666666666666665</v>
      </c>
      <c r="D25" s="7" t="s">
        <v>4450</v>
      </c>
      <c r="E25" s="5">
        <v>3</v>
      </c>
      <c r="G25" s="7" t="s">
        <v>4450</v>
      </c>
      <c r="H25" s="5">
        <v>3</v>
      </c>
      <c r="J25" s="7" t="s">
        <v>9540</v>
      </c>
      <c r="K25" s="5">
        <v>4.5999999999999996</v>
      </c>
      <c r="M25" s="7" t="s">
        <v>4450</v>
      </c>
      <c r="N25" s="5">
        <v>199</v>
      </c>
      <c r="O25" s="5">
        <v>122.33333333333333</v>
      </c>
      <c r="Q25" s="7" t="s">
        <v>652</v>
      </c>
      <c r="R25" s="5">
        <v>3</v>
      </c>
      <c r="T25" s="7" t="s">
        <v>1302</v>
      </c>
      <c r="U25" s="5">
        <v>0.61</v>
      </c>
      <c r="W25" s="7">
        <v>2.8</v>
      </c>
      <c r="X25" s="5">
        <v>2</v>
      </c>
      <c r="Z25" s="7" t="s">
        <v>4450</v>
      </c>
      <c r="AA25" s="2">
        <v>3304479</v>
      </c>
      <c r="AF25" s="7" t="s">
        <v>8917</v>
      </c>
      <c r="AG25" s="5">
        <v>900</v>
      </c>
      <c r="AI25" s="7" t="s">
        <v>4767</v>
      </c>
      <c r="AJ25" s="5">
        <v>0.82</v>
      </c>
    </row>
    <row r="26" spans="1:36" x14ac:dyDescent="0.3">
      <c r="A26" s="7" t="s">
        <v>6606</v>
      </c>
      <c r="B26" s="5">
        <v>0.45</v>
      </c>
      <c r="D26" s="7" t="s">
        <v>6606</v>
      </c>
      <c r="E26" s="5">
        <v>2</v>
      </c>
      <c r="G26" s="7" t="s">
        <v>6606</v>
      </c>
      <c r="H26" s="5">
        <v>2</v>
      </c>
      <c r="J26" s="7" t="s">
        <v>8062</v>
      </c>
      <c r="K26" s="5">
        <v>4.5999999999999996</v>
      </c>
      <c r="M26" s="7" t="s">
        <v>6606</v>
      </c>
      <c r="N26" s="5">
        <v>1499</v>
      </c>
      <c r="O26" s="5">
        <v>799</v>
      </c>
      <c r="Q26" s="7" t="s">
        <v>662</v>
      </c>
      <c r="R26" s="5">
        <v>2</v>
      </c>
      <c r="T26" s="7" t="s">
        <v>5753</v>
      </c>
      <c r="U26" s="5">
        <v>0.75</v>
      </c>
      <c r="W26" s="7">
        <v>2.6</v>
      </c>
      <c r="X26" s="5">
        <v>1</v>
      </c>
      <c r="Z26" s="7" t="s">
        <v>6606</v>
      </c>
      <c r="AA26" s="2">
        <v>62447958</v>
      </c>
      <c r="AF26" s="7" t="s">
        <v>12211</v>
      </c>
      <c r="AG26" s="5">
        <v>290</v>
      </c>
      <c r="AI26" s="7" t="s">
        <v>4901</v>
      </c>
      <c r="AJ26" s="5">
        <v>0.8</v>
      </c>
    </row>
    <row r="27" spans="1:36" x14ac:dyDescent="0.3">
      <c r="A27" s="7" t="s">
        <v>4876</v>
      </c>
      <c r="B27" s="5">
        <v>0.5892857142857143</v>
      </c>
      <c r="D27" s="7" t="s">
        <v>4876</v>
      </c>
      <c r="E27" s="5">
        <v>14</v>
      </c>
      <c r="G27" s="7" t="s">
        <v>4876</v>
      </c>
      <c r="H27" s="5">
        <v>14</v>
      </c>
      <c r="J27" s="7" t="s">
        <v>7398</v>
      </c>
      <c r="K27" s="5">
        <v>4.5999999999999996</v>
      </c>
      <c r="M27" s="7" t="s">
        <v>4876</v>
      </c>
      <c r="N27" s="5">
        <v>1945.4285714285713</v>
      </c>
      <c r="O27" s="5">
        <v>672.57142857142856</v>
      </c>
      <c r="Q27" s="7" t="s">
        <v>3280</v>
      </c>
      <c r="R27" s="5">
        <v>2</v>
      </c>
      <c r="T27" s="7" t="s">
        <v>5004</v>
      </c>
      <c r="U27" s="5">
        <v>0.69</v>
      </c>
      <c r="W27" s="7">
        <v>2.2999999999999998</v>
      </c>
      <c r="X27" s="5">
        <v>1</v>
      </c>
      <c r="Z27" s="7" t="s">
        <v>4876</v>
      </c>
      <c r="AA27" s="2">
        <v>235523473</v>
      </c>
      <c r="AF27" s="7" t="s">
        <v>12351</v>
      </c>
      <c r="AG27" s="5">
        <v>55</v>
      </c>
      <c r="AI27" s="7" t="s">
        <v>10094</v>
      </c>
      <c r="AJ27" s="5">
        <v>0.8</v>
      </c>
    </row>
    <row r="28" spans="1:36" x14ac:dyDescent="0.3">
      <c r="A28" s="7" t="s">
        <v>6908</v>
      </c>
      <c r="B28" s="5">
        <v>0.61</v>
      </c>
      <c r="D28" s="7" t="s">
        <v>6908</v>
      </c>
      <c r="E28" s="5">
        <v>5</v>
      </c>
      <c r="G28" s="7" t="s">
        <v>6908</v>
      </c>
      <c r="H28" s="5">
        <v>5</v>
      </c>
      <c r="J28" s="7" t="s">
        <v>7102</v>
      </c>
      <c r="K28" s="5">
        <v>4.5999999999999996</v>
      </c>
      <c r="M28" s="7" t="s">
        <v>6908</v>
      </c>
      <c r="N28" s="5">
        <v>1868</v>
      </c>
      <c r="O28" s="5">
        <v>809.2</v>
      </c>
      <c r="Q28" s="7" t="s">
        <v>516</v>
      </c>
      <c r="R28" s="5">
        <v>2</v>
      </c>
      <c r="T28" s="7" t="s">
        <v>828</v>
      </c>
      <c r="U28" s="5">
        <v>1.32</v>
      </c>
      <c r="W28" s="7">
        <v>2</v>
      </c>
      <c r="X28" s="5">
        <v>1</v>
      </c>
      <c r="Z28" s="7" t="s">
        <v>6908</v>
      </c>
      <c r="AA28" s="2">
        <v>51356117</v>
      </c>
      <c r="AF28" s="7" t="s">
        <v>12693</v>
      </c>
      <c r="AG28" s="5">
        <v>534</v>
      </c>
      <c r="AI28" s="7" t="s">
        <v>6200</v>
      </c>
      <c r="AJ28" s="5">
        <v>0.8</v>
      </c>
    </row>
    <row r="29" spans="1:36" x14ac:dyDescent="0.3">
      <c r="A29" s="7" t="s">
        <v>4901</v>
      </c>
      <c r="B29" s="5">
        <v>0.75666666666666671</v>
      </c>
      <c r="D29" s="7" t="s">
        <v>4901</v>
      </c>
      <c r="E29" s="5">
        <v>3</v>
      </c>
      <c r="G29" s="7" t="s">
        <v>4901</v>
      </c>
      <c r="H29" s="5">
        <v>3</v>
      </c>
      <c r="J29" s="7" t="s">
        <v>9622</v>
      </c>
      <c r="K29" s="5">
        <v>4.5999999999999996</v>
      </c>
      <c r="M29" s="7" t="s">
        <v>4901</v>
      </c>
      <c r="N29" s="5">
        <v>1665.6666666666667</v>
      </c>
      <c r="O29" s="5">
        <v>415.66666666666669</v>
      </c>
      <c r="Q29" s="7" t="s">
        <v>366</v>
      </c>
      <c r="R29" s="5">
        <v>2</v>
      </c>
      <c r="T29" s="7" t="s">
        <v>616</v>
      </c>
      <c r="U29" s="5">
        <v>0.78</v>
      </c>
      <c r="W29" s="7">
        <v>1</v>
      </c>
      <c r="X29" s="5">
        <v>1</v>
      </c>
      <c r="Z29" s="7" t="s">
        <v>4901</v>
      </c>
      <c r="AA29" s="2">
        <v>47982570</v>
      </c>
      <c r="AF29" s="7" t="s">
        <v>2822</v>
      </c>
      <c r="AG29" s="5">
        <v>171</v>
      </c>
      <c r="AI29" s="7" t="s">
        <v>3433</v>
      </c>
      <c r="AJ29" s="5">
        <v>0.8</v>
      </c>
    </row>
    <row r="30" spans="1:36" x14ac:dyDescent="0.3">
      <c r="A30" s="7" t="s">
        <v>6007</v>
      </c>
      <c r="B30" s="5">
        <v>0.52333333333333332</v>
      </c>
      <c r="D30" s="7" t="s">
        <v>6007</v>
      </c>
      <c r="E30" s="5">
        <v>3</v>
      </c>
      <c r="G30" s="7" t="s">
        <v>6007</v>
      </c>
      <c r="H30" s="5">
        <v>3</v>
      </c>
      <c r="J30" s="7" t="s">
        <v>1238</v>
      </c>
      <c r="K30" s="5">
        <v>4.5999999999999996</v>
      </c>
      <c r="M30" s="7" t="s">
        <v>6007</v>
      </c>
      <c r="N30" s="5">
        <v>2013</v>
      </c>
      <c r="O30" s="5">
        <v>899</v>
      </c>
      <c r="Q30" s="7" t="s">
        <v>3033</v>
      </c>
      <c r="R30" s="5">
        <v>2</v>
      </c>
      <c r="T30" s="7" t="s">
        <v>12713</v>
      </c>
      <c r="U30" s="5">
        <v>0.5</v>
      </c>
      <c r="W30" s="7" t="s">
        <v>13076</v>
      </c>
      <c r="X30" s="5">
        <v>1465</v>
      </c>
      <c r="Z30" s="7" t="s">
        <v>6007</v>
      </c>
      <c r="AA30" s="2">
        <v>128861852</v>
      </c>
      <c r="AF30" s="7" t="s">
        <v>2907</v>
      </c>
      <c r="AG30" s="5">
        <v>301</v>
      </c>
      <c r="AI30" s="7" t="s">
        <v>7194</v>
      </c>
      <c r="AJ30" s="5">
        <v>0.8</v>
      </c>
    </row>
    <row r="31" spans="1:36" x14ac:dyDescent="0.3">
      <c r="A31" s="7" t="s">
        <v>7582</v>
      </c>
      <c r="B31" s="5">
        <v>0.38999999999999996</v>
      </c>
      <c r="D31" s="7" t="s">
        <v>7582</v>
      </c>
      <c r="E31" s="5">
        <v>3</v>
      </c>
      <c r="G31" s="7" t="s">
        <v>7582</v>
      </c>
      <c r="H31" s="5">
        <v>3</v>
      </c>
      <c r="J31" s="7" t="s">
        <v>11255</v>
      </c>
      <c r="K31" s="5">
        <v>4.5999999999999996</v>
      </c>
      <c r="M31" s="7" t="s">
        <v>7582</v>
      </c>
      <c r="N31" s="5">
        <v>2932.6666666666665</v>
      </c>
      <c r="O31" s="5">
        <v>1772.3333333333333</v>
      </c>
      <c r="Q31" s="7" t="s">
        <v>3054</v>
      </c>
      <c r="R31" s="5">
        <v>2</v>
      </c>
      <c r="T31" s="7" t="s">
        <v>1131</v>
      </c>
      <c r="U31" s="5">
        <v>0.53</v>
      </c>
      <c r="Z31" s="7" t="s">
        <v>7582</v>
      </c>
      <c r="AA31" s="2">
        <v>14376221</v>
      </c>
      <c r="AF31" s="7" t="s">
        <v>2897</v>
      </c>
      <c r="AG31" s="5">
        <v>136</v>
      </c>
      <c r="AI31" s="7" t="s">
        <v>8574</v>
      </c>
      <c r="AJ31" s="5">
        <v>0.8</v>
      </c>
    </row>
    <row r="32" spans="1:36" x14ac:dyDescent="0.3">
      <c r="A32" s="7" t="s">
        <v>5336</v>
      </c>
      <c r="B32" s="5">
        <v>0.33500000000000002</v>
      </c>
      <c r="D32" s="7" t="s">
        <v>5336</v>
      </c>
      <c r="E32" s="5">
        <v>6</v>
      </c>
      <c r="G32" s="7" t="s">
        <v>5336</v>
      </c>
      <c r="H32" s="5">
        <v>6</v>
      </c>
      <c r="J32" s="7" t="s">
        <v>7430</v>
      </c>
      <c r="K32" s="5">
        <v>4.5</v>
      </c>
      <c r="M32" s="7" t="s">
        <v>5336</v>
      </c>
      <c r="N32" s="5">
        <v>1622.8333333333333</v>
      </c>
      <c r="O32" s="5">
        <v>943.66666666666663</v>
      </c>
      <c r="Q32" s="7" t="s">
        <v>4701</v>
      </c>
      <c r="R32" s="5">
        <v>2</v>
      </c>
      <c r="T32" s="7" t="s">
        <v>2024</v>
      </c>
      <c r="U32" s="5">
        <v>0.54</v>
      </c>
      <c r="Z32" s="7" t="s">
        <v>5336</v>
      </c>
      <c r="AA32" s="2">
        <v>100259779</v>
      </c>
      <c r="AF32" s="7" t="s">
        <v>9050</v>
      </c>
      <c r="AG32" s="5">
        <v>119</v>
      </c>
      <c r="AI32" s="7" t="s">
        <v>5166</v>
      </c>
      <c r="AJ32" s="5">
        <v>0.8</v>
      </c>
    </row>
    <row r="33" spans="1:36" x14ac:dyDescent="0.3">
      <c r="A33" s="7" t="s">
        <v>7796</v>
      </c>
      <c r="B33" s="5">
        <v>0.56666666666666665</v>
      </c>
      <c r="D33" s="7" t="s">
        <v>7796</v>
      </c>
      <c r="E33" s="5">
        <v>3</v>
      </c>
      <c r="G33" s="7" t="s">
        <v>7796</v>
      </c>
      <c r="H33" s="5">
        <v>3</v>
      </c>
      <c r="J33" s="7" t="s">
        <v>5121</v>
      </c>
      <c r="K33" s="5">
        <v>4.5</v>
      </c>
      <c r="M33" s="7" t="s">
        <v>7796</v>
      </c>
      <c r="N33" s="5">
        <v>3432.3333333333335</v>
      </c>
      <c r="O33" s="5">
        <v>1312.6666666666667</v>
      </c>
      <c r="Q33" s="7" t="s">
        <v>621</v>
      </c>
      <c r="R33" s="5">
        <v>2</v>
      </c>
      <c r="T33" s="7" t="s">
        <v>2647</v>
      </c>
      <c r="U33" s="5">
        <v>0.63</v>
      </c>
      <c r="Z33" s="7" t="s">
        <v>7796</v>
      </c>
      <c r="AA33" s="2">
        <v>77676221</v>
      </c>
      <c r="AF33" s="7" t="s">
        <v>4736</v>
      </c>
      <c r="AG33" s="5">
        <v>14</v>
      </c>
      <c r="AI33" s="7" t="s">
        <v>5336</v>
      </c>
      <c r="AJ33" s="5">
        <v>0.79</v>
      </c>
    </row>
    <row r="34" spans="1:36" x14ac:dyDescent="0.3">
      <c r="A34" s="7" t="s">
        <v>7068</v>
      </c>
      <c r="B34" s="5">
        <v>0.70500000000000007</v>
      </c>
      <c r="D34" s="7" t="s">
        <v>7068</v>
      </c>
      <c r="E34" s="5">
        <v>2</v>
      </c>
      <c r="G34" s="7" t="s">
        <v>7068</v>
      </c>
      <c r="H34" s="5">
        <v>2</v>
      </c>
      <c r="J34" s="7" t="s">
        <v>7847</v>
      </c>
      <c r="K34" s="5">
        <v>4.5</v>
      </c>
      <c r="M34" s="7" t="s">
        <v>7068</v>
      </c>
      <c r="N34" s="5">
        <v>1999</v>
      </c>
      <c r="O34" s="5">
        <v>549</v>
      </c>
      <c r="Q34" s="7" t="s">
        <v>3961</v>
      </c>
      <c r="R34" s="5">
        <v>2</v>
      </c>
      <c r="T34" s="7" t="s">
        <v>6658</v>
      </c>
      <c r="U34" s="5">
        <v>0.7</v>
      </c>
      <c r="Z34" s="7" t="s">
        <v>7068</v>
      </c>
      <c r="AA34" s="2">
        <v>30382438</v>
      </c>
      <c r="AF34" s="7" t="s">
        <v>9232</v>
      </c>
      <c r="AG34" s="5">
        <v>111</v>
      </c>
      <c r="AI34" s="7" t="s">
        <v>7796</v>
      </c>
      <c r="AJ34" s="5">
        <v>0.78</v>
      </c>
    </row>
    <row r="35" spans="1:36" x14ac:dyDescent="0.3">
      <c r="A35" s="7" t="s">
        <v>5996</v>
      </c>
      <c r="B35" s="5">
        <v>0.63800000000000001</v>
      </c>
      <c r="D35" s="7" t="s">
        <v>5996</v>
      </c>
      <c r="E35" s="5">
        <v>5</v>
      </c>
      <c r="G35" s="7" t="s">
        <v>5996</v>
      </c>
      <c r="H35" s="5">
        <v>5</v>
      </c>
      <c r="J35" s="7" t="s">
        <v>6169</v>
      </c>
      <c r="K35" s="5">
        <v>4.5</v>
      </c>
      <c r="M35" s="7" t="s">
        <v>5996</v>
      </c>
      <c r="N35" s="5">
        <v>1519</v>
      </c>
      <c r="O35" s="5">
        <v>558</v>
      </c>
      <c r="Q35" s="7" t="s">
        <v>546</v>
      </c>
      <c r="R35" s="5">
        <v>2</v>
      </c>
      <c r="T35" s="7" t="s">
        <v>9663</v>
      </c>
      <c r="U35" s="5">
        <v>0.62</v>
      </c>
      <c r="Z35" s="7" t="s">
        <v>5996</v>
      </c>
      <c r="AA35" s="2">
        <v>43520080</v>
      </c>
      <c r="AF35" s="7" t="s">
        <v>11686</v>
      </c>
      <c r="AG35" s="5">
        <v>97</v>
      </c>
      <c r="AI35" s="7" t="s">
        <v>98</v>
      </c>
      <c r="AJ35" s="5">
        <v>0.78</v>
      </c>
    </row>
    <row r="36" spans="1:36" x14ac:dyDescent="0.3">
      <c r="A36" s="7" t="s">
        <v>6660</v>
      </c>
      <c r="B36" s="5">
        <v>0.7</v>
      </c>
      <c r="D36" s="7" t="s">
        <v>6660</v>
      </c>
      <c r="E36" s="5">
        <v>1</v>
      </c>
      <c r="G36" s="7" t="s">
        <v>6660</v>
      </c>
      <c r="H36" s="5">
        <v>1</v>
      </c>
      <c r="J36" s="7" t="s">
        <v>6783</v>
      </c>
      <c r="K36" s="5">
        <v>4.5</v>
      </c>
      <c r="M36" s="7" t="s">
        <v>6660</v>
      </c>
      <c r="N36" s="5">
        <v>499</v>
      </c>
      <c r="O36" s="5">
        <v>149</v>
      </c>
      <c r="Q36" s="7" t="s">
        <v>697</v>
      </c>
      <c r="R36" s="5">
        <v>2</v>
      </c>
      <c r="T36" s="7" t="s">
        <v>8697</v>
      </c>
      <c r="U36" s="5">
        <v>0.55000000000000004</v>
      </c>
      <c r="Z36" s="7" t="s">
        <v>6660</v>
      </c>
      <c r="AA36" s="2">
        <v>12777893</v>
      </c>
      <c r="AF36" s="7" t="s">
        <v>11265</v>
      </c>
      <c r="AG36" s="5">
        <v>618</v>
      </c>
      <c r="AI36" s="7" t="s">
        <v>7068</v>
      </c>
      <c r="AJ36" s="5">
        <v>0.78</v>
      </c>
    </row>
    <row r="37" spans="1:36" x14ac:dyDescent="0.3">
      <c r="A37" s="7" t="s">
        <v>6411</v>
      </c>
      <c r="B37" s="5">
        <v>0.2</v>
      </c>
      <c r="D37" s="7" t="s">
        <v>6411</v>
      </c>
      <c r="E37" s="5">
        <v>1</v>
      </c>
      <c r="G37" s="7" t="s">
        <v>6411</v>
      </c>
      <c r="H37" s="5">
        <v>1</v>
      </c>
      <c r="J37" s="7" t="s">
        <v>11947</v>
      </c>
      <c r="K37" s="5">
        <v>4.5</v>
      </c>
      <c r="M37" s="7" t="s">
        <v>6411</v>
      </c>
      <c r="N37" s="5">
        <v>4100</v>
      </c>
      <c r="O37" s="5">
        <v>3299</v>
      </c>
      <c r="Q37" s="7" t="s">
        <v>340</v>
      </c>
      <c r="R37" s="5">
        <v>2</v>
      </c>
      <c r="T37" s="7" t="s">
        <v>12592</v>
      </c>
      <c r="U37" s="5">
        <v>0.59</v>
      </c>
      <c r="Z37" s="7" t="s">
        <v>6411</v>
      </c>
      <c r="AA37" s="2">
        <v>64710300</v>
      </c>
      <c r="AF37" s="7" t="s">
        <v>6092</v>
      </c>
      <c r="AG37" s="5">
        <v>401</v>
      </c>
      <c r="AI37" s="7" t="s">
        <v>10571</v>
      </c>
      <c r="AJ37" s="5">
        <v>0.77</v>
      </c>
    </row>
    <row r="38" spans="1:36" x14ac:dyDescent="0.3">
      <c r="A38" s="7" t="s">
        <v>5829</v>
      </c>
      <c r="B38" s="5">
        <v>0.15999999999999998</v>
      </c>
      <c r="D38" s="7" t="s">
        <v>5829</v>
      </c>
      <c r="E38" s="5">
        <v>5</v>
      </c>
      <c r="G38" s="7" t="s">
        <v>5829</v>
      </c>
      <c r="H38" s="5">
        <v>5</v>
      </c>
      <c r="J38" s="7" t="s">
        <v>898</v>
      </c>
      <c r="K38" s="5">
        <v>4.5</v>
      </c>
      <c r="M38" s="7" t="s">
        <v>5829</v>
      </c>
      <c r="N38" s="5">
        <v>247</v>
      </c>
      <c r="O38" s="5">
        <v>104.8</v>
      </c>
      <c r="Q38" s="7" t="s">
        <v>2967</v>
      </c>
      <c r="R38" s="5">
        <v>2</v>
      </c>
      <c r="T38" s="7" t="s">
        <v>1171</v>
      </c>
      <c r="U38" s="5">
        <v>0.59</v>
      </c>
      <c r="Z38" s="7" t="s">
        <v>5829</v>
      </c>
      <c r="AA38" s="2">
        <v>2585553</v>
      </c>
      <c r="AF38" s="7" t="s">
        <v>6389</v>
      </c>
      <c r="AG38" s="5">
        <v>23</v>
      </c>
      <c r="AI38" s="7" t="s">
        <v>3024</v>
      </c>
      <c r="AJ38" s="5">
        <v>0.77</v>
      </c>
    </row>
    <row r="39" spans="1:36" x14ac:dyDescent="0.3">
      <c r="A39" s="7" t="s">
        <v>6103</v>
      </c>
      <c r="B39" s="5">
        <v>0.434</v>
      </c>
      <c r="D39" s="7" t="s">
        <v>6103</v>
      </c>
      <c r="E39" s="5">
        <v>5</v>
      </c>
      <c r="G39" s="7" t="s">
        <v>6103</v>
      </c>
      <c r="H39" s="5">
        <v>5</v>
      </c>
      <c r="J39" s="7" t="s">
        <v>7204</v>
      </c>
      <c r="K39" s="5">
        <v>4.5</v>
      </c>
      <c r="M39" s="7" t="s">
        <v>6103</v>
      </c>
      <c r="N39" s="5">
        <v>945</v>
      </c>
      <c r="O39" s="5">
        <v>553</v>
      </c>
      <c r="Q39" s="7" t="s">
        <v>3220</v>
      </c>
      <c r="R39" s="5">
        <v>2</v>
      </c>
      <c r="T39" s="7" t="s">
        <v>1141</v>
      </c>
      <c r="U39" s="5">
        <v>0.62</v>
      </c>
      <c r="Z39" s="7" t="s">
        <v>6103</v>
      </c>
      <c r="AA39" s="2">
        <v>17059221</v>
      </c>
      <c r="AF39" s="7" t="s">
        <v>2433</v>
      </c>
      <c r="AG39" s="5">
        <v>51</v>
      </c>
      <c r="AI39" s="7" t="s">
        <v>4450</v>
      </c>
      <c r="AJ39" s="5">
        <v>0.77</v>
      </c>
    </row>
    <row r="40" spans="1:36" x14ac:dyDescent="0.3">
      <c r="A40" s="7" t="s">
        <v>7194</v>
      </c>
      <c r="B40" s="5">
        <v>0.8</v>
      </c>
      <c r="D40" s="7" t="s">
        <v>7194</v>
      </c>
      <c r="E40" s="5">
        <v>1</v>
      </c>
      <c r="G40" s="7" t="s">
        <v>7194</v>
      </c>
      <c r="H40" s="5">
        <v>1</v>
      </c>
      <c r="J40" s="7" t="s">
        <v>7368</v>
      </c>
      <c r="K40" s="5">
        <v>4.5</v>
      </c>
      <c r="M40" s="7" t="s">
        <v>7194</v>
      </c>
      <c r="N40" s="5">
        <v>999</v>
      </c>
      <c r="O40" s="5">
        <v>199</v>
      </c>
      <c r="Q40" s="7" t="s">
        <v>672</v>
      </c>
      <c r="R40" s="5">
        <v>2</v>
      </c>
      <c r="T40" s="7" t="s">
        <v>2289</v>
      </c>
      <c r="U40" s="5">
        <v>0.56999999999999995</v>
      </c>
      <c r="Z40" s="7" t="s">
        <v>7194</v>
      </c>
      <c r="AA40" s="2">
        <v>361638</v>
      </c>
      <c r="AF40" s="7" t="s">
        <v>2478</v>
      </c>
      <c r="AG40" s="5"/>
      <c r="AI40" s="7" t="s">
        <v>8938</v>
      </c>
      <c r="AJ40" s="5">
        <v>0.77</v>
      </c>
    </row>
    <row r="41" spans="1:36" x14ac:dyDescent="0.3">
      <c r="A41" s="7" t="s">
        <v>6733</v>
      </c>
      <c r="B41" s="5">
        <v>0.48</v>
      </c>
      <c r="D41" s="7" t="s">
        <v>6733</v>
      </c>
      <c r="E41" s="5">
        <v>3</v>
      </c>
      <c r="G41" s="7" t="s">
        <v>6733</v>
      </c>
      <c r="H41" s="5">
        <v>3</v>
      </c>
      <c r="J41" s="7" t="s">
        <v>7963</v>
      </c>
      <c r="K41" s="5">
        <v>4.5</v>
      </c>
      <c r="M41" s="7" t="s">
        <v>6733</v>
      </c>
      <c r="N41" s="5">
        <v>4400</v>
      </c>
      <c r="O41" s="5">
        <v>2277</v>
      </c>
      <c r="Q41" s="7" t="s">
        <v>3181</v>
      </c>
      <c r="R41" s="5">
        <v>2</v>
      </c>
      <c r="T41" s="7" t="s">
        <v>3064</v>
      </c>
      <c r="U41" s="5">
        <v>0.8</v>
      </c>
      <c r="Z41" s="7" t="s">
        <v>6733</v>
      </c>
      <c r="AA41" s="2">
        <v>315525000</v>
      </c>
      <c r="AF41" s="7" t="s">
        <v>2753</v>
      </c>
      <c r="AG41" s="5">
        <v>265</v>
      </c>
      <c r="AI41" s="7" t="s">
        <v>10083</v>
      </c>
      <c r="AJ41" s="5">
        <v>0.76</v>
      </c>
    </row>
    <row r="42" spans="1:36" x14ac:dyDescent="0.3">
      <c r="A42" s="7" t="s">
        <v>6400</v>
      </c>
      <c r="B42" s="5">
        <v>0.49</v>
      </c>
      <c r="D42" s="7" t="s">
        <v>6400</v>
      </c>
      <c r="E42" s="5">
        <v>1</v>
      </c>
      <c r="G42" s="7" t="s">
        <v>6400</v>
      </c>
      <c r="H42" s="5">
        <v>1</v>
      </c>
      <c r="J42" s="7" t="s">
        <v>2623</v>
      </c>
      <c r="K42" s="5">
        <v>4.5</v>
      </c>
      <c r="M42" s="7" t="s">
        <v>6400</v>
      </c>
      <c r="N42" s="5">
        <v>3500</v>
      </c>
      <c r="O42" s="5">
        <v>1792</v>
      </c>
      <c r="Q42" s="7" t="s">
        <v>4804</v>
      </c>
      <c r="R42" s="5">
        <v>2</v>
      </c>
      <c r="T42" s="7" t="s">
        <v>4004</v>
      </c>
      <c r="U42" s="5">
        <v>0.54</v>
      </c>
      <c r="Z42" s="7" t="s">
        <v>6400</v>
      </c>
      <c r="AA42" s="2">
        <v>91679000</v>
      </c>
      <c r="AF42" s="7" t="s">
        <v>10681</v>
      </c>
      <c r="AG42" s="5">
        <v>780</v>
      </c>
      <c r="AI42" s="7" t="s">
        <v>643</v>
      </c>
      <c r="AJ42" s="5">
        <v>0.76</v>
      </c>
    </row>
    <row r="43" spans="1:36" x14ac:dyDescent="0.3">
      <c r="A43" s="7" t="s">
        <v>5122</v>
      </c>
      <c r="B43" s="5">
        <v>0.26999999999999996</v>
      </c>
      <c r="D43" s="7" t="s">
        <v>5122</v>
      </c>
      <c r="E43" s="5">
        <v>6</v>
      </c>
      <c r="G43" s="7" t="s">
        <v>5122</v>
      </c>
      <c r="H43" s="5">
        <v>6</v>
      </c>
      <c r="J43" s="7" t="s">
        <v>10800</v>
      </c>
      <c r="K43" s="5">
        <v>4.5</v>
      </c>
      <c r="M43" s="7" t="s">
        <v>5122</v>
      </c>
      <c r="N43" s="5">
        <v>4642.666666666667</v>
      </c>
      <c r="O43" s="5">
        <v>3516.8333333333335</v>
      </c>
      <c r="Q43" s="7" t="s">
        <v>4040</v>
      </c>
      <c r="R43" s="5">
        <v>2</v>
      </c>
      <c r="T43" s="7" t="s">
        <v>6302</v>
      </c>
      <c r="U43" s="5">
        <v>0.56000000000000005</v>
      </c>
      <c r="Z43" s="7" t="s">
        <v>5122</v>
      </c>
      <c r="AA43" s="2">
        <v>1350091477</v>
      </c>
      <c r="AF43" s="7" t="s">
        <v>1458</v>
      </c>
      <c r="AG43" s="5">
        <v>57</v>
      </c>
      <c r="AI43" s="7" t="s">
        <v>8762</v>
      </c>
      <c r="AJ43" s="5">
        <v>0.76</v>
      </c>
    </row>
    <row r="44" spans="1:36" x14ac:dyDescent="0.3">
      <c r="A44" s="7" t="s">
        <v>6211</v>
      </c>
      <c r="B44" s="5">
        <v>0.45</v>
      </c>
      <c r="D44" s="7" t="s">
        <v>6211</v>
      </c>
      <c r="E44" s="5">
        <v>1</v>
      </c>
      <c r="G44" s="7" t="s">
        <v>6211</v>
      </c>
      <c r="H44" s="5">
        <v>1</v>
      </c>
      <c r="J44" s="7" t="s">
        <v>7306</v>
      </c>
      <c r="K44" s="5">
        <v>4.5</v>
      </c>
      <c r="M44" s="7" t="s">
        <v>6211</v>
      </c>
      <c r="N44" s="5">
        <v>999</v>
      </c>
      <c r="O44" s="5">
        <v>549</v>
      </c>
      <c r="Q44" s="7" t="s">
        <v>3022</v>
      </c>
      <c r="R44" s="5">
        <v>2</v>
      </c>
      <c r="T44" s="7" t="s">
        <v>12572</v>
      </c>
      <c r="U44" s="5">
        <v>0.59</v>
      </c>
      <c r="Z44" s="7" t="s">
        <v>6211</v>
      </c>
      <c r="AA44" s="2">
        <v>7750242</v>
      </c>
      <c r="AF44" s="7" t="s">
        <v>1322</v>
      </c>
      <c r="AG44" s="5">
        <v>919</v>
      </c>
      <c r="AI44" s="7" t="s">
        <v>3151</v>
      </c>
      <c r="AJ44" s="5">
        <v>0.76</v>
      </c>
    </row>
    <row r="45" spans="1:36" x14ac:dyDescent="0.3">
      <c r="A45" s="7" t="s">
        <v>7827</v>
      </c>
      <c r="B45" s="5">
        <v>0.68</v>
      </c>
      <c r="D45" s="7" t="s">
        <v>7827</v>
      </c>
      <c r="E45" s="5">
        <v>1</v>
      </c>
      <c r="G45" s="7" t="s">
        <v>7827</v>
      </c>
      <c r="H45" s="5">
        <v>1</v>
      </c>
      <c r="J45" s="7" t="s">
        <v>11245</v>
      </c>
      <c r="K45" s="5">
        <v>4.5</v>
      </c>
      <c r="M45" s="7" t="s">
        <v>7827</v>
      </c>
      <c r="N45" s="5">
        <v>32000</v>
      </c>
      <c r="O45" s="5">
        <v>10389</v>
      </c>
      <c r="Q45" s="7" t="s">
        <v>3290</v>
      </c>
      <c r="R45" s="5">
        <v>2</v>
      </c>
      <c r="T45" s="7" t="s">
        <v>4423</v>
      </c>
      <c r="U45" s="5">
        <v>1.06</v>
      </c>
      <c r="Z45" s="7" t="s">
        <v>7827</v>
      </c>
      <c r="AA45" s="2">
        <v>1324736000</v>
      </c>
      <c r="AF45" s="7" t="s">
        <v>517</v>
      </c>
      <c r="AG45" s="5">
        <v>628</v>
      </c>
      <c r="AI45" s="7" t="s">
        <v>6504</v>
      </c>
      <c r="AJ45" s="5">
        <v>0.76</v>
      </c>
    </row>
    <row r="46" spans="1:36" x14ac:dyDescent="0.3">
      <c r="A46" s="7" t="s">
        <v>4834</v>
      </c>
      <c r="B46" s="5">
        <v>0.56900000000000006</v>
      </c>
      <c r="D46" s="7" t="s">
        <v>4834</v>
      </c>
      <c r="E46" s="5">
        <v>10</v>
      </c>
      <c r="G46" s="7" t="s">
        <v>4834</v>
      </c>
      <c r="H46" s="5">
        <v>10</v>
      </c>
      <c r="J46" s="7" t="s">
        <v>12472</v>
      </c>
      <c r="K46" s="5">
        <v>4.5</v>
      </c>
      <c r="M46" s="7" t="s">
        <v>4834</v>
      </c>
      <c r="N46" s="5">
        <v>1660</v>
      </c>
      <c r="O46" s="5">
        <v>668.6</v>
      </c>
      <c r="Q46" s="7" t="s">
        <v>813</v>
      </c>
      <c r="R46" s="5">
        <v>2</v>
      </c>
      <c r="T46" s="7" t="s">
        <v>652</v>
      </c>
      <c r="U46" s="5">
        <v>2.0699999999999998</v>
      </c>
      <c r="Z46" s="7" t="s">
        <v>4834</v>
      </c>
      <c r="AA46" s="2">
        <v>1075113650</v>
      </c>
      <c r="AF46" s="7" t="s">
        <v>7046</v>
      </c>
      <c r="AG46" s="5">
        <v>93</v>
      </c>
      <c r="AI46" s="7" t="s">
        <v>1333</v>
      </c>
      <c r="AJ46" s="5">
        <v>0.76</v>
      </c>
    </row>
    <row r="47" spans="1:36" x14ac:dyDescent="0.3">
      <c r="A47" s="7" t="s">
        <v>8485</v>
      </c>
      <c r="B47" s="5">
        <v>0.38</v>
      </c>
      <c r="D47" s="7" t="s">
        <v>8485</v>
      </c>
      <c r="E47" s="5">
        <v>1</v>
      </c>
      <c r="G47" s="7" t="s">
        <v>8485</v>
      </c>
      <c r="H47" s="5">
        <v>1</v>
      </c>
      <c r="J47" s="7" t="s">
        <v>2320</v>
      </c>
      <c r="K47" s="5">
        <v>4.5</v>
      </c>
      <c r="M47" s="7" t="s">
        <v>8485</v>
      </c>
      <c r="N47" s="5">
        <v>59890</v>
      </c>
      <c r="O47" s="5">
        <v>37247</v>
      </c>
      <c r="Q47" s="7" t="s">
        <v>736</v>
      </c>
      <c r="R47" s="5">
        <v>2</v>
      </c>
      <c r="T47" s="7" t="s">
        <v>596</v>
      </c>
      <c r="U47" s="5">
        <v>1.22</v>
      </c>
      <c r="Z47" s="7" t="s">
        <v>8485</v>
      </c>
      <c r="AA47" s="2">
        <v>19344470</v>
      </c>
      <c r="AF47" s="7" t="s">
        <v>12532</v>
      </c>
      <c r="AG47" s="5">
        <v>287</v>
      </c>
      <c r="AI47" s="7" t="s">
        <v>3940</v>
      </c>
      <c r="AJ47" s="5">
        <v>0.75</v>
      </c>
    </row>
    <row r="48" spans="1:36" x14ac:dyDescent="0.3">
      <c r="A48" s="7" t="s">
        <v>5818</v>
      </c>
      <c r="B48" s="5">
        <v>0.505</v>
      </c>
      <c r="D48" s="7" t="s">
        <v>5818</v>
      </c>
      <c r="E48" s="5">
        <v>2</v>
      </c>
      <c r="G48" s="7" t="s">
        <v>5818</v>
      </c>
      <c r="H48" s="5">
        <v>2</v>
      </c>
      <c r="J48" s="7" t="s">
        <v>8082</v>
      </c>
      <c r="K48" s="5">
        <v>4.5</v>
      </c>
      <c r="M48" s="7" t="s">
        <v>5818</v>
      </c>
      <c r="N48" s="5">
        <v>16430</v>
      </c>
      <c r="O48" s="5">
        <v>8199</v>
      </c>
      <c r="Q48" s="7" t="s">
        <v>2957</v>
      </c>
      <c r="R48" s="5">
        <v>2</v>
      </c>
      <c r="T48" s="7" t="s">
        <v>5022</v>
      </c>
      <c r="U48" s="5">
        <v>0.54</v>
      </c>
      <c r="Z48" s="7" t="s">
        <v>5818</v>
      </c>
      <c r="AA48" s="2">
        <v>77818030</v>
      </c>
      <c r="AF48" s="7" t="s">
        <v>11255</v>
      </c>
      <c r="AG48" s="5">
        <v>124</v>
      </c>
      <c r="AI48" s="7" t="s">
        <v>5133</v>
      </c>
      <c r="AJ48" s="5">
        <v>0.75</v>
      </c>
    </row>
    <row r="49" spans="1:36" x14ac:dyDescent="0.3">
      <c r="A49" s="7" t="s">
        <v>5432</v>
      </c>
      <c r="B49" s="5">
        <v>0.66</v>
      </c>
      <c r="D49" s="7" t="s">
        <v>5432</v>
      </c>
      <c r="E49" s="5">
        <v>1</v>
      </c>
      <c r="G49" s="7" t="s">
        <v>5432</v>
      </c>
      <c r="H49" s="5">
        <v>1</v>
      </c>
      <c r="J49" s="7" t="s">
        <v>663</v>
      </c>
      <c r="K49" s="5">
        <v>4.5</v>
      </c>
      <c r="M49" s="7" t="s">
        <v>5432</v>
      </c>
      <c r="N49" s="5">
        <v>3490</v>
      </c>
      <c r="O49" s="5">
        <v>1199</v>
      </c>
      <c r="Q49" s="7" t="s">
        <v>3421</v>
      </c>
      <c r="R49" s="5">
        <v>2</v>
      </c>
      <c r="T49" s="7" t="s">
        <v>6906</v>
      </c>
      <c r="U49" s="5">
        <v>0.64</v>
      </c>
      <c r="Z49" s="7" t="s">
        <v>5432</v>
      </c>
      <c r="AA49" s="2">
        <v>40888840</v>
      </c>
      <c r="AF49" s="7" t="s">
        <v>2448</v>
      </c>
      <c r="AG49" s="5">
        <v>708</v>
      </c>
      <c r="AI49" s="7" t="s">
        <v>5996</v>
      </c>
      <c r="AJ49" s="5">
        <v>0.75</v>
      </c>
    </row>
    <row r="50" spans="1:36" x14ac:dyDescent="0.3">
      <c r="A50" s="7" t="s">
        <v>6897</v>
      </c>
      <c r="B50" s="5">
        <v>0.35</v>
      </c>
      <c r="D50" s="7" t="s">
        <v>6897</v>
      </c>
      <c r="E50" s="5">
        <v>1</v>
      </c>
      <c r="G50" s="7" t="s">
        <v>6897</v>
      </c>
      <c r="H50" s="5">
        <v>1</v>
      </c>
      <c r="J50" s="7" t="s">
        <v>6017</v>
      </c>
      <c r="K50" s="5">
        <v>4.5</v>
      </c>
      <c r="M50" s="7" t="s">
        <v>6897</v>
      </c>
      <c r="N50" s="5">
        <v>3250</v>
      </c>
      <c r="O50" s="5">
        <v>2099</v>
      </c>
      <c r="Q50" s="7" t="s">
        <v>223</v>
      </c>
      <c r="R50" s="5">
        <v>2</v>
      </c>
      <c r="T50" s="7" t="s">
        <v>2044</v>
      </c>
      <c r="U50" s="5">
        <v>0.55000000000000004</v>
      </c>
      <c r="Z50" s="7" t="s">
        <v>6897</v>
      </c>
      <c r="AA50" s="2">
        <v>36442250</v>
      </c>
      <c r="AF50" s="7" t="s">
        <v>1955</v>
      </c>
      <c r="AG50" s="5">
        <v>425</v>
      </c>
      <c r="AI50" s="7" t="s">
        <v>8875</v>
      </c>
      <c r="AJ50" s="5">
        <v>0.75</v>
      </c>
    </row>
    <row r="51" spans="1:36" x14ac:dyDescent="0.3">
      <c r="A51" s="7" t="s">
        <v>5669</v>
      </c>
      <c r="B51" s="5">
        <v>0.33</v>
      </c>
      <c r="D51" s="7" t="s">
        <v>5669</v>
      </c>
      <c r="E51" s="5">
        <v>1</v>
      </c>
      <c r="G51" s="7" t="s">
        <v>5669</v>
      </c>
      <c r="H51" s="5">
        <v>1</v>
      </c>
      <c r="J51" s="7" t="s">
        <v>9457</v>
      </c>
      <c r="K51" s="5">
        <v>4.5</v>
      </c>
      <c r="M51" s="7" t="s">
        <v>5669</v>
      </c>
      <c r="N51" s="5">
        <v>899</v>
      </c>
      <c r="O51" s="5">
        <v>599</v>
      </c>
      <c r="Q51" s="7" t="s">
        <v>312</v>
      </c>
      <c r="R51" s="5">
        <v>2</v>
      </c>
      <c r="T51" s="7" t="s">
        <v>4960</v>
      </c>
      <c r="U51" s="5">
        <v>0.68</v>
      </c>
      <c r="Z51" s="7" t="s">
        <v>5669</v>
      </c>
      <c r="AA51" s="2">
        <v>85509284</v>
      </c>
      <c r="AF51" s="7" t="s">
        <v>11447</v>
      </c>
      <c r="AG51" s="5">
        <v>37</v>
      </c>
      <c r="AI51" s="7" t="s">
        <v>5755</v>
      </c>
      <c r="AJ51" s="5">
        <v>0.75</v>
      </c>
    </row>
    <row r="52" spans="1:36" x14ac:dyDescent="0.3">
      <c r="A52" s="7" t="s">
        <v>7848</v>
      </c>
      <c r="B52" s="5">
        <v>0.4</v>
      </c>
      <c r="D52" s="7" t="s">
        <v>7848</v>
      </c>
      <c r="E52" s="5">
        <v>1</v>
      </c>
      <c r="G52" s="7" t="s">
        <v>7848</v>
      </c>
      <c r="H52" s="5">
        <v>1</v>
      </c>
      <c r="J52" s="7" t="s">
        <v>7492</v>
      </c>
      <c r="K52" s="5">
        <v>4.5</v>
      </c>
      <c r="M52" s="7" t="s">
        <v>7848</v>
      </c>
      <c r="N52" s="5">
        <v>1999</v>
      </c>
      <c r="O52" s="5">
        <v>1199</v>
      </c>
      <c r="Q52" s="7" t="s">
        <v>3431</v>
      </c>
      <c r="R52" s="5">
        <v>2</v>
      </c>
      <c r="T52" s="7" t="s">
        <v>2580</v>
      </c>
      <c r="U52" s="5">
        <v>0.61</v>
      </c>
      <c r="Z52" s="7" t="s">
        <v>7848</v>
      </c>
      <c r="AA52" s="2">
        <v>44817580</v>
      </c>
      <c r="AF52" s="7" t="s">
        <v>9396</v>
      </c>
      <c r="AG52" s="5">
        <v>787</v>
      </c>
      <c r="AI52" s="7" t="s">
        <v>3777</v>
      </c>
      <c r="AJ52" s="5">
        <v>0.75</v>
      </c>
    </row>
    <row r="53" spans="1:36" x14ac:dyDescent="0.3">
      <c r="A53" s="7" t="s">
        <v>98</v>
      </c>
      <c r="B53" s="5">
        <v>0.49111111111111111</v>
      </c>
      <c r="D53" s="7" t="s">
        <v>98</v>
      </c>
      <c r="E53" s="5">
        <v>18</v>
      </c>
      <c r="G53" s="7" t="s">
        <v>98</v>
      </c>
      <c r="H53" s="5">
        <v>18</v>
      </c>
      <c r="J53" s="7" t="s">
        <v>6272</v>
      </c>
      <c r="K53" s="5">
        <v>4.5</v>
      </c>
      <c r="M53" s="7" t="s">
        <v>98</v>
      </c>
      <c r="N53" s="5">
        <v>1388.4444444444443</v>
      </c>
      <c r="O53" s="5">
        <v>722.11111111111109</v>
      </c>
      <c r="Q53" s="7" t="s">
        <v>3865</v>
      </c>
      <c r="R53" s="5">
        <v>2</v>
      </c>
      <c r="T53" s="7" t="s">
        <v>8604</v>
      </c>
      <c r="U53" s="5">
        <v>0.6</v>
      </c>
      <c r="Z53" s="7" t="s">
        <v>98</v>
      </c>
      <c r="AA53" s="2">
        <v>1032821843</v>
      </c>
      <c r="AF53" s="7" t="s">
        <v>12994</v>
      </c>
      <c r="AG53" s="5">
        <v>468</v>
      </c>
      <c r="AI53" s="7" t="s">
        <v>8420</v>
      </c>
      <c r="AJ53" s="5">
        <v>0.75</v>
      </c>
    </row>
    <row r="54" spans="1:36" x14ac:dyDescent="0.3">
      <c r="A54" s="7" t="s">
        <v>5223</v>
      </c>
      <c r="B54" s="5">
        <v>0.54333333333333333</v>
      </c>
      <c r="D54" s="7" t="s">
        <v>5223</v>
      </c>
      <c r="E54" s="5">
        <v>3</v>
      </c>
      <c r="G54" s="7" t="s">
        <v>5223</v>
      </c>
      <c r="H54" s="5">
        <v>3</v>
      </c>
      <c r="J54" s="7" t="s">
        <v>4522</v>
      </c>
      <c r="K54" s="5">
        <v>4.5</v>
      </c>
      <c r="M54" s="7" t="s">
        <v>5223</v>
      </c>
      <c r="N54" s="5">
        <v>3865.6666666666665</v>
      </c>
      <c r="O54" s="5">
        <v>1652.3333333333333</v>
      </c>
      <c r="Q54" s="7" t="s">
        <v>183</v>
      </c>
      <c r="R54" s="5">
        <v>2</v>
      </c>
      <c r="T54" s="7" t="s">
        <v>8453</v>
      </c>
      <c r="U54" s="5">
        <v>0.65</v>
      </c>
      <c r="Z54" s="7" t="s">
        <v>5223</v>
      </c>
      <c r="AA54" s="2">
        <v>722158329</v>
      </c>
      <c r="AF54" s="7" t="s">
        <v>11084</v>
      </c>
      <c r="AG54" s="5">
        <v>959</v>
      </c>
      <c r="AI54" s="7" t="s">
        <v>5454</v>
      </c>
      <c r="AJ54" s="5">
        <v>0.74</v>
      </c>
    </row>
    <row r="55" spans="1:36" x14ac:dyDescent="0.3">
      <c r="A55" s="7" t="s">
        <v>5443</v>
      </c>
      <c r="B55" s="5">
        <v>0.4466666666666666</v>
      </c>
      <c r="D55" s="7" t="s">
        <v>5443</v>
      </c>
      <c r="E55" s="5">
        <v>9</v>
      </c>
      <c r="G55" s="7" t="s">
        <v>5443</v>
      </c>
      <c r="H55" s="5">
        <v>9</v>
      </c>
      <c r="J55" s="7" t="s">
        <v>7581</v>
      </c>
      <c r="K55" s="5">
        <v>4.5</v>
      </c>
      <c r="M55" s="7" t="s">
        <v>5443</v>
      </c>
      <c r="N55" s="5">
        <v>2978.2222222222222</v>
      </c>
      <c r="O55" s="5">
        <v>1626.3333333333333</v>
      </c>
      <c r="Q55" s="7" t="s">
        <v>350</v>
      </c>
      <c r="R55" s="5">
        <v>2</v>
      </c>
      <c r="T55" s="7" t="s">
        <v>252</v>
      </c>
      <c r="U55" s="5">
        <v>1.44</v>
      </c>
      <c r="Z55" s="7" t="s">
        <v>5443</v>
      </c>
      <c r="AA55" s="2">
        <v>788933678</v>
      </c>
      <c r="AF55" s="7" t="s">
        <v>12502</v>
      </c>
      <c r="AG55" s="5">
        <v>777</v>
      </c>
      <c r="AI55" s="7" t="s">
        <v>8688</v>
      </c>
      <c r="AJ55" s="5">
        <v>0.74</v>
      </c>
    </row>
    <row r="56" spans="1:36" x14ac:dyDescent="0.3">
      <c r="A56" s="7" t="s">
        <v>5262</v>
      </c>
      <c r="B56" s="5">
        <v>0.13</v>
      </c>
      <c r="D56" s="7" t="s">
        <v>5262</v>
      </c>
      <c r="E56" s="5">
        <v>4</v>
      </c>
      <c r="G56" s="7" t="s">
        <v>5262</v>
      </c>
      <c r="H56" s="5">
        <v>4</v>
      </c>
      <c r="J56" s="7" t="s">
        <v>9815</v>
      </c>
      <c r="K56" s="5">
        <v>4.5</v>
      </c>
      <c r="M56" s="7" t="s">
        <v>5262</v>
      </c>
      <c r="N56" s="5">
        <v>687.25</v>
      </c>
      <c r="O56" s="5">
        <v>612.5</v>
      </c>
      <c r="Q56" s="7" t="s">
        <v>3441</v>
      </c>
      <c r="R56" s="5">
        <v>2</v>
      </c>
      <c r="T56" s="7" t="s">
        <v>2642</v>
      </c>
      <c r="U56" s="5">
        <v>0.62</v>
      </c>
      <c r="Z56" s="7" t="s">
        <v>5262</v>
      </c>
      <c r="AA56" s="2">
        <v>15218019</v>
      </c>
      <c r="AF56" s="7" t="s">
        <v>1467</v>
      </c>
      <c r="AG56" s="5">
        <v>577</v>
      </c>
      <c r="AI56" s="7" t="s">
        <v>1193</v>
      </c>
      <c r="AJ56" s="5">
        <v>0.73</v>
      </c>
    </row>
    <row r="57" spans="1:36" x14ac:dyDescent="0.3">
      <c r="A57" s="7" t="s">
        <v>7875</v>
      </c>
      <c r="B57" s="5">
        <v>0.73</v>
      </c>
      <c r="D57" s="7" t="s">
        <v>7875</v>
      </c>
      <c r="E57" s="5">
        <v>1</v>
      </c>
      <c r="G57" s="7" t="s">
        <v>7875</v>
      </c>
      <c r="H57" s="5">
        <v>1</v>
      </c>
      <c r="J57" s="7" t="s">
        <v>5368</v>
      </c>
      <c r="K57" s="5">
        <v>4.5</v>
      </c>
      <c r="M57" s="7" t="s">
        <v>7875</v>
      </c>
      <c r="N57" s="5">
        <v>1999</v>
      </c>
      <c r="O57" s="5">
        <v>549</v>
      </c>
      <c r="Q57" s="7" t="s">
        <v>3636</v>
      </c>
      <c r="R57" s="5">
        <v>2</v>
      </c>
      <c r="T57" s="7" t="s">
        <v>8730</v>
      </c>
      <c r="U57" s="5">
        <v>0.53</v>
      </c>
      <c r="Z57" s="7" t="s">
        <v>7875</v>
      </c>
      <c r="AA57" s="2">
        <v>2732633</v>
      </c>
      <c r="AF57" s="7" t="s">
        <v>2090</v>
      </c>
      <c r="AG57" s="5">
        <v>474</v>
      </c>
      <c r="AI57" s="7" t="s">
        <v>7875</v>
      </c>
      <c r="AJ57" s="5">
        <v>0.73</v>
      </c>
    </row>
    <row r="58" spans="1:36" x14ac:dyDescent="0.3">
      <c r="A58" s="7" t="s">
        <v>8253</v>
      </c>
      <c r="B58" s="5">
        <v>0.48</v>
      </c>
      <c r="D58" s="7" t="s">
        <v>8253</v>
      </c>
      <c r="E58" s="5">
        <v>1</v>
      </c>
      <c r="G58" s="7" t="s">
        <v>8253</v>
      </c>
      <c r="H58" s="5">
        <v>1</v>
      </c>
      <c r="J58" s="7" t="s">
        <v>11033</v>
      </c>
      <c r="K58" s="5">
        <v>4.5</v>
      </c>
      <c r="M58" s="7" t="s">
        <v>8253</v>
      </c>
      <c r="N58" s="5">
        <v>1150</v>
      </c>
      <c r="O58" s="5">
        <v>598</v>
      </c>
      <c r="Q58" s="7" t="s">
        <v>3171</v>
      </c>
      <c r="R58" s="5">
        <v>2</v>
      </c>
      <c r="T58" s="7" t="s">
        <v>12772</v>
      </c>
      <c r="U58" s="5">
        <v>0.5</v>
      </c>
      <c r="Z58" s="7" t="s">
        <v>8253</v>
      </c>
      <c r="AA58" s="2">
        <v>2915250</v>
      </c>
      <c r="AF58" s="7" t="s">
        <v>2732</v>
      </c>
      <c r="AG58" s="5">
        <v>390</v>
      </c>
      <c r="AI58" s="7" t="s">
        <v>3107</v>
      </c>
      <c r="AJ58" s="5">
        <v>0.73</v>
      </c>
    </row>
    <row r="59" spans="1:36" x14ac:dyDescent="0.3">
      <c r="A59" s="7" t="s">
        <v>7286</v>
      </c>
      <c r="B59" s="5">
        <v>0.13666666666666669</v>
      </c>
      <c r="D59" s="7" t="s">
        <v>7286</v>
      </c>
      <c r="E59" s="5">
        <v>3</v>
      </c>
      <c r="G59" s="7" t="s">
        <v>7286</v>
      </c>
      <c r="H59" s="5">
        <v>3</v>
      </c>
      <c r="J59" s="7" t="s">
        <v>5023</v>
      </c>
      <c r="K59" s="5">
        <v>4.5</v>
      </c>
      <c r="M59" s="7" t="s">
        <v>7286</v>
      </c>
      <c r="N59" s="5">
        <v>5897.6533333333327</v>
      </c>
      <c r="O59" s="5">
        <v>5065.666666666667</v>
      </c>
      <c r="Q59" s="7" t="s">
        <v>606</v>
      </c>
      <c r="R59" s="5">
        <v>2</v>
      </c>
      <c r="T59" s="7" t="s">
        <v>9070</v>
      </c>
      <c r="U59" s="5">
        <v>0.5</v>
      </c>
      <c r="Z59" s="7" t="s">
        <v>7286</v>
      </c>
      <c r="AA59" s="2">
        <v>176327270.51999998</v>
      </c>
      <c r="AF59" s="7" t="s">
        <v>7153</v>
      </c>
      <c r="AG59" s="5">
        <v>676</v>
      </c>
      <c r="AI59" s="7" t="s">
        <v>3275</v>
      </c>
      <c r="AJ59" s="5">
        <v>0.72</v>
      </c>
    </row>
    <row r="60" spans="1:36" x14ac:dyDescent="0.3">
      <c r="A60" s="7" t="s">
        <v>7703</v>
      </c>
      <c r="B60" s="5">
        <v>0.115</v>
      </c>
      <c r="D60" s="7" t="s">
        <v>7703</v>
      </c>
      <c r="E60" s="5">
        <v>2</v>
      </c>
      <c r="G60" s="7" t="s">
        <v>7703</v>
      </c>
      <c r="H60" s="5">
        <v>2</v>
      </c>
      <c r="J60" s="7" t="s">
        <v>6722</v>
      </c>
      <c r="K60" s="5">
        <v>4.5</v>
      </c>
      <c r="M60" s="7" t="s">
        <v>7703</v>
      </c>
      <c r="N60" s="5">
        <v>6750</v>
      </c>
      <c r="O60" s="5">
        <v>5923.5</v>
      </c>
      <c r="Q60" s="7" t="s">
        <v>320</v>
      </c>
      <c r="R60" s="5">
        <v>2</v>
      </c>
      <c r="T60" s="7" t="s">
        <v>5892</v>
      </c>
      <c r="U60" s="5">
        <v>0.59</v>
      </c>
      <c r="Z60" s="7" t="s">
        <v>7703</v>
      </c>
      <c r="AA60" s="2">
        <v>82367375</v>
      </c>
      <c r="AF60" s="7" t="s">
        <v>5091</v>
      </c>
      <c r="AG60" s="5">
        <v>206</v>
      </c>
      <c r="AI60" s="7" t="s">
        <v>9030</v>
      </c>
      <c r="AJ60" s="5">
        <v>0.71</v>
      </c>
    </row>
    <row r="61" spans="1:36" x14ac:dyDescent="0.3">
      <c r="A61" s="7" t="s">
        <v>8165</v>
      </c>
      <c r="B61" s="5">
        <v>0.28999999999999998</v>
      </c>
      <c r="D61" s="7" t="s">
        <v>8165</v>
      </c>
      <c r="E61" s="5">
        <v>1</v>
      </c>
      <c r="G61" s="7" t="s">
        <v>8165</v>
      </c>
      <c r="H61" s="5">
        <v>1</v>
      </c>
      <c r="J61" s="7" t="s">
        <v>8742</v>
      </c>
      <c r="K61" s="5">
        <v>4.5</v>
      </c>
      <c r="M61" s="7" t="s">
        <v>8165</v>
      </c>
      <c r="N61" s="5">
        <v>37999</v>
      </c>
      <c r="O61" s="5">
        <v>26999</v>
      </c>
      <c r="Q61" s="7" t="s">
        <v>4122</v>
      </c>
      <c r="R61" s="5">
        <v>2</v>
      </c>
      <c r="T61" s="7" t="s">
        <v>526</v>
      </c>
      <c r="U61" s="5">
        <v>0.54</v>
      </c>
      <c r="Z61" s="7" t="s">
        <v>8165</v>
      </c>
      <c r="AA61" s="2">
        <v>109665114</v>
      </c>
      <c r="AF61" s="7" t="s">
        <v>1940</v>
      </c>
      <c r="AG61" s="5">
        <v>356</v>
      </c>
      <c r="AI61" s="7" t="s">
        <v>8721</v>
      </c>
      <c r="AJ61" s="5">
        <v>0.71</v>
      </c>
    </row>
    <row r="62" spans="1:36" x14ac:dyDescent="0.3">
      <c r="A62" s="7" t="s">
        <v>3024</v>
      </c>
      <c r="B62" s="5">
        <v>0.58846153846153848</v>
      </c>
      <c r="D62" s="7" t="s">
        <v>3024</v>
      </c>
      <c r="E62" s="5">
        <v>13</v>
      </c>
      <c r="G62" s="7" t="s">
        <v>3024</v>
      </c>
      <c r="H62" s="5">
        <v>13</v>
      </c>
      <c r="J62" s="7" t="s">
        <v>5046</v>
      </c>
      <c r="K62" s="5">
        <v>4.5</v>
      </c>
      <c r="M62" s="7" t="s">
        <v>3024</v>
      </c>
      <c r="N62" s="5">
        <v>2169</v>
      </c>
      <c r="O62" s="5">
        <v>839.76923076923072</v>
      </c>
      <c r="Q62" s="7" t="s">
        <v>586</v>
      </c>
      <c r="R62" s="5">
        <v>2</v>
      </c>
      <c r="T62" s="7" t="s">
        <v>8197</v>
      </c>
      <c r="U62" s="5">
        <v>0.5</v>
      </c>
      <c r="Z62" s="7" t="s">
        <v>3024</v>
      </c>
      <c r="AA62" s="2">
        <v>2615837993</v>
      </c>
      <c r="AF62" s="7" t="s">
        <v>4323</v>
      </c>
      <c r="AG62" s="5">
        <v>154</v>
      </c>
      <c r="AI62" s="7" t="s">
        <v>5829</v>
      </c>
      <c r="AJ62" s="5">
        <v>0.7</v>
      </c>
    </row>
    <row r="63" spans="1:36" x14ac:dyDescent="0.3">
      <c r="A63" s="7" t="s">
        <v>6515</v>
      </c>
      <c r="B63" s="5">
        <v>0.44</v>
      </c>
      <c r="D63" s="7" t="s">
        <v>6515</v>
      </c>
      <c r="E63" s="5">
        <v>1</v>
      </c>
      <c r="G63" s="7" t="s">
        <v>6515</v>
      </c>
      <c r="H63" s="5">
        <v>1</v>
      </c>
      <c r="J63" s="7" t="s">
        <v>4805</v>
      </c>
      <c r="K63" s="5">
        <v>4.5</v>
      </c>
      <c r="M63" s="7" t="s">
        <v>6515</v>
      </c>
      <c r="N63" s="5">
        <v>800</v>
      </c>
      <c r="O63" s="5">
        <v>449</v>
      </c>
      <c r="Q63" s="7" t="s">
        <v>272</v>
      </c>
      <c r="R63" s="5">
        <v>2</v>
      </c>
      <c r="T63" s="7" t="s">
        <v>8666</v>
      </c>
      <c r="U63" s="5">
        <v>0.5</v>
      </c>
      <c r="Z63" s="7" t="s">
        <v>6515</v>
      </c>
      <c r="AA63" s="2">
        <v>55668000</v>
      </c>
      <c r="AF63" s="7" t="s">
        <v>3887</v>
      </c>
      <c r="AG63" s="5">
        <v>154</v>
      </c>
      <c r="AI63" s="7" t="s">
        <v>5515</v>
      </c>
      <c r="AJ63" s="5">
        <v>0.7</v>
      </c>
    </row>
    <row r="64" spans="1:36" x14ac:dyDescent="0.3">
      <c r="A64" s="7" t="s">
        <v>7057</v>
      </c>
      <c r="B64" s="5">
        <v>0.25</v>
      </c>
      <c r="D64" s="7" t="s">
        <v>7057</v>
      </c>
      <c r="E64" s="5">
        <v>1</v>
      </c>
      <c r="G64" s="7" t="s">
        <v>7057</v>
      </c>
      <c r="H64" s="5">
        <v>1</v>
      </c>
      <c r="J64" s="7" t="s">
        <v>5797</v>
      </c>
      <c r="K64" s="5">
        <v>4.5</v>
      </c>
      <c r="M64" s="7" t="s">
        <v>7057</v>
      </c>
      <c r="N64" s="5">
        <v>400</v>
      </c>
      <c r="O64" s="5">
        <v>299</v>
      </c>
      <c r="Q64" s="7" t="s">
        <v>386</v>
      </c>
      <c r="R64" s="5">
        <v>2</v>
      </c>
      <c r="T64" s="7" t="s">
        <v>2526</v>
      </c>
      <c r="U64" s="5">
        <v>0.5</v>
      </c>
      <c r="Z64" s="7" t="s">
        <v>7057</v>
      </c>
      <c r="AA64" s="2">
        <v>16358000</v>
      </c>
      <c r="AF64" s="7" t="s">
        <v>10901</v>
      </c>
      <c r="AG64" s="5">
        <v>461</v>
      </c>
      <c r="AI64" s="7" t="s">
        <v>6660</v>
      </c>
      <c r="AJ64" s="5">
        <v>0.7</v>
      </c>
    </row>
    <row r="65" spans="1:36" x14ac:dyDescent="0.3">
      <c r="A65" s="7" t="s">
        <v>5883</v>
      </c>
      <c r="B65" s="5">
        <v>0.4</v>
      </c>
      <c r="D65" s="7" t="s">
        <v>5883</v>
      </c>
      <c r="E65" s="5">
        <v>1</v>
      </c>
      <c r="G65" s="7" t="s">
        <v>5883</v>
      </c>
      <c r="H65" s="5">
        <v>1</v>
      </c>
      <c r="J65" s="7" t="s">
        <v>7224</v>
      </c>
      <c r="K65" s="5">
        <v>4.5</v>
      </c>
      <c r="M65" s="7" t="s">
        <v>5883</v>
      </c>
      <c r="N65" s="5">
        <v>499</v>
      </c>
      <c r="O65" s="5">
        <v>299</v>
      </c>
      <c r="Q65" s="7" t="s">
        <v>3607</v>
      </c>
      <c r="R65" s="5">
        <v>2</v>
      </c>
      <c r="T65" s="7" t="s">
        <v>1928</v>
      </c>
      <c r="U65" s="5">
        <v>0.65</v>
      </c>
      <c r="Z65" s="7" t="s">
        <v>5883</v>
      </c>
      <c r="AA65" s="2">
        <v>12191568</v>
      </c>
      <c r="AF65" s="7" t="s">
        <v>11836</v>
      </c>
      <c r="AG65" s="5">
        <v>79</v>
      </c>
      <c r="AI65" s="7" t="s">
        <v>5006</v>
      </c>
      <c r="AJ65" s="5">
        <v>0.69</v>
      </c>
    </row>
    <row r="66" spans="1:36" x14ac:dyDescent="0.3">
      <c r="A66" s="7" t="s">
        <v>5766</v>
      </c>
      <c r="B66" s="5">
        <v>0</v>
      </c>
      <c r="D66" s="7" t="s">
        <v>5766</v>
      </c>
      <c r="E66" s="5">
        <v>1</v>
      </c>
      <c r="G66" s="7" t="s">
        <v>5766</v>
      </c>
      <c r="H66" s="5">
        <v>1</v>
      </c>
      <c r="J66" s="7" t="s">
        <v>204</v>
      </c>
      <c r="K66" s="5">
        <v>4.5</v>
      </c>
      <c r="M66" s="7" t="s">
        <v>5766</v>
      </c>
      <c r="N66" s="5">
        <v>549</v>
      </c>
      <c r="O66" s="5">
        <v>549</v>
      </c>
      <c r="Q66" s="7" t="s">
        <v>3786</v>
      </c>
      <c r="R66" s="5">
        <v>2</v>
      </c>
      <c r="T66" s="7" t="s">
        <v>12461</v>
      </c>
      <c r="U66" s="5">
        <v>0.5</v>
      </c>
      <c r="Z66" s="7" t="s">
        <v>5766</v>
      </c>
      <c r="AA66" s="2">
        <v>2676375</v>
      </c>
      <c r="AF66" s="7" t="s">
        <v>6711</v>
      </c>
      <c r="AG66" s="5">
        <v>388</v>
      </c>
      <c r="AI66" s="7" t="s">
        <v>5904</v>
      </c>
      <c r="AJ66" s="5">
        <v>0.69</v>
      </c>
    </row>
    <row r="67" spans="1:36" x14ac:dyDescent="0.3">
      <c r="A67" s="7" t="s">
        <v>7943</v>
      </c>
      <c r="B67" s="5">
        <v>0.46</v>
      </c>
      <c r="D67" s="7" t="s">
        <v>7943</v>
      </c>
      <c r="E67" s="5">
        <v>1</v>
      </c>
      <c r="G67" s="7" t="s">
        <v>7943</v>
      </c>
      <c r="H67" s="5">
        <v>1</v>
      </c>
      <c r="J67" s="7" t="s">
        <v>3674</v>
      </c>
      <c r="K67" s="5">
        <v>4.5</v>
      </c>
      <c r="M67" s="7" t="s">
        <v>7943</v>
      </c>
      <c r="N67" s="5">
        <v>1299</v>
      </c>
      <c r="O67" s="5">
        <v>699</v>
      </c>
      <c r="Q67" s="7" t="s">
        <v>4571</v>
      </c>
      <c r="R67" s="5">
        <v>2</v>
      </c>
      <c r="T67" s="7" t="s">
        <v>491</v>
      </c>
      <c r="U67" s="5">
        <v>0.64</v>
      </c>
      <c r="Z67" s="7" t="s">
        <v>7943</v>
      </c>
      <c r="AA67" s="2">
        <v>8031717</v>
      </c>
      <c r="AF67" s="7" t="s">
        <v>9101</v>
      </c>
      <c r="AG67" s="5">
        <v>604</v>
      </c>
      <c r="AI67" s="7" t="s">
        <v>4425</v>
      </c>
      <c r="AJ67" s="5">
        <v>0.69</v>
      </c>
    </row>
    <row r="68" spans="1:36" x14ac:dyDescent="0.3">
      <c r="A68" s="7" t="s">
        <v>5729</v>
      </c>
      <c r="B68" s="5">
        <v>0.38</v>
      </c>
      <c r="D68" s="7" t="s">
        <v>5729</v>
      </c>
      <c r="E68" s="5">
        <v>1</v>
      </c>
      <c r="G68" s="7" t="s">
        <v>5729</v>
      </c>
      <c r="H68" s="5">
        <v>1</v>
      </c>
      <c r="J68" s="7" t="s">
        <v>4786</v>
      </c>
      <c r="K68" s="5">
        <v>4.5</v>
      </c>
      <c r="M68" s="7" t="s">
        <v>5729</v>
      </c>
      <c r="N68" s="5">
        <v>2495</v>
      </c>
      <c r="O68" s="5">
        <v>1549</v>
      </c>
      <c r="Q68" s="7" t="s">
        <v>435</v>
      </c>
      <c r="R68" s="5">
        <v>2</v>
      </c>
      <c r="T68" s="7" t="s">
        <v>2014</v>
      </c>
      <c r="U68" s="5">
        <v>0.88</v>
      </c>
      <c r="Z68" s="7" t="s">
        <v>5729</v>
      </c>
      <c r="AA68" s="2">
        <v>37766815</v>
      </c>
      <c r="AF68" s="7" t="s">
        <v>9560</v>
      </c>
      <c r="AG68" s="5">
        <v>6</v>
      </c>
      <c r="AI68" s="7" t="s">
        <v>4834</v>
      </c>
      <c r="AJ68" s="5">
        <v>0.68</v>
      </c>
    </row>
    <row r="69" spans="1:36" x14ac:dyDescent="0.3">
      <c r="A69" s="7" t="s">
        <v>5166</v>
      </c>
      <c r="B69" s="5">
        <v>0.69500000000000006</v>
      </c>
      <c r="D69" s="7" t="s">
        <v>5166</v>
      </c>
      <c r="E69" s="5">
        <v>2</v>
      </c>
      <c r="G69" s="7" t="s">
        <v>5166</v>
      </c>
      <c r="H69" s="5">
        <v>2</v>
      </c>
      <c r="J69" s="7" t="s">
        <v>9993</v>
      </c>
      <c r="K69" s="5">
        <v>4.5</v>
      </c>
      <c r="M69" s="7" t="s">
        <v>5166</v>
      </c>
      <c r="N69" s="5">
        <v>2394.5</v>
      </c>
      <c r="O69" s="5">
        <v>562.5</v>
      </c>
      <c r="Q69" s="7" t="s">
        <v>556</v>
      </c>
      <c r="R69" s="5">
        <v>2</v>
      </c>
      <c r="T69" s="7" t="s">
        <v>1257</v>
      </c>
      <c r="U69" s="5">
        <v>0.5</v>
      </c>
      <c r="Z69" s="7" t="s">
        <v>5166</v>
      </c>
      <c r="AA69" s="2">
        <v>116892237</v>
      </c>
      <c r="AF69" s="7" t="s">
        <v>7816</v>
      </c>
      <c r="AG69" s="5">
        <v>74</v>
      </c>
      <c r="AI69" s="7" t="s">
        <v>9061</v>
      </c>
      <c r="AJ69" s="5">
        <v>0.68</v>
      </c>
    </row>
    <row r="70" spans="1:36" x14ac:dyDescent="0.3">
      <c r="A70" s="7" t="s">
        <v>5244</v>
      </c>
      <c r="B70" s="5">
        <v>0.625</v>
      </c>
      <c r="D70" s="7" t="s">
        <v>5244</v>
      </c>
      <c r="E70" s="5">
        <v>2</v>
      </c>
      <c r="G70" s="7" t="s">
        <v>5244</v>
      </c>
      <c r="H70" s="5">
        <v>2</v>
      </c>
      <c r="J70" s="7" t="s">
        <v>3983</v>
      </c>
      <c r="K70" s="5">
        <v>4.5</v>
      </c>
      <c r="M70" s="7" t="s">
        <v>5244</v>
      </c>
      <c r="N70" s="5">
        <v>995</v>
      </c>
      <c r="O70" s="5">
        <v>374</v>
      </c>
      <c r="Q70" s="7" t="s">
        <v>107</v>
      </c>
      <c r="R70" s="5">
        <v>2</v>
      </c>
      <c r="T70" s="7" t="s">
        <v>4814</v>
      </c>
      <c r="U70" s="5">
        <v>0.63</v>
      </c>
      <c r="Z70" s="7" t="s">
        <v>5244</v>
      </c>
      <c r="AA70" s="2">
        <v>27907760</v>
      </c>
      <c r="AF70" s="7" t="s">
        <v>1755</v>
      </c>
      <c r="AG70" s="5">
        <v>407</v>
      </c>
      <c r="AI70" s="7" t="s">
        <v>8886</v>
      </c>
      <c r="AJ70" s="5">
        <v>0.68</v>
      </c>
    </row>
    <row r="71" spans="1:36" x14ac:dyDescent="0.3">
      <c r="A71" s="7" t="s">
        <v>5412</v>
      </c>
      <c r="B71" s="5">
        <v>0.6</v>
      </c>
      <c r="D71" s="7" t="s">
        <v>5412</v>
      </c>
      <c r="E71" s="5">
        <v>1</v>
      </c>
      <c r="G71" s="7" t="s">
        <v>5412</v>
      </c>
      <c r="H71" s="5">
        <v>1</v>
      </c>
      <c r="J71" s="7" t="s">
        <v>12752</v>
      </c>
      <c r="K71" s="5">
        <v>4.5</v>
      </c>
      <c r="M71" s="7" t="s">
        <v>5412</v>
      </c>
      <c r="N71" s="5">
        <v>1999</v>
      </c>
      <c r="O71" s="5">
        <v>799</v>
      </c>
      <c r="Q71" s="7" t="s">
        <v>193</v>
      </c>
      <c r="R71" s="5">
        <v>2</v>
      </c>
      <c r="T71" s="7" t="s">
        <v>471</v>
      </c>
      <c r="U71" s="5">
        <v>1</v>
      </c>
      <c r="Z71" s="7" t="s">
        <v>5412</v>
      </c>
      <c r="AA71" s="2">
        <v>25903042</v>
      </c>
      <c r="AF71" s="7" t="s">
        <v>11999</v>
      </c>
      <c r="AG71" s="5">
        <v>57</v>
      </c>
      <c r="AI71" s="7" t="s">
        <v>7827</v>
      </c>
      <c r="AJ71" s="5">
        <v>0.68</v>
      </c>
    </row>
    <row r="72" spans="1:36" x14ac:dyDescent="0.3">
      <c r="A72" s="7" t="s">
        <v>5904</v>
      </c>
      <c r="B72" s="5">
        <v>0.42599999999999999</v>
      </c>
      <c r="D72" s="7" t="s">
        <v>5904</v>
      </c>
      <c r="E72" s="5">
        <v>5</v>
      </c>
      <c r="G72" s="7" t="s">
        <v>5904</v>
      </c>
      <c r="H72" s="5">
        <v>5</v>
      </c>
      <c r="J72" s="7" t="s">
        <v>7669</v>
      </c>
      <c r="K72" s="5">
        <v>4.5</v>
      </c>
      <c r="M72" s="7" t="s">
        <v>5904</v>
      </c>
      <c r="N72" s="5">
        <v>5097.6000000000004</v>
      </c>
      <c r="O72" s="5">
        <v>2757.2</v>
      </c>
      <c r="Q72" s="7" t="s">
        <v>127</v>
      </c>
      <c r="R72" s="5">
        <v>2</v>
      </c>
      <c r="T72" s="7" t="s">
        <v>6545</v>
      </c>
      <c r="U72" s="5">
        <v>0.51</v>
      </c>
      <c r="Z72" s="7" t="s">
        <v>5904</v>
      </c>
      <c r="AA72" s="2">
        <v>640186732</v>
      </c>
      <c r="AF72" s="7" t="s">
        <v>11175</v>
      </c>
      <c r="AG72" s="5">
        <v>313</v>
      </c>
      <c r="AI72" s="7" t="s">
        <v>8563</v>
      </c>
      <c r="AJ72" s="5">
        <v>0.67</v>
      </c>
    </row>
    <row r="73" spans="1:36" x14ac:dyDescent="0.3">
      <c r="A73" s="7" t="s">
        <v>5133</v>
      </c>
      <c r="B73" s="5">
        <v>0.75</v>
      </c>
      <c r="D73" s="7" t="s">
        <v>5133</v>
      </c>
      <c r="E73" s="5">
        <v>1</v>
      </c>
      <c r="G73" s="7" t="s">
        <v>5133</v>
      </c>
      <c r="H73" s="5">
        <v>1</v>
      </c>
      <c r="J73" s="7" t="s">
        <v>6732</v>
      </c>
      <c r="K73" s="5">
        <v>4.5</v>
      </c>
      <c r="M73" s="7" t="s">
        <v>5133</v>
      </c>
      <c r="N73" s="5">
        <v>1999</v>
      </c>
      <c r="O73" s="5">
        <v>499</v>
      </c>
      <c r="Q73" s="7" t="s">
        <v>4448</v>
      </c>
      <c r="R73" s="5">
        <v>2</v>
      </c>
      <c r="T73" s="7" t="s">
        <v>3149</v>
      </c>
      <c r="U73" s="5">
        <v>0.65</v>
      </c>
      <c r="Z73" s="7" t="s">
        <v>5133</v>
      </c>
      <c r="AA73" s="2">
        <v>6734631</v>
      </c>
      <c r="AF73" s="7" t="s">
        <v>673</v>
      </c>
      <c r="AG73" s="5">
        <v>420</v>
      </c>
      <c r="AI73" s="7" t="s">
        <v>5369</v>
      </c>
      <c r="AJ73" s="5">
        <v>0.67</v>
      </c>
    </row>
    <row r="74" spans="1:36" x14ac:dyDescent="0.3">
      <c r="A74" s="7" t="s">
        <v>5531</v>
      </c>
      <c r="B74" s="5">
        <v>0.23499999999999999</v>
      </c>
      <c r="D74" s="7" t="s">
        <v>5531</v>
      </c>
      <c r="E74" s="5">
        <v>4</v>
      </c>
      <c r="G74" s="7" t="s">
        <v>5531</v>
      </c>
      <c r="H74" s="5">
        <v>4</v>
      </c>
      <c r="J74" s="7" t="s">
        <v>4284</v>
      </c>
      <c r="K74" s="5">
        <v>4.5</v>
      </c>
      <c r="M74" s="7" t="s">
        <v>5531</v>
      </c>
      <c r="N74" s="5">
        <v>537.5</v>
      </c>
      <c r="O74" s="5">
        <v>489.25</v>
      </c>
      <c r="Q74" s="7" t="s">
        <v>481</v>
      </c>
      <c r="R74" s="5">
        <v>2</v>
      </c>
      <c r="T74" s="7" t="s">
        <v>6005</v>
      </c>
      <c r="U74" s="5">
        <v>0.57999999999999996</v>
      </c>
      <c r="Z74" s="7" t="s">
        <v>5531</v>
      </c>
      <c r="AA74" s="2">
        <v>45801400</v>
      </c>
      <c r="AF74" s="7" t="s">
        <v>11526</v>
      </c>
      <c r="AG74" s="5">
        <v>314</v>
      </c>
      <c r="AI74" s="7" t="s">
        <v>4329</v>
      </c>
      <c r="AJ74" s="5">
        <v>0.66</v>
      </c>
    </row>
    <row r="75" spans="1:36" x14ac:dyDescent="0.3">
      <c r="A75" s="7" t="s">
        <v>5047</v>
      </c>
      <c r="B75" s="5">
        <v>0.14285714285714285</v>
      </c>
      <c r="D75" s="7" t="s">
        <v>5047</v>
      </c>
      <c r="E75" s="5">
        <v>7</v>
      </c>
      <c r="G75" s="7" t="s">
        <v>5047</v>
      </c>
      <c r="H75" s="5">
        <v>7</v>
      </c>
      <c r="J75" s="7" t="s">
        <v>6399</v>
      </c>
      <c r="K75" s="5">
        <v>4.5</v>
      </c>
      <c r="M75" s="7" t="s">
        <v>5047</v>
      </c>
      <c r="N75" s="5">
        <v>388.42857142857144</v>
      </c>
      <c r="O75" s="5">
        <v>327.42857142857144</v>
      </c>
      <c r="Q75" s="7" t="s">
        <v>3105</v>
      </c>
      <c r="R75" s="5">
        <v>2</v>
      </c>
      <c r="T75" s="7" t="s">
        <v>2147</v>
      </c>
      <c r="U75" s="5">
        <v>0.6</v>
      </c>
      <c r="Z75" s="7" t="s">
        <v>5047</v>
      </c>
      <c r="AA75" s="2">
        <v>51251751</v>
      </c>
      <c r="AF75" s="7" t="s">
        <v>7953</v>
      </c>
      <c r="AG75" s="5">
        <v>419</v>
      </c>
      <c r="AI75" s="7" t="s">
        <v>5432</v>
      </c>
      <c r="AJ75" s="5">
        <v>0.66</v>
      </c>
    </row>
    <row r="76" spans="1:36" x14ac:dyDescent="0.3">
      <c r="A76" s="7" t="s">
        <v>5647</v>
      </c>
      <c r="B76" s="5">
        <v>0.13333333333333333</v>
      </c>
      <c r="D76" s="7" t="s">
        <v>5647</v>
      </c>
      <c r="E76" s="5">
        <v>3</v>
      </c>
      <c r="G76" s="7" t="s">
        <v>5647</v>
      </c>
      <c r="H76" s="5">
        <v>3</v>
      </c>
      <c r="J76" s="7" t="s">
        <v>814</v>
      </c>
      <c r="K76" s="5">
        <v>4.5</v>
      </c>
      <c r="M76" s="7" t="s">
        <v>5647</v>
      </c>
      <c r="N76" s="5">
        <v>449.33333333333331</v>
      </c>
      <c r="O76" s="5">
        <v>376</v>
      </c>
      <c r="Q76" s="7" t="s">
        <v>213</v>
      </c>
      <c r="R76" s="5">
        <v>2</v>
      </c>
      <c r="T76" s="7" t="s">
        <v>2407</v>
      </c>
      <c r="U76" s="5">
        <v>0.6</v>
      </c>
      <c r="Z76" s="7" t="s">
        <v>5647</v>
      </c>
      <c r="AA76" s="2">
        <v>24066562</v>
      </c>
      <c r="AF76" s="7" t="s">
        <v>1785</v>
      </c>
      <c r="AG76" s="5">
        <v>839</v>
      </c>
      <c r="AI76" s="7" t="s">
        <v>6340</v>
      </c>
      <c r="AJ76" s="5">
        <v>0.66</v>
      </c>
    </row>
    <row r="77" spans="1:36" x14ac:dyDescent="0.3">
      <c r="A77" s="7" t="s">
        <v>4573</v>
      </c>
      <c r="B77" s="5">
        <v>0.88</v>
      </c>
      <c r="D77" s="7" t="s">
        <v>4573</v>
      </c>
      <c r="E77" s="5">
        <v>2</v>
      </c>
      <c r="G77" s="7" t="s">
        <v>4573</v>
      </c>
      <c r="H77" s="5">
        <v>2</v>
      </c>
      <c r="J77" s="7" t="s">
        <v>5765</v>
      </c>
      <c r="K77" s="5">
        <v>4.5</v>
      </c>
      <c r="M77" s="7" t="s">
        <v>4573</v>
      </c>
      <c r="N77" s="5">
        <v>999</v>
      </c>
      <c r="O77" s="5">
        <v>120</v>
      </c>
      <c r="Q77" s="7" t="s">
        <v>420</v>
      </c>
      <c r="R77" s="5">
        <v>2</v>
      </c>
      <c r="T77" s="7" t="s">
        <v>2345</v>
      </c>
      <c r="U77" s="5">
        <v>0.59</v>
      </c>
      <c r="Z77" s="7" t="s">
        <v>4573</v>
      </c>
      <c r="AA77" s="2">
        <v>12969018</v>
      </c>
      <c r="AF77" s="7" t="s">
        <v>1032</v>
      </c>
      <c r="AG77" s="5">
        <v>505</v>
      </c>
      <c r="AI77" s="7" t="s">
        <v>3345</v>
      </c>
      <c r="AJ77" s="5">
        <v>0.66</v>
      </c>
    </row>
    <row r="78" spans="1:36" x14ac:dyDescent="0.3">
      <c r="A78" s="7" t="s">
        <v>6504</v>
      </c>
      <c r="B78" s="5">
        <v>0.76</v>
      </c>
      <c r="D78" s="7" t="s">
        <v>6504</v>
      </c>
      <c r="E78" s="5">
        <v>1</v>
      </c>
      <c r="G78" s="7" t="s">
        <v>6504</v>
      </c>
      <c r="H78" s="5">
        <v>1</v>
      </c>
      <c r="J78" s="7" t="s">
        <v>8218</v>
      </c>
      <c r="K78" s="5">
        <v>4.5</v>
      </c>
      <c r="M78" s="7" t="s">
        <v>6504</v>
      </c>
      <c r="N78" s="5">
        <v>499</v>
      </c>
      <c r="O78" s="5">
        <v>119</v>
      </c>
      <c r="Q78" s="7" t="s">
        <v>3592</v>
      </c>
      <c r="R78" s="5">
        <v>2</v>
      </c>
      <c r="T78" s="7" t="s">
        <v>5367</v>
      </c>
      <c r="U78" s="5">
        <v>0.67</v>
      </c>
      <c r="Z78" s="7" t="s">
        <v>6504</v>
      </c>
      <c r="AA78" s="2">
        <v>7500968</v>
      </c>
      <c r="AF78" s="7" t="s">
        <v>2192</v>
      </c>
      <c r="AG78" s="5">
        <v>295</v>
      </c>
      <c r="AI78" s="7" t="s">
        <v>5223</v>
      </c>
      <c r="AJ78" s="5">
        <v>0.66</v>
      </c>
    </row>
    <row r="79" spans="1:36" x14ac:dyDescent="0.3">
      <c r="A79" s="7" t="s">
        <v>7692</v>
      </c>
      <c r="B79" s="5">
        <v>0.9</v>
      </c>
      <c r="D79" s="7" t="s">
        <v>7692</v>
      </c>
      <c r="E79" s="5">
        <v>1</v>
      </c>
      <c r="G79" s="7" t="s">
        <v>7692</v>
      </c>
      <c r="H79" s="5">
        <v>1</v>
      </c>
      <c r="J79" s="7" t="s">
        <v>5964</v>
      </c>
      <c r="K79" s="5">
        <v>4.5</v>
      </c>
      <c r="M79" s="7" t="s">
        <v>7692</v>
      </c>
      <c r="N79" s="5">
        <v>999</v>
      </c>
      <c r="O79" s="5">
        <v>99</v>
      </c>
      <c r="Q79" s="7" t="s">
        <v>178</v>
      </c>
      <c r="R79" s="5">
        <v>2</v>
      </c>
      <c r="T79" s="7" t="s">
        <v>5032</v>
      </c>
      <c r="U79" s="5">
        <v>0.6</v>
      </c>
      <c r="Z79" s="7" t="s">
        <v>7692</v>
      </c>
      <c r="AA79" s="2">
        <v>593406</v>
      </c>
      <c r="AF79" s="7" t="s">
        <v>12704</v>
      </c>
      <c r="AG79" s="5">
        <v>898</v>
      </c>
      <c r="AI79" s="7" t="s">
        <v>3867</v>
      </c>
      <c r="AJ79" s="5">
        <v>0.66</v>
      </c>
    </row>
    <row r="80" spans="1:36" x14ac:dyDescent="0.3">
      <c r="A80" s="7" t="s">
        <v>3066</v>
      </c>
      <c r="B80" s="5">
        <v>0.58269230769230784</v>
      </c>
      <c r="D80" s="7" t="s">
        <v>3066</v>
      </c>
      <c r="E80" s="5">
        <v>52</v>
      </c>
      <c r="G80" s="7" t="s">
        <v>3066</v>
      </c>
      <c r="H80" s="5">
        <v>52</v>
      </c>
      <c r="J80" s="7" t="s">
        <v>2090</v>
      </c>
      <c r="K80" s="5">
        <v>4.5</v>
      </c>
      <c r="M80" s="7" t="s">
        <v>3066</v>
      </c>
      <c r="N80" s="5">
        <v>2960.0769230769229</v>
      </c>
      <c r="O80" s="5">
        <v>976.17307692307691</v>
      </c>
      <c r="Q80" s="7" t="s">
        <v>3517</v>
      </c>
      <c r="R80" s="5">
        <v>2</v>
      </c>
      <c r="T80" s="7" t="s">
        <v>292</v>
      </c>
      <c r="U80" s="5">
        <v>2.0999999999999996</v>
      </c>
      <c r="Z80" s="7" t="s">
        <v>3066</v>
      </c>
      <c r="AA80" s="2">
        <v>7891731253</v>
      </c>
      <c r="AF80" s="7" t="s">
        <v>9530</v>
      </c>
      <c r="AG80" s="5">
        <v>237</v>
      </c>
      <c r="AI80" s="7" t="s">
        <v>4845</v>
      </c>
      <c r="AJ80" s="5">
        <v>0.66</v>
      </c>
    </row>
    <row r="81" spans="1:36" x14ac:dyDescent="0.3">
      <c r="A81" s="7" t="s">
        <v>4425</v>
      </c>
      <c r="B81" s="5">
        <v>0.52375000000000005</v>
      </c>
      <c r="D81" s="7" t="s">
        <v>4425</v>
      </c>
      <c r="E81" s="5">
        <v>8</v>
      </c>
      <c r="G81" s="7" t="s">
        <v>4425</v>
      </c>
      <c r="H81" s="5">
        <v>8</v>
      </c>
      <c r="J81" s="7" t="s">
        <v>8112</v>
      </c>
      <c r="K81" s="5">
        <v>4.5</v>
      </c>
      <c r="M81" s="7" t="s">
        <v>4425</v>
      </c>
      <c r="N81" s="5">
        <v>2644</v>
      </c>
      <c r="O81" s="5">
        <v>1113.625</v>
      </c>
      <c r="Q81" s="7" t="s">
        <v>4009</v>
      </c>
      <c r="R81" s="5">
        <v>2</v>
      </c>
      <c r="T81" s="7" t="s">
        <v>122</v>
      </c>
      <c r="U81" s="5">
        <v>1.26</v>
      </c>
      <c r="Z81" s="7" t="s">
        <v>4425</v>
      </c>
      <c r="AA81" s="2">
        <v>1585622750</v>
      </c>
      <c r="AF81" s="7" t="s">
        <v>9468</v>
      </c>
      <c r="AG81" s="5">
        <v>95</v>
      </c>
      <c r="AI81" s="7" t="s">
        <v>6577</v>
      </c>
      <c r="AJ81" s="5">
        <v>0.66</v>
      </c>
    </row>
    <row r="82" spans="1:36" x14ac:dyDescent="0.3">
      <c r="A82" s="7" t="s">
        <v>5454</v>
      </c>
      <c r="B82" s="5">
        <v>0.69</v>
      </c>
      <c r="D82" s="7" t="s">
        <v>5454</v>
      </c>
      <c r="E82" s="5">
        <v>2</v>
      </c>
      <c r="G82" s="7" t="s">
        <v>5454</v>
      </c>
      <c r="H82" s="5">
        <v>2</v>
      </c>
      <c r="J82" s="7" t="s">
        <v>1313</v>
      </c>
      <c r="K82" s="5">
        <v>4.5</v>
      </c>
      <c r="M82" s="7" t="s">
        <v>5454</v>
      </c>
      <c r="N82" s="5">
        <v>3749</v>
      </c>
      <c r="O82" s="5">
        <v>1224</v>
      </c>
      <c r="Q82" s="7" t="s">
        <v>252</v>
      </c>
      <c r="R82" s="5">
        <v>2</v>
      </c>
      <c r="T82" s="7" t="s">
        <v>4604</v>
      </c>
      <c r="U82" s="5">
        <v>0.84</v>
      </c>
      <c r="Z82" s="7" t="s">
        <v>5454</v>
      </c>
      <c r="AA82" s="2">
        <v>308514259</v>
      </c>
      <c r="AF82" s="7" t="s">
        <v>11275</v>
      </c>
      <c r="AG82" s="5">
        <v>63</v>
      </c>
      <c r="AI82" s="7" t="s">
        <v>7515</v>
      </c>
      <c r="AJ82" s="5">
        <v>0.65</v>
      </c>
    </row>
    <row r="83" spans="1:36" x14ac:dyDescent="0.3">
      <c r="A83" s="7" t="s">
        <v>1930</v>
      </c>
      <c r="B83" s="5">
        <v>0.65</v>
      </c>
      <c r="D83" s="7" t="s">
        <v>1930</v>
      </c>
      <c r="E83" s="5">
        <v>1</v>
      </c>
      <c r="G83" s="7" t="s">
        <v>1930</v>
      </c>
      <c r="H83" s="5">
        <v>1</v>
      </c>
      <c r="J83" s="7" t="s">
        <v>7408</v>
      </c>
      <c r="K83" s="5">
        <v>4.5</v>
      </c>
      <c r="M83" s="7" t="s">
        <v>1930</v>
      </c>
      <c r="N83" s="5">
        <v>600</v>
      </c>
      <c r="O83" s="5">
        <v>209</v>
      </c>
      <c r="Q83" s="7" t="s">
        <v>4604</v>
      </c>
      <c r="R83" s="5">
        <v>2</v>
      </c>
      <c r="T83" s="7" t="s">
        <v>8494</v>
      </c>
      <c r="U83" s="5">
        <v>0.66</v>
      </c>
      <c r="Z83" s="7" t="s">
        <v>1930</v>
      </c>
      <c r="AA83" s="2">
        <v>11323200</v>
      </c>
      <c r="AF83" s="7" t="s">
        <v>976</v>
      </c>
      <c r="AG83" s="5">
        <v>766</v>
      </c>
      <c r="AI83" s="7" t="s">
        <v>169</v>
      </c>
      <c r="AJ83" s="5">
        <v>0.65</v>
      </c>
    </row>
    <row r="84" spans="1:36" x14ac:dyDescent="0.3">
      <c r="A84" s="7" t="s">
        <v>1193</v>
      </c>
      <c r="B84" s="5">
        <v>0.73</v>
      </c>
      <c r="D84" s="7" t="s">
        <v>1193</v>
      </c>
      <c r="E84" s="5">
        <v>1</v>
      </c>
      <c r="G84" s="7" t="s">
        <v>1193</v>
      </c>
      <c r="H84" s="5">
        <v>1</v>
      </c>
      <c r="J84" s="7" t="s">
        <v>303</v>
      </c>
      <c r="K84" s="5">
        <v>4.5</v>
      </c>
      <c r="M84" s="7" t="s">
        <v>1193</v>
      </c>
      <c r="N84" s="5">
        <v>1299</v>
      </c>
      <c r="O84" s="5">
        <v>349</v>
      </c>
      <c r="Q84" s="7" t="s">
        <v>330</v>
      </c>
      <c r="R84" s="5">
        <v>2</v>
      </c>
      <c r="T84" s="7" t="s">
        <v>2231</v>
      </c>
      <c r="U84" s="5">
        <v>0.63</v>
      </c>
      <c r="Z84" s="7" t="s">
        <v>1193</v>
      </c>
      <c r="AA84" s="2">
        <v>4280205</v>
      </c>
      <c r="AF84" s="7" t="s">
        <v>1889</v>
      </c>
      <c r="AG84" s="5">
        <v>928</v>
      </c>
      <c r="AI84" s="7" t="s">
        <v>1930</v>
      </c>
      <c r="AJ84" s="5">
        <v>0.65</v>
      </c>
    </row>
    <row r="85" spans="1:36" x14ac:dyDescent="0.3">
      <c r="A85" s="7" t="s">
        <v>2321</v>
      </c>
      <c r="B85" s="5">
        <v>0</v>
      </c>
      <c r="D85" s="7" t="s">
        <v>2321</v>
      </c>
      <c r="E85" s="5">
        <v>1</v>
      </c>
      <c r="G85" s="7" t="s">
        <v>2321</v>
      </c>
      <c r="H85" s="5">
        <v>1</v>
      </c>
      <c r="J85" s="7" t="s">
        <v>6059</v>
      </c>
      <c r="K85" s="5">
        <v>4.5</v>
      </c>
      <c r="M85" s="7" t="s">
        <v>2321</v>
      </c>
      <c r="N85" s="5">
        <v>4699</v>
      </c>
      <c r="O85" s="5">
        <v>4699</v>
      </c>
      <c r="Q85" s="7" t="s">
        <v>302</v>
      </c>
      <c r="R85" s="5">
        <v>2</v>
      </c>
      <c r="T85" s="7" t="s">
        <v>5493</v>
      </c>
      <c r="U85" s="5">
        <v>0.54</v>
      </c>
      <c r="Z85" s="7" t="s">
        <v>2321</v>
      </c>
      <c r="AA85" s="2">
        <v>1052576</v>
      </c>
      <c r="AF85" s="7" t="s">
        <v>11477</v>
      </c>
      <c r="AG85" s="5">
        <v>638</v>
      </c>
      <c r="AI85" s="7" t="s">
        <v>5244</v>
      </c>
      <c r="AJ85" s="5">
        <v>0.65</v>
      </c>
    </row>
    <row r="86" spans="1:36" x14ac:dyDescent="0.3">
      <c r="A86" s="7" t="s">
        <v>5515</v>
      </c>
      <c r="B86" s="5">
        <v>0.48500000000000004</v>
      </c>
      <c r="D86" s="7" t="s">
        <v>5515</v>
      </c>
      <c r="E86" s="5">
        <v>6</v>
      </c>
      <c r="G86" s="7" t="s">
        <v>5515</v>
      </c>
      <c r="H86" s="5">
        <v>6</v>
      </c>
      <c r="J86" s="7" t="s">
        <v>397</v>
      </c>
      <c r="K86" s="5">
        <v>4.5</v>
      </c>
      <c r="M86" s="7" t="s">
        <v>5515</v>
      </c>
      <c r="N86" s="5">
        <v>2746</v>
      </c>
      <c r="O86" s="5">
        <v>1249</v>
      </c>
      <c r="Q86" s="7" t="s">
        <v>396</v>
      </c>
      <c r="R86" s="5">
        <v>2</v>
      </c>
      <c r="T86" s="7" t="s">
        <v>566</v>
      </c>
      <c r="U86" s="5">
        <v>0.78</v>
      </c>
      <c r="Z86" s="7" t="s">
        <v>5515</v>
      </c>
      <c r="AA86" s="2">
        <v>490574426</v>
      </c>
      <c r="AF86" s="7" t="s">
        <v>10941</v>
      </c>
      <c r="AG86" s="5">
        <v>328</v>
      </c>
      <c r="AI86" s="7" t="s">
        <v>10358</v>
      </c>
      <c r="AJ86" s="5">
        <v>0.64</v>
      </c>
    </row>
    <row r="87" spans="1:36" x14ac:dyDescent="0.3">
      <c r="A87" s="7" t="s">
        <v>6794</v>
      </c>
      <c r="B87" s="5">
        <v>0.38</v>
      </c>
      <c r="D87" s="7" t="s">
        <v>6794</v>
      </c>
      <c r="E87" s="5">
        <v>1</v>
      </c>
      <c r="G87" s="7" t="s">
        <v>6794</v>
      </c>
      <c r="H87" s="5">
        <v>1</v>
      </c>
      <c r="J87" s="7" t="s">
        <v>1467</v>
      </c>
      <c r="K87" s="5">
        <v>4.5</v>
      </c>
      <c r="M87" s="7" t="s">
        <v>6794</v>
      </c>
      <c r="N87" s="5">
        <v>799</v>
      </c>
      <c r="O87" s="5">
        <v>499</v>
      </c>
      <c r="Q87" s="7" t="s">
        <v>828</v>
      </c>
      <c r="R87" s="5">
        <v>2</v>
      </c>
      <c r="T87" s="7" t="s">
        <v>12401</v>
      </c>
      <c r="U87" s="5">
        <v>0.54</v>
      </c>
      <c r="Z87" s="7" t="s">
        <v>6794</v>
      </c>
      <c r="AA87" s="2">
        <v>5386858</v>
      </c>
      <c r="AF87" s="7" t="s">
        <v>2356</v>
      </c>
      <c r="AG87" s="5">
        <v>897</v>
      </c>
      <c r="AI87" s="7" t="s">
        <v>2979</v>
      </c>
      <c r="AJ87" s="5">
        <v>0.64</v>
      </c>
    </row>
    <row r="88" spans="1:36" x14ac:dyDescent="0.3">
      <c r="A88" s="7" t="s">
        <v>6189</v>
      </c>
      <c r="B88" s="5">
        <v>0.5625</v>
      </c>
      <c r="D88" s="7" t="s">
        <v>6189</v>
      </c>
      <c r="E88" s="5">
        <v>4</v>
      </c>
      <c r="G88" s="7" t="s">
        <v>6189</v>
      </c>
      <c r="H88" s="5">
        <v>4</v>
      </c>
      <c r="J88" s="7" t="s">
        <v>1874</v>
      </c>
      <c r="K88" s="5">
        <v>4.5</v>
      </c>
      <c r="M88" s="7" t="s">
        <v>6189</v>
      </c>
      <c r="N88" s="5">
        <v>2371.75</v>
      </c>
      <c r="O88" s="5">
        <v>1049</v>
      </c>
      <c r="Q88" s="7" t="s">
        <v>471</v>
      </c>
      <c r="R88" s="5">
        <v>2</v>
      </c>
      <c r="T88" s="7" t="s">
        <v>10829</v>
      </c>
      <c r="U88" s="5">
        <v>0.53</v>
      </c>
      <c r="Z88" s="7" t="s">
        <v>6189</v>
      </c>
      <c r="AA88" s="2">
        <v>183148041</v>
      </c>
      <c r="AF88" s="7" t="s">
        <v>2383</v>
      </c>
      <c r="AG88" s="5">
        <v>513</v>
      </c>
      <c r="AI88" s="7" t="s">
        <v>6103</v>
      </c>
      <c r="AJ88" s="5">
        <v>0.64</v>
      </c>
    </row>
    <row r="89" spans="1:36" x14ac:dyDescent="0.3">
      <c r="A89" s="7" t="s">
        <v>7610</v>
      </c>
      <c r="B89" s="5">
        <v>0.6</v>
      </c>
      <c r="D89" s="7" t="s">
        <v>7610</v>
      </c>
      <c r="E89" s="5">
        <v>1</v>
      </c>
      <c r="G89" s="7" t="s">
        <v>7610</v>
      </c>
      <c r="H89" s="5">
        <v>1</v>
      </c>
      <c r="J89" s="7" t="s">
        <v>12361</v>
      </c>
      <c r="K89" s="5">
        <v>4.5</v>
      </c>
      <c r="M89" s="7" t="s">
        <v>7610</v>
      </c>
      <c r="N89" s="5">
        <v>12499</v>
      </c>
      <c r="O89" s="5">
        <v>4999</v>
      </c>
      <c r="Q89" s="7" t="s">
        <v>3064</v>
      </c>
      <c r="R89" s="5">
        <v>2</v>
      </c>
      <c r="T89" s="7" t="s">
        <v>2274</v>
      </c>
      <c r="U89" s="5">
        <v>0.63</v>
      </c>
      <c r="Z89" s="7" t="s">
        <v>7610</v>
      </c>
      <c r="AA89" s="2">
        <v>56757959</v>
      </c>
      <c r="AF89" s="7" t="s">
        <v>7630</v>
      </c>
      <c r="AG89" s="5">
        <v>485</v>
      </c>
      <c r="AI89" s="7" t="s">
        <v>8710</v>
      </c>
      <c r="AJ89" s="5">
        <v>0.63</v>
      </c>
    </row>
    <row r="90" spans="1:36" x14ac:dyDescent="0.3">
      <c r="A90" s="7" t="s">
        <v>2368</v>
      </c>
      <c r="B90" s="5">
        <v>0.43</v>
      </c>
      <c r="D90" s="7" t="s">
        <v>2368</v>
      </c>
      <c r="E90" s="5">
        <v>1</v>
      </c>
      <c r="G90" s="7" t="s">
        <v>2368</v>
      </c>
      <c r="H90" s="5">
        <v>1</v>
      </c>
      <c r="J90" s="7" t="s">
        <v>12532</v>
      </c>
      <c r="K90" s="5">
        <v>4.5</v>
      </c>
      <c r="M90" s="7" t="s">
        <v>2368</v>
      </c>
      <c r="N90" s="5">
        <v>3999</v>
      </c>
      <c r="O90" s="5">
        <v>2299</v>
      </c>
      <c r="Q90" s="7" t="s">
        <v>122</v>
      </c>
      <c r="R90" s="5">
        <v>2</v>
      </c>
      <c r="T90" s="7" t="s">
        <v>2536</v>
      </c>
      <c r="U90" s="5">
        <v>0.59</v>
      </c>
      <c r="Z90" s="7" t="s">
        <v>2368</v>
      </c>
      <c r="AA90" s="2">
        <v>1127718</v>
      </c>
      <c r="AF90" s="7" t="s">
        <v>7540</v>
      </c>
      <c r="AG90" s="5">
        <v>357</v>
      </c>
      <c r="AI90" s="7" t="s">
        <v>9944</v>
      </c>
      <c r="AJ90" s="5">
        <v>0.63</v>
      </c>
    </row>
    <row r="91" spans="1:36" x14ac:dyDescent="0.3">
      <c r="A91" s="7" t="s">
        <v>2743</v>
      </c>
      <c r="B91" s="5">
        <v>0.23</v>
      </c>
      <c r="D91" s="7" t="s">
        <v>2743</v>
      </c>
      <c r="E91" s="5">
        <v>1</v>
      </c>
      <c r="G91" s="7" t="s">
        <v>2743</v>
      </c>
      <c r="H91" s="5">
        <v>1</v>
      </c>
      <c r="J91" s="7" t="s">
        <v>8230</v>
      </c>
      <c r="K91" s="5">
        <v>4.5</v>
      </c>
      <c r="M91" s="7" t="s">
        <v>2743</v>
      </c>
      <c r="N91" s="5">
        <v>3500</v>
      </c>
      <c r="O91" s="5">
        <v>2699</v>
      </c>
      <c r="Q91" s="7" t="s">
        <v>4423</v>
      </c>
      <c r="R91" s="5">
        <v>2</v>
      </c>
      <c r="T91" s="7" t="s">
        <v>1631</v>
      </c>
      <c r="U91" s="5">
        <v>0.57999999999999996</v>
      </c>
      <c r="Z91" s="7" t="s">
        <v>2743</v>
      </c>
      <c r="AA91" s="2">
        <v>2173500</v>
      </c>
      <c r="AF91" s="7" t="s">
        <v>1705</v>
      </c>
      <c r="AG91" s="5">
        <v>491</v>
      </c>
      <c r="AI91" s="7" t="s">
        <v>508</v>
      </c>
      <c r="AJ91" s="5">
        <v>0.63</v>
      </c>
    </row>
    <row r="92" spans="1:36" x14ac:dyDescent="0.3">
      <c r="A92" s="7" t="s">
        <v>129</v>
      </c>
      <c r="B92" s="5">
        <v>0.59791666666666665</v>
      </c>
      <c r="D92" s="7" t="s">
        <v>129</v>
      </c>
      <c r="E92" s="5">
        <v>24</v>
      </c>
      <c r="G92" s="7" t="s">
        <v>129</v>
      </c>
      <c r="H92" s="5">
        <v>24</v>
      </c>
      <c r="J92" s="7" t="s">
        <v>8378</v>
      </c>
      <c r="K92" s="5">
        <v>4.5</v>
      </c>
      <c r="M92" s="7" t="s">
        <v>129</v>
      </c>
      <c r="N92" s="5">
        <v>1175.25</v>
      </c>
      <c r="O92" s="5">
        <v>406.29166666666669</v>
      </c>
      <c r="Q92" s="7" t="s">
        <v>3693</v>
      </c>
      <c r="R92" s="5">
        <v>2</v>
      </c>
      <c r="T92" s="7" t="s">
        <v>1681</v>
      </c>
      <c r="U92" s="5">
        <v>0.65</v>
      </c>
      <c r="Z92" s="7" t="s">
        <v>129</v>
      </c>
      <c r="AA92" s="2">
        <v>1569588545</v>
      </c>
      <c r="AF92" s="7" t="s">
        <v>387</v>
      </c>
      <c r="AG92" s="5">
        <v>924</v>
      </c>
      <c r="AI92" s="7" t="s">
        <v>8897</v>
      </c>
      <c r="AJ92" s="5">
        <v>0.62</v>
      </c>
    </row>
    <row r="93" spans="1:36" x14ac:dyDescent="0.3">
      <c r="A93" s="7" t="s">
        <v>1333</v>
      </c>
      <c r="B93" s="5">
        <v>0.46333333333333337</v>
      </c>
      <c r="D93" s="7" t="s">
        <v>1333</v>
      </c>
      <c r="E93" s="5">
        <v>3</v>
      </c>
      <c r="G93" s="7" t="s">
        <v>1333</v>
      </c>
      <c r="H93" s="5">
        <v>3</v>
      </c>
      <c r="J93" s="7" t="s">
        <v>5212</v>
      </c>
      <c r="K93" s="5">
        <v>4.5</v>
      </c>
      <c r="M93" s="7" t="s">
        <v>1333</v>
      </c>
      <c r="N93" s="5">
        <v>1399.3333333333333</v>
      </c>
      <c r="O93" s="5">
        <v>663.66666666666663</v>
      </c>
      <c r="Q93" s="7" t="s">
        <v>788</v>
      </c>
      <c r="R93" s="5">
        <v>2</v>
      </c>
      <c r="T93" s="7" t="s">
        <v>7559</v>
      </c>
      <c r="U93" s="5">
        <v>0.55000000000000004</v>
      </c>
      <c r="Z93" s="7" t="s">
        <v>1333</v>
      </c>
      <c r="AA93" s="2">
        <v>83703754</v>
      </c>
      <c r="AF93" s="7" t="s">
        <v>1343</v>
      </c>
      <c r="AG93" s="5">
        <v>387</v>
      </c>
      <c r="AI93" s="7" t="s">
        <v>5412</v>
      </c>
      <c r="AJ93" s="5">
        <v>0.6</v>
      </c>
    </row>
    <row r="94" spans="1:36" x14ac:dyDescent="0.3">
      <c r="A94" s="7" t="s">
        <v>1173</v>
      </c>
      <c r="B94" s="5">
        <v>0.505</v>
      </c>
      <c r="D94" s="7" t="s">
        <v>1173</v>
      </c>
      <c r="E94" s="5">
        <v>2</v>
      </c>
      <c r="G94" s="7" t="s">
        <v>1173</v>
      </c>
      <c r="H94" s="5">
        <v>2</v>
      </c>
      <c r="J94" s="7" t="s">
        <v>8123</v>
      </c>
      <c r="K94" s="5">
        <v>4.5</v>
      </c>
      <c r="M94" s="7" t="s">
        <v>1173</v>
      </c>
      <c r="N94" s="5">
        <v>979</v>
      </c>
      <c r="O94" s="5">
        <v>464</v>
      </c>
      <c r="Q94" s="7" t="s">
        <v>596</v>
      </c>
      <c r="R94" s="5">
        <v>2</v>
      </c>
      <c r="T94" s="7" t="s">
        <v>3693</v>
      </c>
      <c r="U94" s="5">
        <v>1.54</v>
      </c>
      <c r="Z94" s="7" t="s">
        <v>1173</v>
      </c>
      <c r="AA94" s="2">
        <v>86701968</v>
      </c>
      <c r="AF94" s="7" t="s">
        <v>283</v>
      </c>
      <c r="AG94" s="5">
        <v>552</v>
      </c>
      <c r="AI94" s="7" t="s">
        <v>9284</v>
      </c>
      <c r="AJ94" s="5">
        <v>0.6</v>
      </c>
    </row>
    <row r="95" spans="1:36" x14ac:dyDescent="0.3">
      <c r="A95" s="7" t="s">
        <v>2130</v>
      </c>
      <c r="B95" s="5">
        <v>0.5</v>
      </c>
      <c r="D95" s="7" t="s">
        <v>2130</v>
      </c>
      <c r="E95" s="5">
        <v>1</v>
      </c>
      <c r="G95" s="7" t="s">
        <v>2130</v>
      </c>
      <c r="H95" s="5">
        <v>1</v>
      </c>
      <c r="J95" s="7" t="s">
        <v>2551</v>
      </c>
      <c r="K95" s="5">
        <v>4.5</v>
      </c>
      <c r="M95" s="7" t="s">
        <v>2130</v>
      </c>
      <c r="N95" s="5">
        <v>795</v>
      </c>
      <c r="O95" s="5">
        <v>399</v>
      </c>
      <c r="Q95" s="7" t="s">
        <v>445</v>
      </c>
      <c r="R95" s="5">
        <v>2</v>
      </c>
      <c r="T95" s="7" t="s">
        <v>6502</v>
      </c>
      <c r="U95" s="5">
        <v>0.76</v>
      </c>
      <c r="Z95" s="7" t="s">
        <v>2130</v>
      </c>
      <c r="AA95" s="2">
        <v>9612345</v>
      </c>
      <c r="AF95" s="7" t="s">
        <v>6471</v>
      </c>
      <c r="AG95" s="5">
        <v>241</v>
      </c>
      <c r="AI95" s="7" t="s">
        <v>7610</v>
      </c>
      <c r="AJ95" s="5">
        <v>0.6</v>
      </c>
    </row>
    <row r="96" spans="1:36" x14ac:dyDescent="0.3">
      <c r="A96" s="7" t="s">
        <v>462</v>
      </c>
      <c r="B96" s="5">
        <v>0.59510204081632645</v>
      </c>
      <c r="D96" s="7" t="s">
        <v>462</v>
      </c>
      <c r="E96" s="5">
        <v>49</v>
      </c>
      <c r="G96" s="7" t="s">
        <v>462</v>
      </c>
      <c r="H96" s="5">
        <v>49</v>
      </c>
      <c r="J96" s="7" t="s">
        <v>7243</v>
      </c>
      <c r="K96" s="5">
        <v>4.5</v>
      </c>
      <c r="M96" s="7" t="s">
        <v>462</v>
      </c>
      <c r="N96" s="5">
        <v>1170.4489795918366</v>
      </c>
      <c r="O96" s="5">
        <v>438.9387755102041</v>
      </c>
      <c r="Q96" s="7" t="s">
        <v>3126</v>
      </c>
      <c r="R96" s="5">
        <v>1</v>
      </c>
      <c r="T96" s="7" t="s">
        <v>935</v>
      </c>
      <c r="U96" s="5">
        <v>0.67</v>
      </c>
      <c r="Z96" s="7" t="s">
        <v>462</v>
      </c>
      <c r="AA96" s="2">
        <v>32363458</v>
      </c>
      <c r="AF96" s="7" t="s">
        <v>1052</v>
      </c>
      <c r="AG96" s="5">
        <v>590</v>
      </c>
      <c r="AI96" s="7" t="s">
        <v>8606</v>
      </c>
      <c r="AJ96" s="5">
        <v>0.6</v>
      </c>
    </row>
    <row r="97" spans="1:36" x14ac:dyDescent="0.3">
      <c r="A97" s="7" t="s">
        <v>643</v>
      </c>
      <c r="B97" s="5">
        <v>0.5116666666666666</v>
      </c>
      <c r="D97" s="7" t="s">
        <v>643</v>
      </c>
      <c r="E97" s="5">
        <v>6</v>
      </c>
      <c r="G97" s="7" t="s">
        <v>643</v>
      </c>
      <c r="H97" s="5">
        <v>6</v>
      </c>
      <c r="J97" s="7" t="s">
        <v>5622</v>
      </c>
      <c r="K97" s="5">
        <v>4.5</v>
      </c>
      <c r="M97" s="7" t="s">
        <v>643</v>
      </c>
      <c r="N97" s="5">
        <v>1791.3333333333333</v>
      </c>
      <c r="O97" s="5">
        <v>872.66666666666663</v>
      </c>
      <c r="Q97" s="7" t="s">
        <v>11032</v>
      </c>
      <c r="R97" s="5">
        <v>1</v>
      </c>
      <c r="T97" s="7" t="s">
        <v>2279</v>
      </c>
      <c r="U97" s="5">
        <v>0.61</v>
      </c>
      <c r="Z97" s="7" t="s">
        <v>643</v>
      </c>
      <c r="AA97" s="2">
        <v>11996792</v>
      </c>
      <c r="AF97" s="7" t="s">
        <v>1492</v>
      </c>
      <c r="AG97" s="5">
        <v>343</v>
      </c>
      <c r="AI97" s="7" t="s">
        <v>8541</v>
      </c>
      <c r="AJ97" s="5">
        <v>0.6</v>
      </c>
    </row>
    <row r="98" spans="1:36" x14ac:dyDescent="0.3">
      <c r="A98" s="7" t="s">
        <v>2357</v>
      </c>
      <c r="B98" s="5">
        <v>0.36</v>
      </c>
      <c r="D98" s="7" t="s">
        <v>2357</v>
      </c>
      <c r="E98" s="5">
        <v>1</v>
      </c>
      <c r="G98" s="7" t="s">
        <v>2357</v>
      </c>
      <c r="H98" s="5">
        <v>1</v>
      </c>
      <c r="J98" s="7" t="s">
        <v>9933</v>
      </c>
      <c r="K98" s="5">
        <v>4.5</v>
      </c>
      <c r="M98" s="7" t="s">
        <v>2357</v>
      </c>
      <c r="N98" s="5">
        <v>3100</v>
      </c>
      <c r="O98" s="5">
        <v>1990</v>
      </c>
      <c r="Q98" s="7" t="s">
        <v>6615</v>
      </c>
      <c r="R98" s="5">
        <v>1</v>
      </c>
      <c r="T98" s="7" t="s">
        <v>2299</v>
      </c>
      <c r="U98" s="5">
        <v>0.7</v>
      </c>
      <c r="Z98" s="7" t="s">
        <v>2357</v>
      </c>
      <c r="AA98" s="2">
        <v>2780700</v>
      </c>
      <c r="AF98" s="7" t="s">
        <v>2168</v>
      </c>
      <c r="AG98" s="5">
        <v>197</v>
      </c>
      <c r="AI98" s="7" t="s">
        <v>8552</v>
      </c>
      <c r="AJ98" s="5">
        <v>0.6</v>
      </c>
    </row>
    <row r="99" spans="1:36" x14ac:dyDescent="0.3">
      <c r="A99" s="7" t="s">
        <v>1404</v>
      </c>
      <c r="B99" s="5">
        <v>0.42666666666666669</v>
      </c>
      <c r="D99" s="7" t="s">
        <v>1404</v>
      </c>
      <c r="E99" s="5">
        <v>3</v>
      </c>
      <c r="G99" s="7" t="s">
        <v>1404</v>
      </c>
      <c r="H99" s="5">
        <v>3</v>
      </c>
      <c r="J99" s="7" t="s">
        <v>1032</v>
      </c>
      <c r="K99" s="5">
        <v>4.5</v>
      </c>
      <c r="M99" s="7" t="s">
        <v>1404</v>
      </c>
      <c r="N99" s="5">
        <v>18293.333333333332</v>
      </c>
      <c r="O99" s="5">
        <v>9990</v>
      </c>
      <c r="Q99" s="7" t="s">
        <v>11595</v>
      </c>
      <c r="R99" s="5">
        <v>1</v>
      </c>
      <c r="T99" s="7" t="s">
        <v>11855</v>
      </c>
      <c r="U99" s="5">
        <v>0.6</v>
      </c>
      <c r="Z99" s="7" t="s">
        <v>1404</v>
      </c>
      <c r="AA99" s="2">
        <v>168047230</v>
      </c>
      <c r="AF99" s="7" t="s">
        <v>12321</v>
      </c>
      <c r="AG99" s="5">
        <v>212</v>
      </c>
      <c r="AI99" s="7" t="s">
        <v>6139</v>
      </c>
      <c r="AJ99" s="5">
        <v>0.6</v>
      </c>
    </row>
    <row r="100" spans="1:36" x14ac:dyDescent="0.3">
      <c r="A100" s="7" t="s">
        <v>1985</v>
      </c>
      <c r="B100" s="5">
        <v>0.51333333333333331</v>
      </c>
      <c r="D100" s="7" t="s">
        <v>1985</v>
      </c>
      <c r="E100" s="5">
        <v>3</v>
      </c>
      <c r="G100" s="7" t="s">
        <v>1985</v>
      </c>
      <c r="H100" s="5">
        <v>3</v>
      </c>
      <c r="J100" s="7" t="s">
        <v>482</v>
      </c>
      <c r="K100" s="5">
        <v>4.4000000000000004</v>
      </c>
      <c r="M100" s="7" t="s">
        <v>1985</v>
      </c>
      <c r="N100" s="5">
        <v>2365.6666666666665</v>
      </c>
      <c r="O100" s="5">
        <v>1155</v>
      </c>
      <c r="Q100" s="7" t="s">
        <v>2926</v>
      </c>
      <c r="R100" s="5">
        <v>1</v>
      </c>
      <c r="T100" s="7" t="s">
        <v>9028</v>
      </c>
      <c r="U100" s="5">
        <v>0.62</v>
      </c>
      <c r="Z100" s="7" t="s">
        <v>1985</v>
      </c>
      <c r="AA100" s="2">
        <v>25894063</v>
      </c>
      <c r="AF100" s="7" t="s">
        <v>4359</v>
      </c>
      <c r="AG100" s="5">
        <v>104</v>
      </c>
      <c r="AI100" s="7" t="s">
        <v>12121</v>
      </c>
      <c r="AJ100" s="5">
        <v>0.6</v>
      </c>
    </row>
    <row r="101" spans="1:36" x14ac:dyDescent="0.3">
      <c r="A101" s="7" t="s">
        <v>169</v>
      </c>
      <c r="B101" s="5">
        <v>0.38285714285714301</v>
      </c>
      <c r="D101" s="7" t="s">
        <v>169</v>
      </c>
      <c r="E101" s="5">
        <v>63</v>
      </c>
      <c r="G101" s="7" t="s">
        <v>169</v>
      </c>
      <c r="H101" s="5">
        <v>63</v>
      </c>
      <c r="J101" s="7" t="s">
        <v>6566</v>
      </c>
      <c r="K101" s="5">
        <v>4.4000000000000004</v>
      </c>
      <c r="M101" s="7" t="s">
        <v>169</v>
      </c>
      <c r="N101" s="5">
        <v>38523.693548387098</v>
      </c>
      <c r="O101" s="5">
        <v>24840.190476190477</v>
      </c>
      <c r="Q101" s="7" t="s">
        <v>10124</v>
      </c>
      <c r="R101" s="5">
        <v>1</v>
      </c>
      <c r="T101" s="7" t="s">
        <v>3116</v>
      </c>
      <c r="U101" s="5">
        <v>0.65</v>
      </c>
      <c r="Z101" s="7" t="s">
        <v>169</v>
      </c>
      <c r="AA101" s="2">
        <v>25406754848</v>
      </c>
      <c r="AF101" s="7" t="s">
        <v>10540</v>
      </c>
      <c r="AG101" s="5">
        <v>29</v>
      </c>
      <c r="AI101" s="7" t="s">
        <v>5443</v>
      </c>
      <c r="AJ101" s="5">
        <v>0.6</v>
      </c>
    </row>
    <row r="102" spans="1:36" x14ac:dyDescent="0.3">
      <c r="A102" s="7" t="s">
        <v>508</v>
      </c>
      <c r="B102" s="5">
        <v>0.52166666666666661</v>
      </c>
      <c r="D102" s="7" t="s">
        <v>508</v>
      </c>
      <c r="E102" s="5">
        <v>6</v>
      </c>
      <c r="G102" s="7" t="s">
        <v>508</v>
      </c>
      <c r="H102" s="5">
        <v>6</v>
      </c>
      <c r="J102" s="7" t="s">
        <v>10255</v>
      </c>
      <c r="K102" s="5">
        <v>4.4000000000000004</v>
      </c>
      <c r="M102" s="7" t="s">
        <v>508</v>
      </c>
      <c r="N102" s="5">
        <v>15329.666666666666</v>
      </c>
      <c r="O102" s="5">
        <v>7180.833333333333</v>
      </c>
      <c r="Q102" s="7" t="s">
        <v>4521</v>
      </c>
      <c r="R102" s="5">
        <v>1</v>
      </c>
      <c r="T102" s="7" t="s">
        <v>3466</v>
      </c>
      <c r="U102" s="5">
        <v>0.62</v>
      </c>
      <c r="Z102" s="7" t="s">
        <v>508</v>
      </c>
      <c r="AA102" s="2">
        <v>204756305</v>
      </c>
      <c r="AF102" s="7" t="s">
        <v>10931</v>
      </c>
      <c r="AG102" s="5">
        <v>743</v>
      </c>
      <c r="AI102" s="7" t="s">
        <v>1985</v>
      </c>
      <c r="AJ102" s="5">
        <v>0.6</v>
      </c>
    </row>
    <row r="103" spans="1:36" x14ac:dyDescent="0.3">
      <c r="A103" s="7" t="s">
        <v>3151</v>
      </c>
      <c r="B103" s="5">
        <v>0.60333333333333339</v>
      </c>
      <c r="D103" s="7" t="s">
        <v>3151</v>
      </c>
      <c r="E103" s="5">
        <v>3</v>
      </c>
      <c r="G103" s="7" t="s">
        <v>3151</v>
      </c>
      <c r="H103" s="5">
        <v>3</v>
      </c>
      <c r="J103" s="7" t="s">
        <v>3202</v>
      </c>
      <c r="K103" s="5">
        <v>4.4000000000000004</v>
      </c>
      <c r="M103" s="7" t="s">
        <v>3151</v>
      </c>
      <c r="N103" s="5">
        <v>1332.3333333333333</v>
      </c>
      <c r="O103" s="5">
        <v>479</v>
      </c>
      <c r="Q103" s="7" t="s">
        <v>6980</v>
      </c>
      <c r="R103" s="5">
        <v>1</v>
      </c>
      <c r="T103" s="7" t="s">
        <v>788</v>
      </c>
      <c r="U103" s="5">
        <v>1.5</v>
      </c>
      <c r="Z103" s="7" t="s">
        <v>3151</v>
      </c>
      <c r="AA103" s="2">
        <v>72236321</v>
      </c>
      <c r="AF103" s="7" t="s">
        <v>11155</v>
      </c>
      <c r="AG103" s="5">
        <v>992</v>
      </c>
      <c r="AI103" s="7" t="s">
        <v>10115</v>
      </c>
      <c r="AJ103" s="5">
        <v>0.6</v>
      </c>
    </row>
    <row r="104" spans="1:36" x14ac:dyDescent="0.3">
      <c r="A104" s="7" t="s">
        <v>3275</v>
      </c>
      <c r="B104" s="5">
        <v>0.72</v>
      </c>
      <c r="D104" s="7" t="s">
        <v>3275</v>
      </c>
      <c r="E104" s="5">
        <v>2</v>
      </c>
      <c r="G104" s="7" t="s">
        <v>3275</v>
      </c>
      <c r="H104" s="5">
        <v>2</v>
      </c>
      <c r="J104" s="7" t="s">
        <v>1273</v>
      </c>
      <c r="K104" s="5">
        <v>4.4000000000000004</v>
      </c>
      <c r="M104" s="7" t="s">
        <v>3275</v>
      </c>
      <c r="N104" s="5">
        <v>497</v>
      </c>
      <c r="O104" s="5">
        <v>139</v>
      </c>
      <c r="Q104" s="7" t="s">
        <v>3616</v>
      </c>
      <c r="R104" s="5">
        <v>1</v>
      </c>
      <c r="T104" s="7" t="s">
        <v>5441</v>
      </c>
      <c r="U104" s="5">
        <v>0.5</v>
      </c>
      <c r="Z104" s="7" t="s">
        <v>3275</v>
      </c>
      <c r="AA104" s="2">
        <v>9502104</v>
      </c>
      <c r="AF104" s="7" t="s">
        <v>5325</v>
      </c>
      <c r="AG104" s="5">
        <v>644</v>
      </c>
      <c r="AI104" s="7" t="s">
        <v>5034</v>
      </c>
      <c r="AJ104" s="5">
        <v>0.6</v>
      </c>
    </row>
    <row r="105" spans="1:36" x14ac:dyDescent="0.3">
      <c r="A105" s="7" t="s">
        <v>3973</v>
      </c>
      <c r="B105" s="5">
        <v>0.70750000000000002</v>
      </c>
      <c r="D105" s="7" t="s">
        <v>3973</v>
      </c>
      <c r="E105" s="5">
        <v>4</v>
      </c>
      <c r="G105" s="7" t="s">
        <v>3973</v>
      </c>
      <c r="H105" s="5">
        <v>4</v>
      </c>
      <c r="J105" s="7" t="s">
        <v>4435</v>
      </c>
      <c r="K105" s="5">
        <v>4.4000000000000004</v>
      </c>
      <c r="M105" s="7" t="s">
        <v>3973</v>
      </c>
      <c r="N105" s="5">
        <v>1949</v>
      </c>
      <c r="O105" s="5">
        <v>637.75</v>
      </c>
      <c r="Q105" s="7" t="s">
        <v>4471</v>
      </c>
      <c r="R105" s="5">
        <v>1</v>
      </c>
      <c r="T105" s="7" t="s">
        <v>3493</v>
      </c>
      <c r="U105" s="5">
        <v>0.8</v>
      </c>
      <c r="Z105" s="7" t="s">
        <v>3973</v>
      </c>
      <c r="AA105" s="2">
        <v>20264159</v>
      </c>
      <c r="AF105" s="7" t="s">
        <v>6159</v>
      </c>
      <c r="AG105" s="5">
        <v>989</v>
      </c>
      <c r="AI105" s="7" t="s">
        <v>6189</v>
      </c>
      <c r="AJ105" s="5">
        <v>0.6</v>
      </c>
    </row>
    <row r="106" spans="1:36" x14ac:dyDescent="0.3">
      <c r="A106" s="7" t="s">
        <v>3107</v>
      </c>
      <c r="B106" s="5">
        <v>0.57999999999999996</v>
      </c>
      <c r="D106" s="7" t="s">
        <v>3107</v>
      </c>
      <c r="E106" s="5">
        <v>5</v>
      </c>
      <c r="G106" s="7" t="s">
        <v>3107</v>
      </c>
      <c r="H106" s="5">
        <v>5</v>
      </c>
      <c r="J106" s="7" t="s">
        <v>3379</v>
      </c>
      <c r="K106" s="5">
        <v>4.4000000000000004</v>
      </c>
      <c r="M106" s="7" t="s">
        <v>3107</v>
      </c>
      <c r="N106" s="5">
        <v>1199</v>
      </c>
      <c r="O106" s="5">
        <v>495.8</v>
      </c>
      <c r="Q106" s="7" t="s">
        <v>4283</v>
      </c>
      <c r="R106" s="5">
        <v>1</v>
      </c>
      <c r="T106" s="7" t="s">
        <v>8686</v>
      </c>
      <c r="U106" s="5">
        <v>0.5</v>
      </c>
      <c r="Z106" s="7" t="s">
        <v>3107</v>
      </c>
      <c r="AA106" s="2">
        <v>81616365</v>
      </c>
      <c r="AF106" s="7" t="s">
        <v>2783</v>
      </c>
      <c r="AG106" s="5">
        <v>151</v>
      </c>
      <c r="AI106" s="7" t="s">
        <v>1173</v>
      </c>
      <c r="AJ106" s="5">
        <v>0.59</v>
      </c>
    </row>
    <row r="107" spans="1:36" x14ac:dyDescent="0.3">
      <c r="A107" s="7" t="s">
        <v>2979</v>
      </c>
      <c r="B107" s="5">
        <v>0.37999999999999995</v>
      </c>
      <c r="D107" s="7" t="s">
        <v>2979</v>
      </c>
      <c r="E107" s="5">
        <v>12</v>
      </c>
      <c r="G107" s="7" t="s">
        <v>2979</v>
      </c>
      <c r="H107" s="5">
        <v>12</v>
      </c>
      <c r="J107" s="7" t="s">
        <v>6514</v>
      </c>
      <c r="K107" s="5">
        <v>4.4000000000000004</v>
      </c>
      <c r="M107" s="7" t="s">
        <v>2979</v>
      </c>
      <c r="N107" s="5">
        <v>2524</v>
      </c>
      <c r="O107" s="5">
        <v>1551.5833333333333</v>
      </c>
      <c r="Q107" s="7" t="s">
        <v>10336</v>
      </c>
      <c r="R107" s="5">
        <v>1</v>
      </c>
      <c r="T107" s="7" t="s">
        <v>4765</v>
      </c>
      <c r="U107" s="5">
        <v>0.82</v>
      </c>
      <c r="Z107" s="7" t="s">
        <v>2979</v>
      </c>
      <c r="AA107" s="2">
        <v>1597847790</v>
      </c>
      <c r="AF107" s="7" t="s">
        <v>10125</v>
      </c>
      <c r="AG107" s="5">
        <v>290</v>
      </c>
      <c r="AI107" s="7" t="s">
        <v>8647</v>
      </c>
      <c r="AJ107" s="5">
        <v>0.59</v>
      </c>
    </row>
    <row r="108" spans="1:36" x14ac:dyDescent="0.3">
      <c r="A108" s="7" t="s">
        <v>3162</v>
      </c>
      <c r="B108" s="5">
        <v>0.51437499999999992</v>
      </c>
      <c r="D108" s="7" t="s">
        <v>3162</v>
      </c>
      <c r="E108" s="5">
        <v>16</v>
      </c>
      <c r="G108" s="7" t="s">
        <v>3162</v>
      </c>
      <c r="H108" s="5">
        <v>16</v>
      </c>
      <c r="J108" s="7" t="s">
        <v>7826</v>
      </c>
      <c r="K108" s="5">
        <v>4.4000000000000004</v>
      </c>
      <c r="M108" s="7" t="s">
        <v>3162</v>
      </c>
      <c r="N108" s="5">
        <v>1218.5625</v>
      </c>
      <c r="O108" s="5">
        <v>546.875</v>
      </c>
      <c r="Q108" s="7" t="s">
        <v>3014</v>
      </c>
      <c r="R108" s="5">
        <v>1</v>
      </c>
      <c r="T108" s="7" t="s">
        <v>9221</v>
      </c>
      <c r="U108" s="5">
        <v>0.65</v>
      </c>
      <c r="Z108" s="7" t="s">
        <v>3162</v>
      </c>
      <c r="AA108" s="2">
        <v>114549911</v>
      </c>
      <c r="AF108" s="7" t="s">
        <v>3477</v>
      </c>
      <c r="AG108" s="5">
        <v>73</v>
      </c>
      <c r="AI108" s="7" t="s">
        <v>8773</v>
      </c>
      <c r="AJ108" s="5">
        <v>0.59</v>
      </c>
    </row>
    <row r="109" spans="1:36" x14ac:dyDescent="0.3">
      <c r="A109" s="7" t="s">
        <v>3638</v>
      </c>
      <c r="B109" s="5">
        <v>0.73199999999999998</v>
      </c>
      <c r="D109" s="7" t="s">
        <v>3638</v>
      </c>
      <c r="E109" s="5">
        <v>5</v>
      </c>
      <c r="G109" s="7" t="s">
        <v>3638</v>
      </c>
      <c r="H109" s="5">
        <v>5</v>
      </c>
      <c r="J109" s="7" t="s">
        <v>3127</v>
      </c>
      <c r="K109" s="5">
        <v>4.4000000000000004</v>
      </c>
      <c r="M109" s="7" t="s">
        <v>3638</v>
      </c>
      <c r="N109" s="5">
        <v>419</v>
      </c>
      <c r="O109" s="5">
        <v>101.4</v>
      </c>
      <c r="Q109" s="7" t="s">
        <v>10611</v>
      </c>
      <c r="R109" s="5">
        <v>1</v>
      </c>
      <c r="T109" s="7" t="s">
        <v>10670</v>
      </c>
      <c r="U109" s="5">
        <v>0.62</v>
      </c>
      <c r="Z109" s="7" t="s">
        <v>3638</v>
      </c>
      <c r="AA109" s="2">
        <v>6505055</v>
      </c>
      <c r="AF109" s="7" t="s">
        <v>4777</v>
      </c>
      <c r="AG109" s="5">
        <v>768</v>
      </c>
      <c r="AI109" s="7" t="s">
        <v>12594</v>
      </c>
      <c r="AJ109" s="5">
        <v>0.59</v>
      </c>
    </row>
    <row r="110" spans="1:36" x14ac:dyDescent="0.3">
      <c r="A110" s="7" t="s">
        <v>4611</v>
      </c>
      <c r="B110" s="5">
        <v>0.9</v>
      </c>
      <c r="D110" s="7" t="s">
        <v>4611</v>
      </c>
      <c r="E110" s="5">
        <v>1</v>
      </c>
      <c r="G110" s="7" t="s">
        <v>4611</v>
      </c>
      <c r="H110" s="5">
        <v>1</v>
      </c>
      <c r="J110" s="7" t="s">
        <v>8308</v>
      </c>
      <c r="K110" s="5">
        <v>4.4000000000000004</v>
      </c>
      <c r="M110" s="7" t="s">
        <v>4611</v>
      </c>
      <c r="N110" s="5">
        <v>999</v>
      </c>
      <c r="O110" s="5">
        <v>99</v>
      </c>
      <c r="Q110" s="7" t="s">
        <v>11446</v>
      </c>
      <c r="R110" s="5">
        <v>1</v>
      </c>
      <c r="T110" s="7" t="s">
        <v>7264</v>
      </c>
      <c r="U110" s="5">
        <v>0.65</v>
      </c>
      <c r="Z110" s="7" t="s">
        <v>4611</v>
      </c>
      <c r="AA110" s="2">
        <v>304695</v>
      </c>
      <c r="AF110" s="7" t="s">
        <v>747</v>
      </c>
      <c r="AG110" s="5">
        <v>105</v>
      </c>
      <c r="AI110" s="7" t="s">
        <v>9192</v>
      </c>
      <c r="AJ110" s="5">
        <v>0.59</v>
      </c>
    </row>
    <row r="111" spans="1:36" x14ac:dyDescent="0.3">
      <c r="A111" s="7" t="s">
        <v>3777</v>
      </c>
      <c r="B111" s="5">
        <v>0.66857142857142848</v>
      </c>
      <c r="D111" s="7" t="s">
        <v>3777</v>
      </c>
      <c r="E111" s="5">
        <v>7</v>
      </c>
      <c r="G111" s="7" t="s">
        <v>3777</v>
      </c>
      <c r="H111" s="5">
        <v>7</v>
      </c>
      <c r="J111" s="7" t="s">
        <v>4204</v>
      </c>
      <c r="K111" s="5">
        <v>4.4000000000000004</v>
      </c>
      <c r="M111" s="7" t="s">
        <v>3777</v>
      </c>
      <c r="N111" s="5">
        <v>1727.5714285714287</v>
      </c>
      <c r="O111" s="5">
        <v>577.71428571428567</v>
      </c>
      <c r="Q111" s="7" t="s">
        <v>3711</v>
      </c>
      <c r="R111" s="5">
        <v>1</v>
      </c>
      <c r="T111" s="7" t="s">
        <v>12300</v>
      </c>
      <c r="U111" s="5">
        <v>0.53</v>
      </c>
      <c r="Z111" s="7" t="s">
        <v>3777</v>
      </c>
      <c r="AA111" s="2">
        <v>130265514</v>
      </c>
      <c r="AF111" s="7" t="s">
        <v>12271</v>
      </c>
      <c r="AG111" s="5">
        <v>260</v>
      </c>
      <c r="AI111" s="7" t="s">
        <v>9295</v>
      </c>
      <c r="AJ111" s="5">
        <v>0.57999999999999996</v>
      </c>
    </row>
    <row r="112" spans="1:36" x14ac:dyDescent="0.3">
      <c r="A112" s="7" t="s">
        <v>3940</v>
      </c>
      <c r="B112" s="5">
        <v>0.745</v>
      </c>
      <c r="D112" s="7" t="s">
        <v>3940</v>
      </c>
      <c r="E112" s="5">
        <v>2</v>
      </c>
      <c r="G112" s="7" t="s">
        <v>3940</v>
      </c>
      <c r="H112" s="5">
        <v>2</v>
      </c>
      <c r="J112" s="7" t="s">
        <v>1522</v>
      </c>
      <c r="K112" s="5">
        <v>4.4000000000000004</v>
      </c>
      <c r="M112" s="7" t="s">
        <v>3940</v>
      </c>
      <c r="N112" s="5">
        <v>1449</v>
      </c>
      <c r="O112" s="5">
        <v>375</v>
      </c>
      <c r="Q112" s="7" t="s">
        <v>1550</v>
      </c>
      <c r="R112" s="5">
        <v>1</v>
      </c>
      <c r="T112" s="7" t="s">
        <v>12290</v>
      </c>
      <c r="U112" s="5">
        <v>0.5</v>
      </c>
      <c r="Z112" s="7" t="s">
        <v>3940</v>
      </c>
      <c r="AA112" s="2">
        <v>6031791</v>
      </c>
      <c r="AF112" s="7" t="s">
        <v>11033</v>
      </c>
      <c r="AG112" s="5">
        <v>63</v>
      </c>
      <c r="AI112" s="7" t="s">
        <v>6007</v>
      </c>
      <c r="AJ112" s="5">
        <v>0.57999999999999996</v>
      </c>
    </row>
    <row r="113" spans="1:36" x14ac:dyDescent="0.3">
      <c r="A113" s="7" t="s">
        <v>4329</v>
      </c>
      <c r="B113" s="5">
        <v>0.66</v>
      </c>
      <c r="D113" s="7" t="s">
        <v>4329</v>
      </c>
      <c r="E113" s="5">
        <v>1</v>
      </c>
      <c r="G113" s="7" t="s">
        <v>4329</v>
      </c>
      <c r="H113" s="5">
        <v>1</v>
      </c>
      <c r="J113" s="7" t="s">
        <v>3023</v>
      </c>
      <c r="K113" s="5">
        <v>4.4000000000000004</v>
      </c>
      <c r="M113" s="7" t="s">
        <v>4329</v>
      </c>
      <c r="N113" s="5">
        <v>1999</v>
      </c>
      <c r="O113" s="5">
        <v>689</v>
      </c>
      <c r="Q113" s="7" t="s">
        <v>3658</v>
      </c>
      <c r="R113" s="5">
        <v>1</v>
      </c>
      <c r="T113" s="7" t="s">
        <v>6833</v>
      </c>
      <c r="U113" s="5">
        <v>0.55000000000000004</v>
      </c>
      <c r="Z113" s="7" t="s">
        <v>4329</v>
      </c>
      <c r="AA113" s="2">
        <v>2384807</v>
      </c>
      <c r="AF113" s="7" t="s">
        <v>9417</v>
      </c>
      <c r="AG113" s="5">
        <v>629</v>
      </c>
      <c r="AI113" s="7" t="s">
        <v>8219</v>
      </c>
      <c r="AJ113" s="5">
        <v>0.57999999999999996</v>
      </c>
    </row>
    <row r="114" spans="1:36" x14ac:dyDescent="0.3">
      <c r="A114" s="7" t="s">
        <v>4767</v>
      </c>
      <c r="B114" s="5">
        <v>0.82</v>
      </c>
      <c r="D114" s="7" t="s">
        <v>4767</v>
      </c>
      <c r="E114" s="5">
        <v>1</v>
      </c>
      <c r="G114" s="7" t="s">
        <v>4767</v>
      </c>
      <c r="H114" s="5">
        <v>1</v>
      </c>
      <c r="J114" s="7" t="s">
        <v>5442</v>
      </c>
      <c r="K114" s="5">
        <v>4.4000000000000004</v>
      </c>
      <c r="M114" s="7" t="s">
        <v>4767</v>
      </c>
      <c r="N114" s="5">
        <v>499</v>
      </c>
      <c r="O114" s="5">
        <v>89</v>
      </c>
      <c r="Q114" s="7" t="s">
        <v>4097</v>
      </c>
      <c r="R114" s="5">
        <v>1</v>
      </c>
      <c r="T114" s="7" t="s">
        <v>12953</v>
      </c>
      <c r="U114" s="5">
        <v>0.59</v>
      </c>
      <c r="Z114" s="7" t="s">
        <v>4767</v>
      </c>
      <c r="AA114" s="2">
        <v>4660660</v>
      </c>
      <c r="AF114" s="7" t="s">
        <v>6616</v>
      </c>
      <c r="AG114" s="5">
        <v>255</v>
      </c>
      <c r="AI114" s="7" t="s">
        <v>8844</v>
      </c>
      <c r="AJ114" s="5">
        <v>0.56999999999999995</v>
      </c>
    </row>
    <row r="115" spans="1:36" x14ac:dyDescent="0.3">
      <c r="A115" s="7" t="s">
        <v>6526</v>
      </c>
      <c r="B115" s="5">
        <v>0.51</v>
      </c>
      <c r="D115" s="7" t="s">
        <v>6526</v>
      </c>
      <c r="E115" s="5">
        <v>1</v>
      </c>
      <c r="G115" s="7" t="s">
        <v>6526</v>
      </c>
      <c r="H115" s="5">
        <v>1</v>
      </c>
      <c r="J115" s="7" t="s">
        <v>8039</v>
      </c>
      <c r="K115" s="5">
        <v>4.4000000000000004</v>
      </c>
      <c r="M115" s="7" t="s">
        <v>6526</v>
      </c>
      <c r="N115" s="5">
        <v>3495</v>
      </c>
      <c r="O115" s="5">
        <v>1699</v>
      </c>
      <c r="Q115" s="7" t="s">
        <v>4668</v>
      </c>
      <c r="R115" s="5">
        <v>1</v>
      </c>
      <c r="T115" s="7" t="s">
        <v>971</v>
      </c>
      <c r="U115" s="5">
        <v>0.65</v>
      </c>
      <c r="Z115" s="7" t="s">
        <v>6526</v>
      </c>
      <c r="AA115" s="2">
        <v>50226645</v>
      </c>
      <c r="AF115" s="7" t="s">
        <v>12563</v>
      </c>
      <c r="AG115" s="5">
        <v>827</v>
      </c>
      <c r="AI115" s="7" t="s">
        <v>10327</v>
      </c>
      <c r="AJ115" s="5">
        <v>0.56999999999999995</v>
      </c>
    </row>
    <row r="116" spans="1:36" x14ac:dyDescent="0.3">
      <c r="A116" s="7" t="s">
        <v>3433</v>
      </c>
      <c r="B116" s="5">
        <v>0.65399999999999991</v>
      </c>
      <c r="D116" s="7" t="s">
        <v>3433</v>
      </c>
      <c r="E116" s="5">
        <v>5</v>
      </c>
      <c r="G116" s="7" t="s">
        <v>3433</v>
      </c>
      <c r="H116" s="5">
        <v>5</v>
      </c>
      <c r="J116" s="7" t="s">
        <v>1775</v>
      </c>
      <c r="K116" s="5">
        <v>4.4000000000000004</v>
      </c>
      <c r="M116" s="7" t="s">
        <v>3433</v>
      </c>
      <c r="N116" s="5">
        <v>2679</v>
      </c>
      <c r="O116" s="5">
        <v>999</v>
      </c>
      <c r="Q116" s="7" t="s">
        <v>4393</v>
      </c>
      <c r="R116" s="5">
        <v>1</v>
      </c>
      <c r="T116" s="7" t="s">
        <v>823</v>
      </c>
      <c r="U116" s="5">
        <v>0.68</v>
      </c>
      <c r="Z116" s="7" t="s">
        <v>3433</v>
      </c>
      <c r="AA116" s="2">
        <v>35850186</v>
      </c>
      <c r="AF116" s="7" t="s">
        <v>11666</v>
      </c>
      <c r="AG116" s="5">
        <v>611</v>
      </c>
      <c r="AI116" s="7" t="s">
        <v>6733</v>
      </c>
      <c r="AJ116" s="5">
        <v>0.56999999999999995</v>
      </c>
    </row>
    <row r="117" spans="1:36" x14ac:dyDescent="0.3">
      <c r="A117" s="7" t="s">
        <v>3345</v>
      </c>
      <c r="B117" s="5">
        <v>0.66</v>
      </c>
      <c r="D117" s="7" t="s">
        <v>3345</v>
      </c>
      <c r="E117" s="5">
        <v>1</v>
      </c>
      <c r="G117" s="7" t="s">
        <v>3345</v>
      </c>
      <c r="H117" s="5">
        <v>1</v>
      </c>
      <c r="J117" s="7" t="s">
        <v>3161</v>
      </c>
      <c r="K117" s="5">
        <v>4.4000000000000004</v>
      </c>
      <c r="M117" s="7" t="s">
        <v>3345</v>
      </c>
      <c r="N117" s="5">
        <v>1599</v>
      </c>
      <c r="O117" s="5">
        <v>539</v>
      </c>
      <c r="Q117" s="7" t="s">
        <v>3368</v>
      </c>
      <c r="R117" s="5">
        <v>1</v>
      </c>
      <c r="T117" s="7" t="s">
        <v>1949</v>
      </c>
      <c r="U117" s="5">
        <v>0.68</v>
      </c>
      <c r="Z117" s="7" t="s">
        <v>3345</v>
      </c>
      <c r="AA117" s="2">
        <v>23422152</v>
      </c>
      <c r="AF117" s="7" t="s">
        <v>11927</v>
      </c>
      <c r="AG117" s="5">
        <v>24</v>
      </c>
      <c r="AI117" s="7" t="s">
        <v>6681</v>
      </c>
      <c r="AJ117" s="5">
        <v>0.56999999999999995</v>
      </c>
    </row>
    <row r="118" spans="1:36" x14ac:dyDescent="0.3">
      <c r="A118" s="7" t="s">
        <v>3495</v>
      </c>
      <c r="B118" s="5">
        <v>0.76400000000000001</v>
      </c>
      <c r="D118" s="7" t="s">
        <v>3495</v>
      </c>
      <c r="E118" s="5">
        <v>10</v>
      </c>
      <c r="G118" s="7" t="s">
        <v>3495</v>
      </c>
      <c r="H118" s="5">
        <v>10</v>
      </c>
      <c r="J118" s="7" t="s">
        <v>7316</v>
      </c>
      <c r="K118" s="5">
        <v>4.4000000000000004</v>
      </c>
      <c r="M118" s="7" t="s">
        <v>3495</v>
      </c>
      <c r="N118" s="5">
        <v>809</v>
      </c>
      <c r="O118" s="5">
        <v>179</v>
      </c>
      <c r="Q118" s="7" t="s">
        <v>11535</v>
      </c>
      <c r="R118" s="5">
        <v>1</v>
      </c>
      <c r="T118" s="7" t="s">
        <v>5284</v>
      </c>
      <c r="U118" s="5">
        <v>0.64</v>
      </c>
      <c r="Z118" s="7" t="s">
        <v>3495</v>
      </c>
      <c r="AA118" s="2">
        <v>131202703</v>
      </c>
      <c r="AF118" s="7" t="s">
        <v>10731</v>
      </c>
      <c r="AG118" s="5">
        <v>25</v>
      </c>
      <c r="AI118" s="7" t="s">
        <v>7582</v>
      </c>
      <c r="AJ118" s="5">
        <v>0.56999999999999995</v>
      </c>
    </row>
    <row r="119" spans="1:36" x14ac:dyDescent="0.3">
      <c r="A119" s="7" t="s">
        <v>3867</v>
      </c>
      <c r="B119" s="5">
        <v>0.64624999999999999</v>
      </c>
      <c r="D119" s="7" t="s">
        <v>3867</v>
      </c>
      <c r="E119" s="5">
        <v>8</v>
      </c>
      <c r="G119" s="7" t="s">
        <v>3867</v>
      </c>
      <c r="H119" s="5">
        <v>8</v>
      </c>
      <c r="J119" s="7" t="s">
        <v>12341</v>
      </c>
      <c r="K119" s="5">
        <v>4.4000000000000004</v>
      </c>
      <c r="M119" s="7" t="s">
        <v>3867</v>
      </c>
      <c r="N119" s="5">
        <v>4374</v>
      </c>
      <c r="O119" s="5">
        <v>1558.5</v>
      </c>
      <c r="Q119" s="7" t="s">
        <v>5100</v>
      </c>
      <c r="R119" s="5">
        <v>1</v>
      </c>
      <c r="T119" s="7" t="s">
        <v>951</v>
      </c>
      <c r="U119" s="5">
        <v>0.65</v>
      </c>
      <c r="Z119" s="7" t="s">
        <v>3867</v>
      </c>
      <c r="AA119" s="2">
        <v>313887786</v>
      </c>
      <c r="AF119" s="7" t="s">
        <v>11486</v>
      </c>
      <c r="AG119" s="5">
        <v>397</v>
      </c>
      <c r="AI119" s="7" t="s">
        <v>2046</v>
      </c>
      <c r="AJ119" s="5">
        <v>0.55000000000000004</v>
      </c>
    </row>
    <row r="120" spans="1:36" x14ac:dyDescent="0.3">
      <c r="A120" s="7" t="s">
        <v>3045</v>
      </c>
      <c r="B120" s="5">
        <v>0.18555555555555556</v>
      </c>
      <c r="D120" s="7" t="s">
        <v>3045</v>
      </c>
      <c r="E120" s="5">
        <v>9</v>
      </c>
      <c r="G120" s="7" t="s">
        <v>3045</v>
      </c>
      <c r="H120" s="5">
        <v>9</v>
      </c>
      <c r="J120" s="7" t="s">
        <v>6815</v>
      </c>
      <c r="K120" s="5">
        <v>4.4000000000000004</v>
      </c>
      <c r="M120" s="7" t="s">
        <v>3045</v>
      </c>
      <c r="N120" s="5">
        <v>2155.8888888888887</v>
      </c>
      <c r="O120" s="5">
        <v>1721.8888888888889</v>
      </c>
      <c r="Q120" s="7" t="s">
        <v>11565</v>
      </c>
      <c r="R120" s="5">
        <v>1</v>
      </c>
      <c r="T120" s="7" t="s">
        <v>1486</v>
      </c>
      <c r="U120" s="5">
        <v>0.69</v>
      </c>
      <c r="Z120" s="7" t="s">
        <v>3045</v>
      </c>
      <c r="AA120" s="2">
        <v>931328677</v>
      </c>
      <c r="AF120" s="7" t="s">
        <v>10652</v>
      </c>
      <c r="AG120" s="5">
        <v>646</v>
      </c>
      <c r="AI120" s="7" t="s">
        <v>8969</v>
      </c>
      <c r="AJ120" s="5">
        <v>0.55000000000000004</v>
      </c>
    </row>
    <row r="121" spans="1:36" x14ac:dyDescent="0.3">
      <c r="A121" s="7" t="s">
        <v>2990</v>
      </c>
      <c r="B121" s="5">
        <v>0.23294117647058821</v>
      </c>
      <c r="D121" s="7" t="s">
        <v>2990</v>
      </c>
      <c r="E121" s="5">
        <v>68</v>
      </c>
      <c r="G121" s="7" t="s">
        <v>2990</v>
      </c>
      <c r="H121" s="5">
        <v>68</v>
      </c>
      <c r="J121" s="7" t="s">
        <v>10841</v>
      </c>
      <c r="K121" s="5">
        <v>4.4000000000000004</v>
      </c>
      <c r="M121" s="7" t="s">
        <v>2990</v>
      </c>
      <c r="N121" s="5">
        <v>20593.397058823528</v>
      </c>
      <c r="O121" s="5">
        <v>15754.441176470587</v>
      </c>
      <c r="Q121" s="7" t="s">
        <v>857</v>
      </c>
      <c r="R121" s="5">
        <v>1</v>
      </c>
      <c r="T121" s="7" t="s">
        <v>5304</v>
      </c>
      <c r="U121" s="5">
        <v>0.56000000000000005</v>
      </c>
      <c r="Z121" s="7" t="s">
        <v>2990</v>
      </c>
      <c r="AA121" s="2">
        <v>38500723825</v>
      </c>
      <c r="AF121" s="7" t="s">
        <v>11626</v>
      </c>
      <c r="AG121" s="5">
        <v>561</v>
      </c>
      <c r="AI121" s="7" t="s">
        <v>8699</v>
      </c>
      <c r="AJ121" s="5">
        <v>0.55000000000000004</v>
      </c>
    </row>
    <row r="122" spans="1:36" x14ac:dyDescent="0.3">
      <c r="A122" s="7" t="s">
        <v>8113</v>
      </c>
      <c r="B122" s="5">
        <v>0.14000000000000001</v>
      </c>
      <c r="D122" s="7" t="s">
        <v>8113</v>
      </c>
      <c r="E122" s="5">
        <v>1</v>
      </c>
      <c r="G122" s="7" t="s">
        <v>8113</v>
      </c>
      <c r="H122" s="5">
        <v>1</v>
      </c>
      <c r="J122" s="7" t="s">
        <v>7450</v>
      </c>
      <c r="K122" s="5">
        <v>4.4000000000000004</v>
      </c>
      <c r="M122" s="7" t="s">
        <v>8113</v>
      </c>
      <c r="N122" s="5">
        <v>1499</v>
      </c>
      <c r="O122" s="5">
        <v>1289</v>
      </c>
      <c r="Q122" s="7" t="s">
        <v>1352</v>
      </c>
      <c r="R122" s="5">
        <v>1</v>
      </c>
      <c r="T122" s="7" t="s">
        <v>4939</v>
      </c>
      <c r="U122" s="5">
        <v>0.5</v>
      </c>
      <c r="Z122" s="7" t="s">
        <v>8113</v>
      </c>
      <c r="AA122" s="2">
        <v>30981332</v>
      </c>
      <c r="AF122" s="7" t="s">
        <v>10440</v>
      </c>
      <c r="AG122" s="5">
        <v>322</v>
      </c>
      <c r="AI122" s="7" t="s">
        <v>11717</v>
      </c>
      <c r="AJ122" s="5">
        <v>0.55000000000000004</v>
      </c>
    </row>
    <row r="123" spans="1:36" x14ac:dyDescent="0.3">
      <c r="A123" s="7" t="s">
        <v>2948</v>
      </c>
      <c r="B123" s="5">
        <v>0.69815789473684231</v>
      </c>
      <c r="D123" s="7" t="s">
        <v>2948</v>
      </c>
      <c r="E123" s="5">
        <v>76</v>
      </c>
      <c r="G123" s="7" t="s">
        <v>2948</v>
      </c>
      <c r="H123" s="5">
        <v>76</v>
      </c>
      <c r="J123" s="7" t="s">
        <v>5562</v>
      </c>
      <c r="K123" s="5">
        <v>4.4000000000000004</v>
      </c>
      <c r="M123" s="7" t="s">
        <v>2948</v>
      </c>
      <c r="N123" s="5">
        <v>8554.7631578947367</v>
      </c>
      <c r="O123" s="5">
        <v>2339.6973684210525</v>
      </c>
      <c r="Q123" s="7" t="s">
        <v>7900</v>
      </c>
      <c r="R123" s="5">
        <v>1</v>
      </c>
      <c r="T123" s="7" t="s">
        <v>415</v>
      </c>
      <c r="U123" s="5">
        <v>0.64</v>
      </c>
      <c r="Z123" s="7" t="s">
        <v>2948</v>
      </c>
      <c r="AA123" s="2">
        <v>13274477088</v>
      </c>
      <c r="AF123" s="7" t="s">
        <v>11195</v>
      </c>
      <c r="AG123" s="5">
        <v>303</v>
      </c>
      <c r="AI123" s="7" t="s">
        <v>11989</v>
      </c>
      <c r="AJ123" s="5">
        <v>0.55000000000000004</v>
      </c>
    </row>
    <row r="124" spans="1:36" x14ac:dyDescent="0.3">
      <c r="A124" s="7" t="s">
        <v>10831</v>
      </c>
      <c r="B124" s="5">
        <v>0.53</v>
      </c>
      <c r="D124" s="7" t="s">
        <v>10831</v>
      </c>
      <c r="E124" s="5">
        <v>1</v>
      </c>
      <c r="G124" s="7" t="s">
        <v>10831</v>
      </c>
      <c r="H124" s="5">
        <v>1</v>
      </c>
      <c r="J124" s="7" t="s">
        <v>5335</v>
      </c>
      <c r="K124" s="5">
        <v>4.4000000000000004</v>
      </c>
      <c r="M124" s="7" t="s">
        <v>10831</v>
      </c>
      <c r="N124" s="5">
        <v>1900</v>
      </c>
      <c r="O124" s="5">
        <v>899</v>
      </c>
      <c r="Q124" s="7" t="s">
        <v>7429</v>
      </c>
      <c r="R124" s="5">
        <v>1</v>
      </c>
      <c r="T124" s="7" t="s">
        <v>16</v>
      </c>
      <c r="U124" s="5">
        <v>1.92</v>
      </c>
      <c r="Z124" s="7" t="s">
        <v>10831</v>
      </c>
      <c r="AA124" s="2">
        <v>6959700</v>
      </c>
      <c r="AF124" s="7" t="s">
        <v>8185</v>
      </c>
      <c r="AG124" s="5">
        <v>75</v>
      </c>
      <c r="AI124" s="7" t="s">
        <v>11064</v>
      </c>
      <c r="AJ124" s="5">
        <v>0.54</v>
      </c>
    </row>
    <row r="125" spans="1:36" x14ac:dyDescent="0.3">
      <c r="A125" s="7" t="s">
        <v>7113</v>
      </c>
      <c r="B125" s="5">
        <v>0</v>
      </c>
      <c r="D125" s="7" t="s">
        <v>7113</v>
      </c>
      <c r="E125" s="5">
        <v>1</v>
      </c>
      <c r="G125" s="7" t="s">
        <v>7113</v>
      </c>
      <c r="H125" s="5">
        <v>1</v>
      </c>
      <c r="J125" s="7" t="s">
        <v>8006</v>
      </c>
      <c r="K125" s="5">
        <v>4.4000000000000004</v>
      </c>
      <c r="M125" s="7" t="s">
        <v>7113</v>
      </c>
      <c r="N125" s="5">
        <v>99</v>
      </c>
      <c r="O125" s="5">
        <v>99</v>
      </c>
      <c r="Q125" s="7" t="s">
        <v>7449</v>
      </c>
      <c r="R125" s="5">
        <v>1</v>
      </c>
      <c r="T125" s="7" t="s">
        <v>420</v>
      </c>
      <c r="U125" s="5">
        <v>0.76</v>
      </c>
      <c r="Z125" s="7" t="s">
        <v>7113</v>
      </c>
      <c r="AA125" s="2">
        <v>498564</v>
      </c>
      <c r="AF125" s="7" t="s">
        <v>11706</v>
      </c>
      <c r="AG125" s="5">
        <v>386</v>
      </c>
      <c r="AI125" s="7" t="s">
        <v>5818</v>
      </c>
      <c r="AJ125" s="5">
        <v>0.54</v>
      </c>
    </row>
    <row r="126" spans="1:36" x14ac:dyDescent="0.3">
      <c r="A126" s="7" t="s">
        <v>7472</v>
      </c>
      <c r="B126" s="5">
        <v>0.1</v>
      </c>
      <c r="D126" s="7" t="s">
        <v>7472</v>
      </c>
      <c r="E126" s="5">
        <v>1</v>
      </c>
      <c r="G126" s="7" t="s">
        <v>7472</v>
      </c>
      <c r="H126" s="5">
        <v>1</v>
      </c>
      <c r="J126" s="7" t="s">
        <v>11566</v>
      </c>
      <c r="K126" s="5">
        <v>4.4000000000000004</v>
      </c>
      <c r="M126" s="7" t="s">
        <v>7472</v>
      </c>
      <c r="N126" s="5">
        <v>100</v>
      </c>
      <c r="O126" s="5">
        <v>90</v>
      </c>
      <c r="Q126" s="7" t="s">
        <v>10789</v>
      </c>
      <c r="R126" s="5">
        <v>1</v>
      </c>
      <c r="T126" s="7" t="s">
        <v>127</v>
      </c>
      <c r="U126" s="5">
        <v>1.38</v>
      </c>
      <c r="Z126" s="7" t="s">
        <v>7472</v>
      </c>
      <c r="AA126" s="2">
        <v>1071800</v>
      </c>
      <c r="AF126" s="7" t="s">
        <v>12834</v>
      </c>
      <c r="AG126" s="5">
        <v>24</v>
      </c>
      <c r="AI126" s="7" t="s">
        <v>12060</v>
      </c>
      <c r="AJ126" s="5">
        <v>0.54</v>
      </c>
    </row>
    <row r="127" spans="1:36" x14ac:dyDescent="0.3">
      <c r="A127" s="7" t="s">
        <v>8231</v>
      </c>
      <c r="B127" s="5">
        <v>0</v>
      </c>
      <c r="D127" s="7" t="s">
        <v>8231</v>
      </c>
      <c r="E127" s="5">
        <v>1</v>
      </c>
      <c r="G127" s="7" t="s">
        <v>8231</v>
      </c>
      <c r="H127" s="5">
        <v>1</v>
      </c>
      <c r="J127" s="7" t="s">
        <v>11536</v>
      </c>
      <c r="K127" s="5">
        <v>4.4000000000000004</v>
      </c>
      <c r="M127" s="7" t="s">
        <v>8231</v>
      </c>
      <c r="N127" s="5">
        <v>230</v>
      </c>
      <c r="O127" s="5">
        <v>230</v>
      </c>
      <c r="Q127" s="7" t="s">
        <v>4112</v>
      </c>
      <c r="R127" s="5">
        <v>1</v>
      </c>
      <c r="T127" s="7" t="s">
        <v>5078</v>
      </c>
      <c r="U127" s="5">
        <v>0.65</v>
      </c>
      <c r="Z127" s="7" t="s">
        <v>8231</v>
      </c>
      <c r="AA127" s="2">
        <v>2168210</v>
      </c>
      <c r="AF127" s="7" t="s">
        <v>9834</v>
      </c>
      <c r="AG127" s="5">
        <v>444</v>
      </c>
      <c r="AI127" s="7" t="s">
        <v>8732</v>
      </c>
      <c r="AJ127" s="5">
        <v>0.53</v>
      </c>
    </row>
    <row r="128" spans="1:36" x14ac:dyDescent="0.3">
      <c r="A128" s="7" t="s">
        <v>5347</v>
      </c>
      <c r="B128" s="5">
        <v>9.3333333333333338E-2</v>
      </c>
      <c r="D128" s="7" t="s">
        <v>5347</v>
      </c>
      <c r="E128" s="5">
        <v>3</v>
      </c>
      <c r="G128" s="7" t="s">
        <v>5347</v>
      </c>
      <c r="H128" s="5">
        <v>3</v>
      </c>
      <c r="J128" s="7" t="s">
        <v>12944</v>
      </c>
      <c r="K128" s="5">
        <v>4.4000000000000004</v>
      </c>
      <c r="M128" s="7" t="s">
        <v>5347</v>
      </c>
      <c r="N128" s="5">
        <v>255</v>
      </c>
      <c r="O128" s="5">
        <v>233.66666666666666</v>
      </c>
      <c r="Q128" s="7" t="s">
        <v>10621</v>
      </c>
      <c r="R128" s="5">
        <v>1</v>
      </c>
      <c r="T128" s="7" t="s">
        <v>8132</v>
      </c>
      <c r="U128" s="5">
        <v>0.51</v>
      </c>
      <c r="Z128" s="7" t="s">
        <v>5347</v>
      </c>
      <c r="AA128" s="2">
        <v>5783195</v>
      </c>
      <c r="AF128" s="7" t="s">
        <v>10951</v>
      </c>
      <c r="AG128" s="5">
        <v>942</v>
      </c>
      <c r="AI128" s="7" t="s">
        <v>7932</v>
      </c>
      <c r="AJ128" s="5">
        <v>0.53</v>
      </c>
    </row>
    <row r="129" spans="1:36" x14ac:dyDescent="0.3">
      <c r="A129" s="7" t="s">
        <v>5069</v>
      </c>
      <c r="B129" s="5">
        <v>0.21</v>
      </c>
      <c r="D129" s="7" t="s">
        <v>5069</v>
      </c>
      <c r="E129" s="5">
        <v>1</v>
      </c>
      <c r="G129" s="7" t="s">
        <v>5069</v>
      </c>
      <c r="H129" s="5">
        <v>1</v>
      </c>
      <c r="J129" s="7" t="s">
        <v>8948</v>
      </c>
      <c r="K129" s="5">
        <v>4.4000000000000004</v>
      </c>
      <c r="M129" s="7" t="s">
        <v>5069</v>
      </c>
      <c r="N129" s="5">
        <v>165</v>
      </c>
      <c r="O129" s="5">
        <v>130</v>
      </c>
      <c r="Q129" s="7" t="s">
        <v>1031</v>
      </c>
      <c r="R129" s="5">
        <v>1</v>
      </c>
      <c r="T129" s="7" t="s">
        <v>5581</v>
      </c>
      <c r="U129" s="5">
        <v>0.56999999999999995</v>
      </c>
      <c r="Z129" s="7" t="s">
        <v>5069</v>
      </c>
      <c r="AA129" s="2">
        <v>2438370</v>
      </c>
      <c r="AF129" s="7" t="s">
        <v>9993</v>
      </c>
      <c r="AG129" s="5">
        <v>19</v>
      </c>
      <c r="AI129" s="7" t="s">
        <v>10831</v>
      </c>
      <c r="AJ129" s="5">
        <v>0.53</v>
      </c>
    </row>
    <row r="130" spans="1:36" x14ac:dyDescent="0.3">
      <c r="A130" s="7" t="s">
        <v>11907</v>
      </c>
      <c r="B130" s="5">
        <v>0.43</v>
      </c>
      <c r="D130" s="7" t="s">
        <v>11907</v>
      </c>
      <c r="E130" s="5">
        <v>1</v>
      </c>
      <c r="G130" s="7" t="s">
        <v>11907</v>
      </c>
      <c r="H130" s="5">
        <v>1</v>
      </c>
      <c r="J130" s="7" t="s">
        <v>6421</v>
      </c>
      <c r="K130" s="5">
        <v>4.4000000000000004</v>
      </c>
      <c r="M130" s="7" t="s">
        <v>11907</v>
      </c>
      <c r="N130" s="5">
        <v>75990</v>
      </c>
      <c r="O130" s="5">
        <v>42990</v>
      </c>
      <c r="Q130" s="7" t="s">
        <v>11224</v>
      </c>
      <c r="R130" s="5">
        <v>1</v>
      </c>
      <c r="T130" s="7" t="s">
        <v>7985</v>
      </c>
      <c r="U130" s="5">
        <v>0.76</v>
      </c>
      <c r="Z130" s="7" t="s">
        <v>11907</v>
      </c>
      <c r="AA130" s="2">
        <v>245523690</v>
      </c>
      <c r="AF130" s="7" t="s">
        <v>10195</v>
      </c>
      <c r="AG130" s="5">
        <v>49</v>
      </c>
      <c r="AI130" s="7" t="s">
        <v>11427</v>
      </c>
      <c r="AJ130" s="5">
        <v>0.53</v>
      </c>
    </row>
    <row r="131" spans="1:36" x14ac:dyDescent="0.3">
      <c r="A131" s="7" t="s">
        <v>10083</v>
      </c>
      <c r="B131" s="5">
        <v>0.41000000000000003</v>
      </c>
      <c r="D131" s="7" t="s">
        <v>10083</v>
      </c>
      <c r="E131" s="5">
        <v>4</v>
      </c>
      <c r="G131" s="7" t="s">
        <v>10083</v>
      </c>
      <c r="H131" s="5">
        <v>4</v>
      </c>
      <c r="J131" s="7" t="s">
        <v>5346</v>
      </c>
      <c r="K131" s="5">
        <v>4.4000000000000004</v>
      </c>
      <c r="M131" s="7" t="s">
        <v>10083</v>
      </c>
      <c r="N131" s="5">
        <v>27113.25</v>
      </c>
      <c r="O131" s="5">
        <v>11917</v>
      </c>
      <c r="Q131" s="7" t="s">
        <v>3230</v>
      </c>
      <c r="R131" s="5">
        <v>1</v>
      </c>
      <c r="T131" s="7" t="s">
        <v>5388</v>
      </c>
      <c r="U131" s="5">
        <v>0.8</v>
      </c>
      <c r="Z131" s="7" t="s">
        <v>10083</v>
      </c>
      <c r="AA131" s="2">
        <v>380063000</v>
      </c>
      <c r="AF131" s="7" t="s">
        <v>7864</v>
      </c>
      <c r="AG131" s="5">
        <v>427</v>
      </c>
      <c r="AI131" s="7" t="s">
        <v>1404</v>
      </c>
      <c r="AJ131" s="5">
        <v>0.52</v>
      </c>
    </row>
    <row r="132" spans="1:36" x14ac:dyDescent="0.3">
      <c r="A132" s="7" t="s">
        <v>9295</v>
      </c>
      <c r="B132" s="5">
        <v>0.38181818181818189</v>
      </c>
      <c r="D132" s="7" t="s">
        <v>9295</v>
      </c>
      <c r="E132" s="5">
        <v>11</v>
      </c>
      <c r="G132" s="7" t="s">
        <v>9295</v>
      </c>
      <c r="H132" s="5">
        <v>11</v>
      </c>
      <c r="J132" s="7" t="s">
        <v>4844</v>
      </c>
      <c r="K132" s="5">
        <v>4.4000000000000004</v>
      </c>
      <c r="M132" s="7" t="s">
        <v>9295</v>
      </c>
      <c r="N132" s="5">
        <v>3349.909090909091</v>
      </c>
      <c r="O132" s="5">
        <v>2055.909090909091</v>
      </c>
      <c r="Q132" s="7" t="s">
        <v>4790</v>
      </c>
      <c r="R132" s="5">
        <v>1</v>
      </c>
      <c r="T132" s="7" t="s">
        <v>756</v>
      </c>
      <c r="U132" s="5">
        <v>0.64</v>
      </c>
      <c r="Z132" s="7" t="s">
        <v>9295</v>
      </c>
      <c r="AA132" s="2">
        <v>371016646</v>
      </c>
      <c r="AF132" s="7" t="s">
        <v>8388</v>
      </c>
      <c r="AG132" s="5">
        <v>408</v>
      </c>
      <c r="AI132" s="7" t="s">
        <v>10266</v>
      </c>
      <c r="AJ132" s="5">
        <v>0.52</v>
      </c>
    </row>
    <row r="133" spans="1:36" x14ac:dyDescent="0.3">
      <c r="A133" s="7" t="s">
        <v>9591</v>
      </c>
      <c r="B133" s="5">
        <v>0.24666666666666667</v>
      </c>
      <c r="D133" s="7" t="s">
        <v>9591</v>
      </c>
      <c r="E133" s="5">
        <v>3</v>
      </c>
      <c r="G133" s="7" t="s">
        <v>9591</v>
      </c>
      <c r="H133" s="5">
        <v>3</v>
      </c>
      <c r="J133" s="7" t="s">
        <v>5611</v>
      </c>
      <c r="K133" s="5">
        <v>4.4000000000000004</v>
      </c>
      <c r="M133" s="7" t="s">
        <v>9591</v>
      </c>
      <c r="N133" s="5">
        <v>1913.3333333333333</v>
      </c>
      <c r="O133" s="5">
        <v>1465.6666666666667</v>
      </c>
      <c r="Q133" s="7" t="s">
        <v>3191</v>
      </c>
      <c r="R133" s="5">
        <v>1</v>
      </c>
      <c r="T133" s="7" t="s">
        <v>6460</v>
      </c>
      <c r="U133" s="5">
        <v>0.73</v>
      </c>
      <c r="Z133" s="7" t="s">
        <v>9591</v>
      </c>
      <c r="AA133" s="2">
        <v>52957460</v>
      </c>
      <c r="AF133" s="7" t="s">
        <v>10982</v>
      </c>
      <c r="AG133" s="5">
        <v>925</v>
      </c>
      <c r="AI133" s="7" t="s">
        <v>6526</v>
      </c>
      <c r="AJ133" s="5">
        <v>0.51</v>
      </c>
    </row>
    <row r="134" spans="1:36" x14ac:dyDescent="0.3">
      <c r="A134" s="7" t="s">
        <v>12763</v>
      </c>
      <c r="B134" s="5">
        <v>0.4</v>
      </c>
      <c r="D134" s="7" t="s">
        <v>12763</v>
      </c>
      <c r="E134" s="5">
        <v>1</v>
      </c>
      <c r="G134" s="7" t="s">
        <v>12763</v>
      </c>
      <c r="H134" s="5">
        <v>1</v>
      </c>
      <c r="J134" s="7" t="s">
        <v>158</v>
      </c>
      <c r="K134" s="5">
        <v>4.4000000000000004</v>
      </c>
      <c r="M134" s="7" t="s">
        <v>12763</v>
      </c>
      <c r="N134" s="5">
        <v>3300</v>
      </c>
      <c r="O134" s="5">
        <v>1982.84</v>
      </c>
      <c r="Q134" s="7" t="s">
        <v>10580</v>
      </c>
      <c r="R134" s="5">
        <v>1</v>
      </c>
      <c r="T134" s="7" t="s">
        <v>5164</v>
      </c>
      <c r="U134" s="5">
        <v>0.8</v>
      </c>
      <c r="Z134" s="7" t="s">
        <v>12763</v>
      </c>
      <c r="AA134" s="2">
        <v>19380900</v>
      </c>
      <c r="AF134" s="7" t="s">
        <v>12604</v>
      </c>
      <c r="AG134" s="5">
        <v>156</v>
      </c>
      <c r="AI134" s="7" t="s">
        <v>9520</v>
      </c>
      <c r="AJ134" s="5">
        <v>0.51</v>
      </c>
    </row>
    <row r="135" spans="1:36" x14ac:dyDescent="0.3">
      <c r="A135" s="7" t="s">
        <v>10993</v>
      </c>
      <c r="B135" s="5">
        <v>0.42</v>
      </c>
      <c r="D135" s="7" t="s">
        <v>10993</v>
      </c>
      <c r="E135" s="5">
        <v>2</v>
      </c>
      <c r="G135" s="7" t="s">
        <v>10993</v>
      </c>
      <c r="H135" s="5">
        <v>2</v>
      </c>
      <c r="J135" s="7" t="s">
        <v>12231</v>
      </c>
      <c r="K135" s="5">
        <v>4.4000000000000004</v>
      </c>
      <c r="M135" s="7" t="s">
        <v>10993</v>
      </c>
      <c r="N135" s="5">
        <v>2910</v>
      </c>
      <c r="O135" s="5">
        <v>1673.5</v>
      </c>
      <c r="Q135" s="7" t="s">
        <v>2541</v>
      </c>
      <c r="R135" s="5">
        <v>1</v>
      </c>
      <c r="T135" s="7" t="s">
        <v>3725</v>
      </c>
      <c r="U135" s="5">
        <v>0.81</v>
      </c>
      <c r="Z135" s="7" t="s">
        <v>10993</v>
      </c>
      <c r="AA135" s="2">
        <v>8746800</v>
      </c>
      <c r="AF135" s="7" t="s">
        <v>12633</v>
      </c>
      <c r="AG135" s="5">
        <v>710</v>
      </c>
      <c r="AI135" s="7" t="s">
        <v>6606</v>
      </c>
      <c r="AJ135" s="5">
        <v>0.5</v>
      </c>
    </row>
    <row r="136" spans="1:36" x14ac:dyDescent="0.3">
      <c r="A136" s="7" t="s">
        <v>11105</v>
      </c>
      <c r="B136" s="5">
        <v>0.39333333333333337</v>
      </c>
      <c r="D136" s="7" t="s">
        <v>11105</v>
      </c>
      <c r="E136" s="5">
        <v>3</v>
      </c>
      <c r="G136" s="7" t="s">
        <v>11105</v>
      </c>
      <c r="H136" s="5">
        <v>3</v>
      </c>
      <c r="J136" s="7" t="s">
        <v>12552</v>
      </c>
      <c r="K136" s="5">
        <v>4.4000000000000004</v>
      </c>
      <c r="M136" s="7" t="s">
        <v>11105</v>
      </c>
      <c r="N136" s="5">
        <v>3382.6666666666665</v>
      </c>
      <c r="O136" s="5">
        <v>2012.6666666666667</v>
      </c>
      <c r="Q136" s="7" t="s">
        <v>3992</v>
      </c>
      <c r="R136" s="5">
        <v>1</v>
      </c>
      <c r="T136" s="7" t="s">
        <v>6669</v>
      </c>
      <c r="U136" s="5">
        <v>0.64</v>
      </c>
      <c r="Z136" s="7" t="s">
        <v>11105</v>
      </c>
      <c r="AA136" s="2">
        <v>15247770</v>
      </c>
      <c r="AF136" s="7" t="s">
        <v>11205</v>
      </c>
      <c r="AG136" s="5">
        <v>562</v>
      </c>
      <c r="AI136" s="7" t="s">
        <v>9612</v>
      </c>
      <c r="AJ136" s="5">
        <v>0.5</v>
      </c>
    </row>
    <row r="137" spans="1:36" x14ac:dyDescent="0.3">
      <c r="A137" s="7" t="s">
        <v>12594</v>
      </c>
      <c r="B137" s="5">
        <v>0.59</v>
      </c>
      <c r="D137" s="7" t="s">
        <v>12594</v>
      </c>
      <c r="E137" s="5">
        <v>1</v>
      </c>
      <c r="G137" s="7" t="s">
        <v>12594</v>
      </c>
      <c r="H137" s="5">
        <v>1</v>
      </c>
      <c r="J137" s="7" t="s">
        <v>9765</v>
      </c>
      <c r="K137" s="5">
        <v>4.4000000000000004</v>
      </c>
      <c r="M137" s="7" t="s">
        <v>12594</v>
      </c>
      <c r="N137" s="5">
        <v>1690</v>
      </c>
      <c r="O137" s="5">
        <v>699</v>
      </c>
      <c r="Q137" s="7" t="s">
        <v>541</v>
      </c>
      <c r="R137" s="5">
        <v>1</v>
      </c>
      <c r="T137" s="7" t="s">
        <v>8572</v>
      </c>
      <c r="U137" s="5">
        <v>0.54</v>
      </c>
      <c r="Z137" s="7" t="s">
        <v>12594</v>
      </c>
      <c r="AA137" s="2">
        <v>5955560</v>
      </c>
      <c r="AF137" s="7" t="s">
        <v>9519</v>
      </c>
      <c r="AG137" s="5">
        <v>478</v>
      </c>
      <c r="AI137" s="7" t="s">
        <v>7026</v>
      </c>
      <c r="AJ137" s="5">
        <v>0.5</v>
      </c>
    </row>
    <row r="138" spans="1:36" x14ac:dyDescent="0.3">
      <c r="A138" s="7" t="s">
        <v>8732</v>
      </c>
      <c r="B138" s="5">
        <v>0.51500000000000001</v>
      </c>
      <c r="D138" s="7" t="s">
        <v>8732</v>
      </c>
      <c r="E138" s="5">
        <v>2</v>
      </c>
      <c r="G138" s="7" t="s">
        <v>8732</v>
      </c>
      <c r="H138" s="5">
        <v>2</v>
      </c>
      <c r="J138" s="7" t="s">
        <v>8072</v>
      </c>
      <c r="K138" s="5">
        <v>4.4000000000000004</v>
      </c>
      <c r="M138" s="7" t="s">
        <v>8732</v>
      </c>
      <c r="N138" s="5">
        <v>9499.5</v>
      </c>
      <c r="O138" s="5">
        <v>4524</v>
      </c>
      <c r="Q138" s="7" t="s">
        <v>7853</v>
      </c>
      <c r="R138" s="5">
        <v>1</v>
      </c>
      <c r="T138" s="7" t="s">
        <v>7753</v>
      </c>
      <c r="U138" s="5">
        <v>0.56000000000000005</v>
      </c>
      <c r="Z138" s="7" t="s">
        <v>8732</v>
      </c>
      <c r="AA138" s="2">
        <v>50896039</v>
      </c>
      <c r="AF138" s="7" t="s">
        <v>11063</v>
      </c>
      <c r="AG138" s="5">
        <v>185</v>
      </c>
      <c r="AI138" s="7" t="s">
        <v>2130</v>
      </c>
      <c r="AJ138" s="5">
        <v>0.5</v>
      </c>
    </row>
    <row r="139" spans="1:36" x14ac:dyDescent="0.3">
      <c r="A139" s="7" t="s">
        <v>8552</v>
      </c>
      <c r="B139" s="5">
        <v>0.36</v>
      </c>
      <c r="D139" s="7" t="s">
        <v>8552</v>
      </c>
      <c r="E139" s="5">
        <v>20</v>
      </c>
      <c r="G139" s="7" t="s">
        <v>8552</v>
      </c>
      <c r="H139" s="5">
        <v>20</v>
      </c>
      <c r="J139" s="7" t="s">
        <v>12734</v>
      </c>
      <c r="K139" s="5">
        <v>4.4000000000000004</v>
      </c>
      <c r="M139" s="7" t="s">
        <v>8552</v>
      </c>
      <c r="N139" s="5">
        <v>3280</v>
      </c>
      <c r="O139" s="5">
        <v>1997.0884999999998</v>
      </c>
      <c r="Q139" s="7" t="s">
        <v>4132</v>
      </c>
      <c r="R139" s="5">
        <v>1</v>
      </c>
      <c r="T139" s="7" t="s">
        <v>7873</v>
      </c>
      <c r="U139" s="5">
        <v>0.73</v>
      </c>
      <c r="Z139" s="7" t="s">
        <v>8552</v>
      </c>
      <c r="AA139" s="2">
        <v>59548992</v>
      </c>
      <c r="AF139" s="7" t="s">
        <v>12854</v>
      </c>
      <c r="AG139" s="5">
        <v>451</v>
      </c>
      <c r="AI139" s="7" t="s">
        <v>2990</v>
      </c>
      <c r="AJ139" s="5">
        <v>0.49</v>
      </c>
    </row>
    <row r="140" spans="1:36" x14ac:dyDescent="0.3">
      <c r="A140" s="7" t="s">
        <v>8563</v>
      </c>
      <c r="B140" s="5">
        <v>0.42449999999999993</v>
      </c>
      <c r="D140" s="7" t="s">
        <v>8563</v>
      </c>
      <c r="E140" s="5">
        <v>20</v>
      </c>
      <c r="G140" s="7" t="s">
        <v>8563</v>
      </c>
      <c r="H140" s="5">
        <v>20</v>
      </c>
      <c r="J140" s="7" t="s">
        <v>10721</v>
      </c>
      <c r="K140" s="5">
        <v>4.4000000000000004</v>
      </c>
      <c r="M140" s="7" t="s">
        <v>8563</v>
      </c>
      <c r="N140" s="5">
        <v>4236.25</v>
      </c>
      <c r="O140" s="5">
        <v>2470.15</v>
      </c>
      <c r="Q140" s="7" t="s">
        <v>2667</v>
      </c>
      <c r="R140" s="5">
        <v>1</v>
      </c>
      <c r="T140" s="7" t="s">
        <v>481</v>
      </c>
      <c r="U140" s="5">
        <v>0.9</v>
      </c>
      <c r="Z140" s="7" t="s">
        <v>8563</v>
      </c>
      <c r="AA140" s="2">
        <v>88342755</v>
      </c>
      <c r="AF140" s="7" t="s">
        <v>11185</v>
      </c>
      <c r="AG140" s="5">
        <v>166</v>
      </c>
      <c r="AI140" s="7" t="s">
        <v>6400</v>
      </c>
      <c r="AJ140" s="5">
        <v>0.49</v>
      </c>
    </row>
    <row r="141" spans="1:36" x14ac:dyDescent="0.3">
      <c r="A141" s="7" t="s">
        <v>9397</v>
      </c>
      <c r="B141" s="5">
        <v>0.29500000000000004</v>
      </c>
      <c r="D141" s="7" t="s">
        <v>9397</v>
      </c>
      <c r="E141" s="5">
        <v>2</v>
      </c>
      <c r="G141" s="7" t="s">
        <v>9397</v>
      </c>
      <c r="H141" s="5">
        <v>2</v>
      </c>
      <c r="J141" s="7" t="s">
        <v>6339</v>
      </c>
      <c r="K141" s="5">
        <v>4.4000000000000004</v>
      </c>
      <c r="M141" s="7" t="s">
        <v>9397</v>
      </c>
      <c r="N141" s="5">
        <v>2819</v>
      </c>
      <c r="O141" s="5">
        <v>1804</v>
      </c>
      <c r="Q141" s="7" t="s">
        <v>3847</v>
      </c>
      <c r="R141" s="5">
        <v>1</v>
      </c>
      <c r="T141" s="7" t="s">
        <v>2034</v>
      </c>
      <c r="U141" s="5">
        <v>0.73</v>
      </c>
      <c r="Z141" s="7" t="s">
        <v>9397</v>
      </c>
      <c r="AA141" s="2">
        <v>2649553</v>
      </c>
      <c r="AF141" s="7" t="s">
        <v>11496</v>
      </c>
      <c r="AG141" s="5">
        <v>326</v>
      </c>
      <c r="AI141" s="7" t="s">
        <v>12814</v>
      </c>
      <c r="AJ141" s="5">
        <v>0.49</v>
      </c>
    </row>
    <row r="142" spans="1:36" x14ac:dyDescent="0.3">
      <c r="A142" s="7" t="s">
        <v>9479</v>
      </c>
      <c r="B142" s="5">
        <v>0.27</v>
      </c>
      <c r="D142" s="7" t="s">
        <v>9479</v>
      </c>
      <c r="E142" s="5">
        <v>2</v>
      </c>
      <c r="G142" s="7" t="s">
        <v>9479</v>
      </c>
      <c r="H142" s="5">
        <v>2</v>
      </c>
      <c r="J142" s="7" t="s">
        <v>6844</v>
      </c>
      <c r="K142" s="5">
        <v>4.4000000000000004</v>
      </c>
      <c r="M142" s="7" t="s">
        <v>9479</v>
      </c>
      <c r="N142" s="5">
        <v>3035</v>
      </c>
      <c r="O142" s="5">
        <v>2209</v>
      </c>
      <c r="Q142" s="7" t="s">
        <v>945</v>
      </c>
      <c r="R142" s="5">
        <v>1</v>
      </c>
      <c r="T142" s="7" t="s">
        <v>3273</v>
      </c>
      <c r="U142" s="5">
        <v>0.72</v>
      </c>
      <c r="Z142" s="7" t="s">
        <v>9479</v>
      </c>
      <c r="AA142" s="2">
        <v>6099860</v>
      </c>
      <c r="AF142" s="7" t="s">
        <v>11596</v>
      </c>
      <c r="AG142" s="5">
        <v>687</v>
      </c>
      <c r="AI142" s="7" t="s">
        <v>8253</v>
      </c>
      <c r="AJ142" s="5">
        <v>0.48</v>
      </c>
    </row>
    <row r="143" spans="1:36" x14ac:dyDescent="0.3">
      <c r="A143" s="7" t="s">
        <v>8844</v>
      </c>
      <c r="B143" s="5">
        <v>0.31777777777777777</v>
      </c>
      <c r="D143" s="7" t="s">
        <v>8844</v>
      </c>
      <c r="E143" s="5">
        <v>9</v>
      </c>
      <c r="G143" s="7" t="s">
        <v>8844</v>
      </c>
      <c r="H143" s="5">
        <v>9</v>
      </c>
      <c r="J143" s="7" t="s">
        <v>9437</v>
      </c>
      <c r="K143" s="5">
        <v>4.4000000000000004</v>
      </c>
      <c r="M143" s="7" t="s">
        <v>8844</v>
      </c>
      <c r="N143" s="5">
        <v>1178.3333333333333</v>
      </c>
      <c r="O143" s="5">
        <v>722.66666666666663</v>
      </c>
      <c r="Q143" s="7" t="s">
        <v>3574</v>
      </c>
      <c r="R143" s="5">
        <v>1</v>
      </c>
      <c r="T143" s="7" t="s">
        <v>5472</v>
      </c>
      <c r="U143" s="5">
        <v>0.8</v>
      </c>
      <c r="Z143" s="7" t="s">
        <v>8844</v>
      </c>
      <c r="AA143" s="2">
        <v>84971310</v>
      </c>
      <c r="AF143" s="7" t="s">
        <v>10671</v>
      </c>
      <c r="AG143" s="5">
        <v>252</v>
      </c>
      <c r="AI143" s="7" t="s">
        <v>12694</v>
      </c>
      <c r="AJ143" s="5">
        <v>0.48</v>
      </c>
    </row>
    <row r="144" spans="1:36" x14ac:dyDescent="0.3">
      <c r="A144" s="7" t="s">
        <v>8721</v>
      </c>
      <c r="B144" s="5">
        <v>0.4804347826086956</v>
      </c>
      <c r="D144" s="7" t="s">
        <v>8721</v>
      </c>
      <c r="E144" s="5">
        <v>23</v>
      </c>
      <c r="G144" s="7" t="s">
        <v>8721</v>
      </c>
      <c r="H144" s="5">
        <v>23</v>
      </c>
      <c r="J144" s="7" t="s">
        <v>5530</v>
      </c>
      <c r="K144" s="5">
        <v>4.4000000000000004</v>
      </c>
      <c r="M144" s="7" t="s">
        <v>8721</v>
      </c>
      <c r="N144" s="5">
        <v>4563.347826086957</v>
      </c>
      <c r="O144" s="5">
        <v>2402.1739130434785</v>
      </c>
      <c r="Q144" s="7" t="s">
        <v>10499</v>
      </c>
      <c r="R144" s="5">
        <v>1</v>
      </c>
      <c r="T144" s="7" t="s">
        <v>4922</v>
      </c>
      <c r="U144" s="5">
        <v>0.69</v>
      </c>
      <c r="Z144" s="7" t="s">
        <v>8721</v>
      </c>
      <c r="AA144" s="2">
        <v>602542560</v>
      </c>
      <c r="AF144" s="7" t="s">
        <v>9815</v>
      </c>
      <c r="AG144" s="5">
        <v>546</v>
      </c>
      <c r="AI144" s="7" t="s">
        <v>9386</v>
      </c>
      <c r="AJ144" s="5">
        <v>0.47</v>
      </c>
    </row>
    <row r="145" spans="1:36" x14ac:dyDescent="0.3">
      <c r="A145" s="7" t="s">
        <v>8773</v>
      </c>
      <c r="B145" s="5">
        <v>0.45083333333333336</v>
      </c>
      <c r="D145" s="7" t="s">
        <v>8773</v>
      </c>
      <c r="E145" s="5">
        <v>12</v>
      </c>
      <c r="G145" s="7" t="s">
        <v>8773</v>
      </c>
      <c r="H145" s="5">
        <v>12</v>
      </c>
      <c r="J145" s="7" t="s">
        <v>10652</v>
      </c>
      <c r="K145" s="5">
        <v>4.4000000000000004</v>
      </c>
      <c r="M145" s="7" t="s">
        <v>8773</v>
      </c>
      <c r="N145" s="5">
        <v>11738.166666666666</v>
      </c>
      <c r="O145" s="5">
        <v>6323.333333333333</v>
      </c>
      <c r="Q145" s="7" t="s">
        <v>3043</v>
      </c>
      <c r="R145" s="5">
        <v>1</v>
      </c>
      <c r="T145" s="7" t="s">
        <v>12008</v>
      </c>
      <c r="U145" s="5">
        <v>0.51</v>
      </c>
      <c r="Z145" s="7" t="s">
        <v>8773</v>
      </c>
      <c r="AA145" s="2">
        <v>770004136</v>
      </c>
      <c r="AF145" s="7" t="s">
        <v>12864</v>
      </c>
      <c r="AG145" s="5">
        <v>159</v>
      </c>
      <c r="AI145" s="7" t="s">
        <v>9243</v>
      </c>
      <c r="AJ145" s="5">
        <v>0.47</v>
      </c>
    </row>
    <row r="146" spans="1:36" x14ac:dyDescent="0.3">
      <c r="A146" s="7" t="s">
        <v>10327</v>
      </c>
      <c r="B146" s="5">
        <v>0.47</v>
      </c>
      <c r="D146" s="7" t="s">
        <v>10327</v>
      </c>
      <c r="E146" s="5">
        <v>2</v>
      </c>
      <c r="G146" s="7" t="s">
        <v>10327</v>
      </c>
      <c r="H146" s="5">
        <v>2</v>
      </c>
      <c r="J146" s="7" t="s">
        <v>6773</v>
      </c>
      <c r="K146" s="5">
        <v>4.4000000000000004</v>
      </c>
      <c r="M146" s="7" t="s">
        <v>10327</v>
      </c>
      <c r="N146" s="5">
        <v>249</v>
      </c>
      <c r="O146" s="5">
        <v>137</v>
      </c>
      <c r="Q146" s="7" t="s">
        <v>1878</v>
      </c>
      <c r="R146" s="5">
        <v>1</v>
      </c>
      <c r="T146" s="7" t="s">
        <v>3982</v>
      </c>
      <c r="U146" s="5">
        <v>0.82</v>
      </c>
      <c r="Z146" s="7" t="s">
        <v>10327</v>
      </c>
      <c r="AA146" s="2">
        <v>860551</v>
      </c>
      <c r="AF146" s="7" t="s">
        <v>4439</v>
      </c>
      <c r="AG146" s="5">
        <v>119</v>
      </c>
      <c r="AI146" s="7" t="s">
        <v>11728</v>
      </c>
      <c r="AJ146" s="5">
        <v>0.47</v>
      </c>
    </row>
    <row r="147" spans="1:36" x14ac:dyDescent="0.3">
      <c r="A147" s="7" t="s">
        <v>10115</v>
      </c>
      <c r="B147" s="5">
        <v>0.6</v>
      </c>
      <c r="D147" s="7" t="s">
        <v>10115</v>
      </c>
      <c r="E147" s="5">
        <v>1</v>
      </c>
      <c r="G147" s="7" t="s">
        <v>10115</v>
      </c>
      <c r="H147" s="5">
        <v>1</v>
      </c>
      <c r="J147" s="7" t="s">
        <v>7594</v>
      </c>
      <c r="K147" s="5">
        <v>4.4000000000000004</v>
      </c>
      <c r="M147" s="7" t="s">
        <v>10115</v>
      </c>
      <c r="N147" s="5">
        <v>799</v>
      </c>
      <c r="O147" s="5">
        <v>320</v>
      </c>
      <c r="Q147" s="7" t="s">
        <v>7004</v>
      </c>
      <c r="R147" s="5">
        <v>1</v>
      </c>
      <c r="T147" s="7" t="s">
        <v>4745</v>
      </c>
      <c r="U147" s="5">
        <v>0.56999999999999995</v>
      </c>
      <c r="Z147" s="7" t="s">
        <v>10115</v>
      </c>
      <c r="AA147" s="2">
        <v>3072954</v>
      </c>
      <c r="AF147" s="7" t="s">
        <v>2742</v>
      </c>
      <c r="AG147" s="5">
        <v>621</v>
      </c>
      <c r="AI147" s="7" t="s">
        <v>7943</v>
      </c>
      <c r="AJ147" s="5">
        <v>0.46</v>
      </c>
    </row>
    <row r="148" spans="1:36" x14ac:dyDescent="0.3">
      <c r="A148" s="7" t="s">
        <v>8886</v>
      </c>
      <c r="B148" s="5">
        <v>0.44846153846153847</v>
      </c>
      <c r="D148" s="7" t="s">
        <v>8886</v>
      </c>
      <c r="E148" s="5">
        <v>13</v>
      </c>
      <c r="G148" s="7" t="s">
        <v>8886</v>
      </c>
      <c r="H148" s="5">
        <v>13</v>
      </c>
      <c r="J148" s="7" t="s">
        <v>5305</v>
      </c>
      <c r="K148" s="5">
        <v>4.4000000000000004</v>
      </c>
      <c r="M148" s="7" t="s">
        <v>8886</v>
      </c>
      <c r="N148" s="5">
        <v>763.07692307692309</v>
      </c>
      <c r="O148" s="5">
        <v>394.92769230769227</v>
      </c>
      <c r="Q148" s="7" t="s">
        <v>12823</v>
      </c>
      <c r="R148" s="5">
        <v>1</v>
      </c>
      <c r="T148" s="7" t="s">
        <v>8853</v>
      </c>
      <c r="U148" s="5">
        <v>0.56000000000000005</v>
      </c>
      <c r="Z148" s="7" t="s">
        <v>8886</v>
      </c>
      <c r="AA148" s="2">
        <v>37654672</v>
      </c>
      <c r="AF148" s="7" t="s">
        <v>11988</v>
      </c>
      <c r="AG148" s="5">
        <v>832</v>
      </c>
      <c r="AI148" s="7" t="s">
        <v>9695</v>
      </c>
      <c r="AJ148" s="5">
        <v>0.45</v>
      </c>
    </row>
    <row r="149" spans="1:36" x14ac:dyDescent="0.3">
      <c r="A149" s="7" t="s">
        <v>8606</v>
      </c>
      <c r="B149" s="5">
        <v>0.6</v>
      </c>
      <c r="D149" s="7" t="s">
        <v>8606</v>
      </c>
      <c r="E149" s="5">
        <v>1</v>
      </c>
      <c r="G149" s="7" t="s">
        <v>8606</v>
      </c>
      <c r="H149" s="5">
        <v>1</v>
      </c>
      <c r="J149" s="7" t="s">
        <v>2591</v>
      </c>
      <c r="K149" s="5">
        <v>4.4000000000000004</v>
      </c>
      <c r="M149" s="7" t="s">
        <v>8606</v>
      </c>
      <c r="N149" s="5">
        <v>495</v>
      </c>
      <c r="O149" s="5">
        <v>199</v>
      </c>
      <c r="Q149" s="7" t="s">
        <v>798</v>
      </c>
      <c r="R149" s="5">
        <v>1</v>
      </c>
      <c r="T149" s="7" t="s">
        <v>8519</v>
      </c>
      <c r="U149" s="5">
        <v>0.7</v>
      </c>
      <c r="Z149" s="7" t="s">
        <v>8606</v>
      </c>
      <c r="AA149" s="2">
        <v>133928685</v>
      </c>
      <c r="AF149" s="7" t="s">
        <v>10357</v>
      </c>
      <c r="AG149" s="5">
        <v>550</v>
      </c>
      <c r="AI149" s="7" t="s">
        <v>6211</v>
      </c>
      <c r="AJ149" s="5">
        <v>0.45</v>
      </c>
    </row>
    <row r="150" spans="1:36" x14ac:dyDescent="0.3">
      <c r="A150" s="7" t="s">
        <v>9520</v>
      </c>
      <c r="B150" s="5">
        <v>0.51</v>
      </c>
      <c r="D150" s="7" t="s">
        <v>9520</v>
      </c>
      <c r="E150" s="5">
        <v>1</v>
      </c>
      <c r="G150" s="7" t="s">
        <v>9520</v>
      </c>
      <c r="H150" s="5">
        <v>1</v>
      </c>
      <c r="J150" s="7" t="s">
        <v>5572</v>
      </c>
      <c r="K150" s="5">
        <v>4.4000000000000004</v>
      </c>
      <c r="M150" s="7" t="s">
        <v>9520</v>
      </c>
      <c r="N150" s="5">
        <v>499</v>
      </c>
      <c r="O150" s="5">
        <v>244</v>
      </c>
      <c r="Q150" s="7" t="s">
        <v>9982</v>
      </c>
      <c r="R150" s="5">
        <v>1</v>
      </c>
      <c r="T150" s="7" t="s">
        <v>5090</v>
      </c>
      <c r="U150" s="5">
        <v>0.69</v>
      </c>
      <c r="Z150" s="7" t="s">
        <v>9520</v>
      </c>
      <c r="AA150" s="2">
        <v>238522</v>
      </c>
      <c r="AF150" s="7" t="s">
        <v>1662</v>
      </c>
      <c r="AG150" s="5">
        <v>350</v>
      </c>
      <c r="AI150" s="7" t="s">
        <v>9397</v>
      </c>
      <c r="AJ150" s="5">
        <v>0.45</v>
      </c>
    </row>
    <row r="151" spans="1:36" x14ac:dyDescent="0.3">
      <c r="A151" s="7" t="s">
        <v>12121</v>
      </c>
      <c r="B151" s="5">
        <v>0.56333333333333335</v>
      </c>
      <c r="D151" s="7" t="s">
        <v>12121</v>
      </c>
      <c r="E151" s="5">
        <v>3</v>
      </c>
      <c r="G151" s="7" t="s">
        <v>12121</v>
      </c>
      <c r="H151" s="5">
        <v>3</v>
      </c>
      <c r="J151" s="7" t="s">
        <v>6834</v>
      </c>
      <c r="K151" s="5">
        <v>4.4000000000000004</v>
      </c>
      <c r="M151" s="7" t="s">
        <v>12121</v>
      </c>
      <c r="N151" s="5">
        <v>483</v>
      </c>
      <c r="O151" s="5">
        <v>204</v>
      </c>
      <c r="Q151" s="7" t="s">
        <v>4735</v>
      </c>
      <c r="R151" s="5">
        <v>1</v>
      </c>
      <c r="T151" s="7" t="s">
        <v>8217</v>
      </c>
      <c r="U151" s="5">
        <v>0.57999999999999996</v>
      </c>
      <c r="Z151" s="7" t="s">
        <v>12121</v>
      </c>
      <c r="AA151" s="2">
        <v>5085024</v>
      </c>
      <c r="AF151" s="7" t="s">
        <v>1899</v>
      </c>
      <c r="AG151" s="5">
        <v>110</v>
      </c>
      <c r="AI151" s="7" t="s">
        <v>6515</v>
      </c>
      <c r="AJ151" s="5">
        <v>0.44</v>
      </c>
    </row>
    <row r="152" spans="1:36" x14ac:dyDescent="0.3">
      <c r="A152" s="7" t="s">
        <v>12362</v>
      </c>
      <c r="B152" s="5">
        <v>0.27</v>
      </c>
      <c r="D152" s="7" t="s">
        <v>12362</v>
      </c>
      <c r="E152" s="5">
        <v>1</v>
      </c>
      <c r="G152" s="7" t="s">
        <v>12362</v>
      </c>
      <c r="H152" s="5">
        <v>1</v>
      </c>
      <c r="J152" s="7" t="s">
        <v>5728</v>
      </c>
      <c r="K152" s="5">
        <v>4.4000000000000004</v>
      </c>
      <c r="M152" s="7" t="s">
        <v>12362</v>
      </c>
      <c r="N152" s="5">
        <v>1500</v>
      </c>
      <c r="O152" s="5">
        <v>1099</v>
      </c>
      <c r="Q152" s="7" t="s">
        <v>2570</v>
      </c>
      <c r="R152" s="5">
        <v>1</v>
      </c>
      <c r="T152" s="7" t="s">
        <v>3592</v>
      </c>
      <c r="U152" s="5">
        <v>0.56000000000000005</v>
      </c>
      <c r="Z152" s="7" t="s">
        <v>12362</v>
      </c>
      <c r="AA152" s="2">
        <v>1597500</v>
      </c>
      <c r="AF152" s="7" t="s">
        <v>11968</v>
      </c>
      <c r="AG152" s="5">
        <v>144</v>
      </c>
      <c r="AI152" s="7" t="s">
        <v>6647</v>
      </c>
      <c r="AJ152" s="5">
        <v>0.44</v>
      </c>
    </row>
    <row r="153" spans="1:36" x14ac:dyDescent="0.3">
      <c r="A153" s="7" t="s">
        <v>9612</v>
      </c>
      <c r="B153" s="5">
        <v>0.37399999999999994</v>
      </c>
      <c r="D153" s="7" t="s">
        <v>9612</v>
      </c>
      <c r="E153" s="5">
        <v>5</v>
      </c>
      <c r="G153" s="7" t="s">
        <v>9612</v>
      </c>
      <c r="H153" s="5">
        <v>5</v>
      </c>
      <c r="J153" s="7" t="s">
        <v>10891</v>
      </c>
      <c r="K153" s="5">
        <v>4.4000000000000004</v>
      </c>
      <c r="M153" s="7" t="s">
        <v>9612</v>
      </c>
      <c r="N153" s="5">
        <v>1478.6</v>
      </c>
      <c r="O153" s="5">
        <v>1004.4</v>
      </c>
      <c r="Q153" s="7" t="s">
        <v>10840</v>
      </c>
      <c r="R153" s="5">
        <v>1</v>
      </c>
      <c r="T153" s="7" t="s">
        <v>2550</v>
      </c>
      <c r="U153" s="5">
        <v>0.59</v>
      </c>
      <c r="Z153" s="7" t="s">
        <v>9612</v>
      </c>
      <c r="AA153" s="2">
        <v>5241616</v>
      </c>
      <c r="AF153" s="7" t="s">
        <v>10062</v>
      </c>
      <c r="AG153" s="5">
        <v>305</v>
      </c>
      <c r="AI153" s="7" t="s">
        <v>5102</v>
      </c>
      <c r="AJ153" s="5">
        <v>0.44</v>
      </c>
    </row>
    <row r="154" spans="1:36" x14ac:dyDescent="0.3">
      <c r="A154" s="7" t="s">
        <v>10962</v>
      </c>
      <c r="B154" s="5">
        <v>0.17</v>
      </c>
      <c r="D154" s="7" t="s">
        <v>10962</v>
      </c>
      <c r="E154" s="5">
        <v>1</v>
      </c>
      <c r="G154" s="7" t="s">
        <v>10962</v>
      </c>
      <c r="H154" s="5">
        <v>1</v>
      </c>
      <c r="J154" s="7" t="s">
        <v>2917</v>
      </c>
      <c r="K154" s="5">
        <v>4.4000000000000004</v>
      </c>
      <c r="M154" s="7" t="s">
        <v>10962</v>
      </c>
      <c r="N154" s="5">
        <v>5795</v>
      </c>
      <c r="O154" s="5">
        <v>4799</v>
      </c>
      <c r="Q154" s="7" t="s">
        <v>2256</v>
      </c>
      <c r="R154" s="5">
        <v>1</v>
      </c>
      <c r="T154" s="7" t="s">
        <v>8038</v>
      </c>
      <c r="U154" s="5">
        <v>0.59</v>
      </c>
      <c r="Z154" s="7" t="s">
        <v>10962</v>
      </c>
      <c r="AA154" s="2">
        <v>22107925</v>
      </c>
      <c r="AF154" s="7" t="s">
        <v>11135</v>
      </c>
      <c r="AG154" s="5">
        <v>441</v>
      </c>
      <c r="AI154" s="7" t="s">
        <v>11907</v>
      </c>
      <c r="AJ154" s="5">
        <v>0.43</v>
      </c>
    </row>
    <row r="155" spans="1:36" x14ac:dyDescent="0.3">
      <c r="A155" s="7" t="s">
        <v>11064</v>
      </c>
      <c r="B155" s="5">
        <v>0.41333333333333333</v>
      </c>
      <c r="D155" s="7" t="s">
        <v>11064</v>
      </c>
      <c r="E155" s="5">
        <v>3</v>
      </c>
      <c r="G155" s="7" t="s">
        <v>11064</v>
      </c>
      <c r="H155" s="5">
        <v>3</v>
      </c>
      <c r="J155" s="7" t="s">
        <v>283</v>
      </c>
      <c r="K155" s="5">
        <v>4.4000000000000004</v>
      </c>
      <c r="M155" s="7" t="s">
        <v>11064</v>
      </c>
      <c r="N155" s="5">
        <v>799</v>
      </c>
      <c r="O155" s="5">
        <v>519</v>
      </c>
      <c r="Q155" s="7" t="s">
        <v>2432</v>
      </c>
      <c r="R155" s="5">
        <v>1</v>
      </c>
      <c r="T155" s="7" t="s">
        <v>7172</v>
      </c>
      <c r="U155" s="5">
        <v>0.6</v>
      </c>
      <c r="Z155" s="7" t="s">
        <v>11064</v>
      </c>
      <c r="AA155" s="2">
        <v>6869363</v>
      </c>
      <c r="AF155" s="7" t="s">
        <v>12614</v>
      </c>
      <c r="AG155" s="5">
        <v>490</v>
      </c>
      <c r="AI155" s="7" t="s">
        <v>10993</v>
      </c>
      <c r="AJ155" s="5">
        <v>0.43</v>
      </c>
    </row>
    <row r="156" spans="1:36" x14ac:dyDescent="0.3">
      <c r="A156" s="7" t="s">
        <v>12060</v>
      </c>
      <c r="B156" s="5">
        <v>0.54</v>
      </c>
      <c r="D156" s="7" t="s">
        <v>12060</v>
      </c>
      <c r="E156" s="5">
        <v>1</v>
      </c>
      <c r="G156" s="7" t="s">
        <v>12060</v>
      </c>
      <c r="H156" s="5">
        <v>1</v>
      </c>
      <c r="J156" s="7" t="s">
        <v>5325</v>
      </c>
      <c r="K156" s="5">
        <v>4.4000000000000004</v>
      </c>
      <c r="M156" s="7" t="s">
        <v>12060</v>
      </c>
      <c r="N156" s="5">
        <v>1299</v>
      </c>
      <c r="O156" s="5">
        <v>599</v>
      </c>
      <c r="Q156" s="7" t="s">
        <v>4239</v>
      </c>
      <c r="R156" s="5">
        <v>1</v>
      </c>
      <c r="T156" s="7" t="s">
        <v>3715</v>
      </c>
      <c r="U156" s="5">
        <v>0.6</v>
      </c>
      <c r="Z156" s="7" t="s">
        <v>12060</v>
      </c>
      <c r="AA156" s="2">
        <v>766410</v>
      </c>
      <c r="AF156" s="7" t="s">
        <v>9694</v>
      </c>
      <c r="AG156" s="5">
        <v>441</v>
      </c>
      <c r="AI156" s="7" t="s">
        <v>11105</v>
      </c>
      <c r="AJ156" s="5">
        <v>0.43</v>
      </c>
    </row>
    <row r="157" spans="1:36" x14ac:dyDescent="0.3">
      <c r="A157" s="7" t="s">
        <v>10266</v>
      </c>
      <c r="B157" s="5">
        <v>0.40500000000000003</v>
      </c>
      <c r="D157" s="7" t="s">
        <v>10266</v>
      </c>
      <c r="E157" s="5">
        <v>4</v>
      </c>
      <c r="G157" s="7" t="s">
        <v>10266</v>
      </c>
      <c r="H157" s="5">
        <v>4</v>
      </c>
      <c r="J157" s="7" t="s">
        <v>4610</v>
      </c>
      <c r="K157" s="5">
        <v>4.4000000000000004</v>
      </c>
      <c r="M157" s="7" t="s">
        <v>10266</v>
      </c>
      <c r="N157" s="5">
        <v>4811.5</v>
      </c>
      <c r="O157" s="5">
        <v>3391.75</v>
      </c>
      <c r="Q157" s="7" t="s">
        <v>9384</v>
      </c>
      <c r="R157" s="5">
        <v>1</v>
      </c>
      <c r="T157" s="7" t="s">
        <v>5187</v>
      </c>
      <c r="U157" s="5">
        <v>0.62</v>
      </c>
      <c r="Z157" s="7" t="s">
        <v>10266</v>
      </c>
      <c r="AA157" s="2">
        <v>174409868</v>
      </c>
      <c r="AF157" s="7" t="s">
        <v>11958</v>
      </c>
      <c r="AG157" s="5">
        <v>340</v>
      </c>
      <c r="AI157" s="7" t="s">
        <v>2368</v>
      </c>
      <c r="AJ157" s="5">
        <v>0.43</v>
      </c>
    </row>
    <row r="158" spans="1:36" x14ac:dyDescent="0.3">
      <c r="A158" s="7" t="s">
        <v>10602</v>
      </c>
      <c r="B158" s="5">
        <v>0.39</v>
      </c>
      <c r="D158" s="7" t="s">
        <v>10602</v>
      </c>
      <c r="E158" s="5">
        <v>1</v>
      </c>
      <c r="G158" s="7" t="s">
        <v>10602</v>
      </c>
      <c r="H158" s="5">
        <v>1</v>
      </c>
      <c r="J158" s="7" t="s">
        <v>10125</v>
      </c>
      <c r="K158" s="5">
        <v>4.4000000000000004</v>
      </c>
      <c r="M158" s="7" t="s">
        <v>10602</v>
      </c>
      <c r="N158" s="5">
        <v>4290</v>
      </c>
      <c r="O158" s="5">
        <v>2599</v>
      </c>
      <c r="Q158" s="7" t="s">
        <v>3216</v>
      </c>
      <c r="R158" s="5">
        <v>1</v>
      </c>
      <c r="T158" s="7" t="s">
        <v>11214</v>
      </c>
      <c r="U158" s="5">
        <v>0.63</v>
      </c>
      <c r="Z158" s="7" t="s">
        <v>10602</v>
      </c>
      <c r="AA158" s="2">
        <v>9077640</v>
      </c>
      <c r="AF158" s="7" t="s">
        <v>11457</v>
      </c>
      <c r="AG158" s="5">
        <v>2</v>
      </c>
      <c r="AI158" s="7" t="s">
        <v>5531</v>
      </c>
      <c r="AJ158" s="5">
        <v>0.42</v>
      </c>
    </row>
    <row r="159" spans="1:36" x14ac:dyDescent="0.3">
      <c r="A159" s="7" t="s">
        <v>8875</v>
      </c>
      <c r="B159" s="5">
        <v>0.44000000000000006</v>
      </c>
      <c r="D159" s="7" t="s">
        <v>8875</v>
      </c>
      <c r="E159" s="5">
        <v>5</v>
      </c>
      <c r="G159" s="7" t="s">
        <v>8875</v>
      </c>
      <c r="H159" s="5">
        <v>5</v>
      </c>
      <c r="J159" s="7" t="s">
        <v>8285</v>
      </c>
      <c r="K159" s="5">
        <v>4.4000000000000004</v>
      </c>
      <c r="M159" s="7" t="s">
        <v>8875</v>
      </c>
      <c r="N159" s="5">
        <v>12116.8</v>
      </c>
      <c r="O159" s="5">
        <v>6276.4</v>
      </c>
      <c r="Q159" s="7" t="s">
        <v>11485</v>
      </c>
      <c r="R159" s="5">
        <v>1</v>
      </c>
      <c r="T159" s="7" t="s">
        <v>12632</v>
      </c>
      <c r="U159" s="5">
        <v>0.59</v>
      </c>
      <c r="Z159" s="7" t="s">
        <v>8875</v>
      </c>
      <c r="AA159" s="2">
        <v>169846351</v>
      </c>
      <c r="AF159" s="7" t="s">
        <v>12874</v>
      </c>
      <c r="AG159" s="5">
        <v>39</v>
      </c>
      <c r="AI159" s="7" t="s">
        <v>9923</v>
      </c>
      <c r="AJ159" s="5">
        <v>0.42</v>
      </c>
    </row>
    <row r="160" spans="1:36" x14ac:dyDescent="0.3">
      <c r="A160" s="7" t="s">
        <v>8585</v>
      </c>
      <c r="B160" s="5">
        <v>0.53900000000000003</v>
      </c>
      <c r="D160" s="7" t="s">
        <v>8585</v>
      </c>
      <c r="E160" s="5">
        <v>10</v>
      </c>
      <c r="G160" s="7" t="s">
        <v>8585</v>
      </c>
      <c r="H160" s="5">
        <v>10</v>
      </c>
      <c r="J160" s="7" t="s">
        <v>6938</v>
      </c>
      <c r="K160" s="5">
        <v>4.4000000000000004</v>
      </c>
      <c r="M160" s="7" t="s">
        <v>8585</v>
      </c>
      <c r="N160" s="5">
        <v>1568</v>
      </c>
      <c r="O160" s="5">
        <v>552.9</v>
      </c>
      <c r="Q160" s="7" t="s">
        <v>4054</v>
      </c>
      <c r="R160" s="5">
        <v>1</v>
      </c>
      <c r="T160" s="7" t="s">
        <v>10234</v>
      </c>
      <c r="U160" s="5">
        <v>0.55000000000000004</v>
      </c>
      <c r="Z160" s="7" t="s">
        <v>8585</v>
      </c>
      <c r="AA160" s="2">
        <v>67439807</v>
      </c>
      <c r="AF160" s="7" t="s">
        <v>10003</v>
      </c>
      <c r="AG160" s="5">
        <v>97</v>
      </c>
      <c r="AI160" s="7" t="s">
        <v>7848</v>
      </c>
      <c r="AJ160" s="5">
        <v>0.4</v>
      </c>
    </row>
    <row r="161" spans="1:36" x14ac:dyDescent="0.3">
      <c r="A161" s="7" t="s">
        <v>9243</v>
      </c>
      <c r="B161" s="5">
        <v>0.23499999999999999</v>
      </c>
      <c r="D161" s="7" t="s">
        <v>9243</v>
      </c>
      <c r="E161" s="5">
        <v>2</v>
      </c>
      <c r="G161" s="7" t="s">
        <v>9243</v>
      </c>
      <c r="H161" s="5">
        <v>2</v>
      </c>
      <c r="J161" s="7" t="s">
        <v>6961</v>
      </c>
      <c r="K161" s="5">
        <v>4.4000000000000004</v>
      </c>
      <c r="M161" s="7" t="s">
        <v>9243</v>
      </c>
      <c r="N161" s="5">
        <v>869.5</v>
      </c>
      <c r="O161" s="5">
        <v>519</v>
      </c>
      <c r="Q161" s="7" t="s">
        <v>11936</v>
      </c>
      <c r="R161" s="5">
        <v>1</v>
      </c>
      <c r="T161" s="7" t="s">
        <v>4910</v>
      </c>
      <c r="U161" s="5">
        <v>0.63</v>
      </c>
      <c r="Z161" s="7" t="s">
        <v>9243</v>
      </c>
      <c r="AA161" s="2">
        <v>14544173</v>
      </c>
      <c r="AF161" s="7" t="s">
        <v>10581</v>
      </c>
      <c r="AG161" s="5">
        <v>7</v>
      </c>
      <c r="AI161" s="7" t="s">
        <v>5883</v>
      </c>
      <c r="AJ161" s="5">
        <v>0.4</v>
      </c>
    </row>
    <row r="162" spans="1:36" x14ac:dyDescent="0.3">
      <c r="A162" s="7" t="s">
        <v>9030</v>
      </c>
      <c r="B162" s="5">
        <v>0.52909090909090917</v>
      </c>
      <c r="D162" s="7" t="s">
        <v>9030</v>
      </c>
      <c r="E162" s="5">
        <v>11</v>
      </c>
      <c r="G162" s="7" t="s">
        <v>9030</v>
      </c>
      <c r="H162" s="5">
        <v>11</v>
      </c>
      <c r="J162" s="7" t="s">
        <v>3477</v>
      </c>
      <c r="K162" s="5">
        <v>4.4000000000000004</v>
      </c>
      <c r="M162" s="7" t="s">
        <v>9030</v>
      </c>
      <c r="N162" s="5">
        <v>1678.909090909091</v>
      </c>
      <c r="O162" s="5">
        <v>812.72727272727275</v>
      </c>
      <c r="Q162" s="7" t="s">
        <v>12873</v>
      </c>
      <c r="R162" s="5">
        <v>1</v>
      </c>
      <c r="T162" s="7" t="s">
        <v>7884</v>
      </c>
      <c r="U162" s="5">
        <v>0.57999999999999996</v>
      </c>
      <c r="Z162" s="7" t="s">
        <v>9030</v>
      </c>
      <c r="AA162" s="2">
        <v>39626966</v>
      </c>
      <c r="AF162" s="7" t="s">
        <v>7265</v>
      </c>
      <c r="AG162" s="5">
        <v>21</v>
      </c>
      <c r="AI162" s="7" t="s">
        <v>9326</v>
      </c>
      <c r="AJ162" s="5">
        <v>0.4</v>
      </c>
    </row>
    <row r="163" spans="1:36" x14ac:dyDescent="0.3">
      <c r="A163" s="7" t="s">
        <v>8688</v>
      </c>
      <c r="B163" s="5">
        <v>0.4168421052631579</v>
      </c>
      <c r="D163" s="7" t="s">
        <v>8688</v>
      </c>
      <c r="E163" s="5">
        <v>19</v>
      </c>
      <c r="G163" s="7" t="s">
        <v>8688</v>
      </c>
      <c r="H163" s="5">
        <v>19</v>
      </c>
      <c r="J163" s="7" t="s">
        <v>11365</v>
      </c>
      <c r="K163" s="5">
        <v>4.4000000000000004</v>
      </c>
      <c r="M163" s="7" t="s">
        <v>8688</v>
      </c>
      <c r="N163" s="5">
        <v>1570.8421052631579</v>
      </c>
      <c r="O163" s="5">
        <v>1000.5263157894736</v>
      </c>
      <c r="Q163" s="7" t="s">
        <v>847</v>
      </c>
      <c r="R163" s="5">
        <v>1</v>
      </c>
      <c r="T163" s="7" t="s">
        <v>4994</v>
      </c>
      <c r="U163" s="5">
        <v>0.67</v>
      </c>
      <c r="Z163" s="7" t="s">
        <v>8688</v>
      </c>
      <c r="AA163" s="2">
        <v>153904730</v>
      </c>
      <c r="AF163" s="7" t="s">
        <v>12894</v>
      </c>
      <c r="AG163" s="5">
        <v>222</v>
      </c>
      <c r="AI163" s="7" t="s">
        <v>12763</v>
      </c>
      <c r="AJ163" s="5">
        <v>0.4</v>
      </c>
    </row>
    <row r="164" spans="1:36" x14ac:dyDescent="0.3">
      <c r="A164" s="7" t="s">
        <v>10358</v>
      </c>
      <c r="B164" s="5">
        <v>0.42</v>
      </c>
      <c r="D164" s="7" t="s">
        <v>10358</v>
      </c>
      <c r="E164" s="5">
        <v>3</v>
      </c>
      <c r="G164" s="7" t="s">
        <v>10358</v>
      </c>
      <c r="H164" s="5">
        <v>3</v>
      </c>
      <c r="J164" s="7" t="s">
        <v>4777</v>
      </c>
      <c r="K164" s="5">
        <v>4.4000000000000004</v>
      </c>
      <c r="M164" s="7" t="s">
        <v>10358</v>
      </c>
      <c r="N164" s="5">
        <v>1631</v>
      </c>
      <c r="O164" s="5">
        <v>984</v>
      </c>
      <c r="Q164" s="7" t="s">
        <v>9734</v>
      </c>
      <c r="R164" s="5">
        <v>1</v>
      </c>
      <c r="T164" s="7" t="s">
        <v>5540</v>
      </c>
      <c r="U164" s="5">
        <v>0.56000000000000005</v>
      </c>
      <c r="Z164" s="7" t="s">
        <v>10358</v>
      </c>
      <c r="AA164" s="2">
        <v>36352659</v>
      </c>
      <c r="AF164" s="7" t="s">
        <v>12110</v>
      </c>
      <c r="AG164" s="5">
        <v>8</v>
      </c>
      <c r="AI164" s="7" t="s">
        <v>10602</v>
      </c>
      <c r="AJ164" s="5">
        <v>0.39</v>
      </c>
    </row>
    <row r="165" spans="1:36" x14ac:dyDescent="0.3">
      <c r="A165" s="7" t="s">
        <v>8647</v>
      </c>
      <c r="B165" s="5">
        <v>0.44900000000000001</v>
      </c>
      <c r="D165" s="7" t="s">
        <v>8647</v>
      </c>
      <c r="E165" s="5">
        <v>10</v>
      </c>
      <c r="G165" s="7" t="s">
        <v>8647</v>
      </c>
      <c r="H165" s="5">
        <v>10</v>
      </c>
      <c r="J165" s="7" t="s">
        <v>10861</v>
      </c>
      <c r="K165" s="5">
        <v>4.4000000000000004</v>
      </c>
      <c r="M165" s="7" t="s">
        <v>8647</v>
      </c>
      <c r="N165" s="5">
        <v>3765.7</v>
      </c>
      <c r="O165" s="5">
        <v>2113.9</v>
      </c>
      <c r="Q165" s="7" t="s">
        <v>4312</v>
      </c>
      <c r="R165" s="5">
        <v>1</v>
      </c>
      <c r="T165" s="7" t="s">
        <v>2075</v>
      </c>
      <c r="U165" s="5">
        <v>0.75</v>
      </c>
      <c r="Z165" s="7" t="s">
        <v>8647</v>
      </c>
      <c r="AA165" s="2">
        <v>676608592</v>
      </c>
      <c r="AF165" s="7" t="s">
        <v>2367</v>
      </c>
      <c r="AG165" s="5">
        <v>282</v>
      </c>
      <c r="AI165" s="7" t="s">
        <v>9458</v>
      </c>
      <c r="AJ165" s="5">
        <v>0.39</v>
      </c>
    </row>
    <row r="166" spans="1:36" x14ac:dyDescent="0.3">
      <c r="A166" s="7" t="s">
        <v>8938</v>
      </c>
      <c r="B166" s="5">
        <v>0.44166666666666665</v>
      </c>
      <c r="D166" s="7" t="s">
        <v>8938</v>
      </c>
      <c r="E166" s="5">
        <v>12</v>
      </c>
      <c r="G166" s="7" t="s">
        <v>8938</v>
      </c>
      <c r="H166" s="5">
        <v>12</v>
      </c>
      <c r="J166" s="7" t="s">
        <v>3324</v>
      </c>
      <c r="K166" s="5">
        <v>4.4000000000000004</v>
      </c>
      <c r="M166" s="7" t="s">
        <v>8938</v>
      </c>
      <c r="N166" s="5">
        <v>4466.333333333333</v>
      </c>
      <c r="O166" s="5">
        <v>2745.0833333333335</v>
      </c>
      <c r="Q166" s="7" t="s">
        <v>11284</v>
      </c>
      <c r="R166" s="5">
        <v>1</v>
      </c>
      <c r="T166" s="7" t="s">
        <v>2821</v>
      </c>
      <c r="U166" s="5">
        <v>0.5</v>
      </c>
      <c r="Z166" s="7" t="s">
        <v>8938</v>
      </c>
      <c r="AA166" s="2">
        <v>373214961</v>
      </c>
      <c r="AF166" s="7" t="s">
        <v>11395</v>
      </c>
      <c r="AG166" s="5">
        <v>330</v>
      </c>
      <c r="AI166" s="7" t="s">
        <v>8485</v>
      </c>
      <c r="AJ166" s="5">
        <v>0.38</v>
      </c>
    </row>
    <row r="167" spans="1:36" x14ac:dyDescent="0.3">
      <c r="A167" s="7" t="s">
        <v>10571</v>
      </c>
      <c r="B167" s="5">
        <v>0.52500000000000002</v>
      </c>
      <c r="D167" s="7" t="s">
        <v>10571</v>
      </c>
      <c r="E167" s="5">
        <v>2</v>
      </c>
      <c r="G167" s="7" t="s">
        <v>10571</v>
      </c>
      <c r="H167" s="5">
        <v>2</v>
      </c>
      <c r="J167" s="7" t="s">
        <v>8464</v>
      </c>
      <c r="K167" s="5">
        <v>4.4000000000000004</v>
      </c>
      <c r="M167" s="7" t="s">
        <v>10571</v>
      </c>
      <c r="N167" s="5">
        <v>5597</v>
      </c>
      <c r="O167" s="5">
        <v>3499</v>
      </c>
      <c r="Q167" s="7" t="s">
        <v>2467</v>
      </c>
      <c r="R167" s="5">
        <v>1</v>
      </c>
      <c r="T167" s="7" t="s">
        <v>1413</v>
      </c>
      <c r="U167" s="5">
        <v>0.57999999999999996</v>
      </c>
      <c r="Z167" s="7" t="s">
        <v>10571</v>
      </c>
      <c r="AA167" s="2">
        <v>33031823</v>
      </c>
      <c r="AF167" s="7" t="s">
        <v>4284</v>
      </c>
      <c r="AG167" s="5">
        <v>596</v>
      </c>
      <c r="AI167" s="7" t="s">
        <v>5729</v>
      </c>
      <c r="AJ167" s="5">
        <v>0.38</v>
      </c>
    </row>
    <row r="168" spans="1:36" x14ac:dyDescent="0.3">
      <c r="A168" s="7" t="s">
        <v>11728</v>
      </c>
      <c r="B168" s="5">
        <v>0.47</v>
      </c>
      <c r="D168" s="7" t="s">
        <v>11728</v>
      </c>
      <c r="E168" s="5">
        <v>1</v>
      </c>
      <c r="G168" s="7" t="s">
        <v>11728</v>
      </c>
      <c r="H168" s="5">
        <v>1</v>
      </c>
      <c r="J168" s="7" t="s">
        <v>6283</v>
      </c>
      <c r="K168" s="5">
        <v>4.4000000000000004</v>
      </c>
      <c r="M168" s="7" t="s">
        <v>11728</v>
      </c>
      <c r="N168" s="5">
        <v>23999</v>
      </c>
      <c r="O168" s="5">
        <v>12609</v>
      </c>
      <c r="Q168" s="7" t="s">
        <v>3886</v>
      </c>
      <c r="R168" s="5">
        <v>1</v>
      </c>
      <c r="T168" s="7" t="s">
        <v>2246</v>
      </c>
      <c r="U168" s="5">
        <v>0.76</v>
      </c>
      <c r="Z168" s="7" t="s">
        <v>11728</v>
      </c>
      <c r="AA168" s="2">
        <v>54909712</v>
      </c>
      <c r="AF168" s="7" t="s">
        <v>12623</v>
      </c>
      <c r="AG168" s="5">
        <v>82</v>
      </c>
      <c r="AI168" s="7" t="s">
        <v>6794</v>
      </c>
      <c r="AJ168" s="5">
        <v>0.38</v>
      </c>
    </row>
    <row r="169" spans="1:36" x14ac:dyDescent="0.3">
      <c r="A169" s="7" t="s">
        <v>8541</v>
      </c>
      <c r="B169" s="5">
        <v>0.39</v>
      </c>
      <c r="D169" s="7" t="s">
        <v>8541</v>
      </c>
      <c r="E169" s="5">
        <v>19</v>
      </c>
      <c r="G169" s="7" t="s">
        <v>8541</v>
      </c>
      <c r="H169" s="5">
        <v>19</v>
      </c>
      <c r="J169" s="7" t="s">
        <v>3412</v>
      </c>
      <c r="K169" s="5">
        <v>4.4000000000000004</v>
      </c>
      <c r="M169" s="7" t="s">
        <v>8541</v>
      </c>
      <c r="N169" s="5">
        <v>1846.6842105263158</v>
      </c>
      <c r="O169" s="5">
        <v>1117.2631578947369</v>
      </c>
      <c r="Q169" s="7" t="s">
        <v>12260</v>
      </c>
      <c r="R169" s="5">
        <v>1</v>
      </c>
      <c r="T169" s="7" t="s">
        <v>8418</v>
      </c>
      <c r="U169" s="5">
        <v>0.75</v>
      </c>
      <c r="Z169" s="7" t="s">
        <v>8541</v>
      </c>
      <c r="AA169" s="2">
        <v>482835840</v>
      </c>
      <c r="AF169" s="7" t="s">
        <v>4610</v>
      </c>
      <c r="AG169" s="5">
        <v>305</v>
      </c>
      <c r="AI169" s="7" t="s">
        <v>2357</v>
      </c>
      <c r="AJ169" s="5">
        <v>0.36</v>
      </c>
    </row>
    <row r="170" spans="1:36" x14ac:dyDescent="0.3">
      <c r="A170" s="7" t="s">
        <v>8762</v>
      </c>
      <c r="B170" s="5">
        <v>0.44230769230769229</v>
      </c>
      <c r="D170" s="7" t="s">
        <v>8762</v>
      </c>
      <c r="E170" s="5">
        <v>13</v>
      </c>
      <c r="G170" s="7" t="s">
        <v>8762</v>
      </c>
      <c r="H170" s="5">
        <v>13</v>
      </c>
      <c r="J170" s="7" t="s">
        <v>7560</v>
      </c>
      <c r="K170" s="5">
        <v>4.4000000000000004</v>
      </c>
      <c r="M170" s="7" t="s">
        <v>8762</v>
      </c>
      <c r="N170" s="5">
        <v>1772.0769230769231</v>
      </c>
      <c r="O170" s="5">
        <v>971.15384615384619</v>
      </c>
      <c r="Q170" s="7" t="s">
        <v>2752</v>
      </c>
      <c r="R170" s="5">
        <v>1</v>
      </c>
      <c r="T170" s="7" t="s">
        <v>10641</v>
      </c>
      <c r="U170" s="5">
        <v>0.5</v>
      </c>
      <c r="Z170" s="7" t="s">
        <v>8762</v>
      </c>
      <c r="AA170" s="2">
        <v>107472949</v>
      </c>
      <c r="AF170" s="7" t="s">
        <v>814</v>
      </c>
      <c r="AG170" s="5">
        <v>254</v>
      </c>
      <c r="AI170" s="7" t="s">
        <v>5122</v>
      </c>
      <c r="AJ170" s="5">
        <v>0.36</v>
      </c>
    </row>
    <row r="171" spans="1:36" x14ac:dyDescent="0.3">
      <c r="A171" s="7" t="s">
        <v>10409</v>
      </c>
      <c r="B171" s="5">
        <v>0.215</v>
      </c>
      <c r="D171" s="7" t="s">
        <v>10409</v>
      </c>
      <c r="E171" s="5">
        <v>2</v>
      </c>
      <c r="G171" s="7" t="s">
        <v>10409</v>
      </c>
      <c r="H171" s="5">
        <v>2</v>
      </c>
      <c r="J171" s="7" t="s">
        <v>6556</v>
      </c>
      <c r="K171" s="5">
        <v>4.4000000000000004</v>
      </c>
      <c r="M171" s="7" t="s">
        <v>10409</v>
      </c>
      <c r="N171" s="5">
        <v>4743</v>
      </c>
      <c r="O171" s="5">
        <v>3683.83</v>
      </c>
      <c r="Q171" s="7" t="s">
        <v>12662</v>
      </c>
      <c r="R171" s="5">
        <v>1</v>
      </c>
      <c r="T171" s="7" t="s">
        <v>6187</v>
      </c>
      <c r="U171" s="5">
        <v>0.55000000000000004</v>
      </c>
      <c r="Z171" s="7" t="s">
        <v>10409</v>
      </c>
      <c r="AA171" s="2">
        <v>73384032</v>
      </c>
      <c r="AF171" s="7" t="s">
        <v>7193</v>
      </c>
      <c r="AG171" s="5">
        <v>362</v>
      </c>
      <c r="AI171" s="7" t="s">
        <v>6897</v>
      </c>
      <c r="AJ171" s="5">
        <v>0.35</v>
      </c>
    </row>
    <row r="172" spans="1:36" x14ac:dyDescent="0.3">
      <c r="A172" s="7" t="s">
        <v>9192</v>
      </c>
      <c r="B172" s="5">
        <v>0.41874999999999996</v>
      </c>
      <c r="D172" s="7" t="s">
        <v>9192</v>
      </c>
      <c r="E172" s="5">
        <v>8</v>
      </c>
      <c r="G172" s="7" t="s">
        <v>9192</v>
      </c>
      <c r="H172" s="5">
        <v>8</v>
      </c>
      <c r="J172" s="7" t="s">
        <v>7540</v>
      </c>
      <c r="K172" s="5">
        <v>4.4000000000000004</v>
      </c>
      <c r="M172" s="7" t="s">
        <v>9192</v>
      </c>
      <c r="N172" s="5">
        <v>2210</v>
      </c>
      <c r="O172" s="5">
        <v>1285.375</v>
      </c>
      <c r="Q172" s="7" t="s">
        <v>3634</v>
      </c>
      <c r="R172" s="5">
        <v>1</v>
      </c>
      <c r="T172" s="7" t="s">
        <v>8529</v>
      </c>
      <c r="U172" s="5">
        <v>0.5</v>
      </c>
      <c r="Z172" s="7" t="s">
        <v>9192</v>
      </c>
      <c r="AA172" s="2">
        <v>50617483</v>
      </c>
      <c r="AF172" s="7" t="s">
        <v>2336</v>
      </c>
      <c r="AG172" s="5">
        <v>85</v>
      </c>
      <c r="AI172" s="7" t="s">
        <v>7571</v>
      </c>
      <c r="AJ172" s="5">
        <v>0.35</v>
      </c>
    </row>
    <row r="173" spans="1:36" x14ac:dyDescent="0.3">
      <c r="A173" s="7" t="s">
        <v>8710</v>
      </c>
      <c r="B173" s="5">
        <v>0.43962962962962954</v>
      </c>
      <c r="D173" s="7" t="s">
        <v>8710</v>
      </c>
      <c r="E173" s="5">
        <v>27</v>
      </c>
      <c r="G173" s="7" t="s">
        <v>8710</v>
      </c>
      <c r="H173" s="5">
        <v>27</v>
      </c>
      <c r="J173" s="7" t="s">
        <v>11426</v>
      </c>
      <c r="K173" s="5">
        <v>4.4000000000000004</v>
      </c>
      <c r="M173" s="7" t="s">
        <v>8710</v>
      </c>
      <c r="N173" s="5">
        <v>5289.5925925925922</v>
      </c>
      <c r="O173" s="5">
        <v>3004.7214814814815</v>
      </c>
      <c r="Q173" s="7" t="s">
        <v>9853</v>
      </c>
      <c r="R173" s="5">
        <v>1</v>
      </c>
      <c r="T173" s="7" t="s">
        <v>3105</v>
      </c>
      <c r="U173" s="5">
        <v>1.46</v>
      </c>
      <c r="Z173" s="7" t="s">
        <v>8710</v>
      </c>
      <c r="AA173" s="2">
        <v>1641979238</v>
      </c>
      <c r="AF173" s="7" t="s">
        <v>848</v>
      </c>
      <c r="AG173" s="5">
        <v>425</v>
      </c>
      <c r="AI173" s="7" t="s">
        <v>12553</v>
      </c>
      <c r="AJ173" s="5">
        <v>0.33</v>
      </c>
    </row>
    <row r="174" spans="1:36" x14ac:dyDescent="0.3">
      <c r="A174" s="7" t="s">
        <v>10420</v>
      </c>
      <c r="B174" s="5">
        <v>9.5000000000000001E-2</v>
      </c>
      <c r="D174" s="7" t="s">
        <v>10420</v>
      </c>
      <c r="E174" s="5">
        <v>2</v>
      </c>
      <c r="G174" s="7" t="s">
        <v>10420</v>
      </c>
      <c r="H174" s="5">
        <v>2</v>
      </c>
      <c r="J174" s="7" t="s">
        <v>10012</v>
      </c>
      <c r="K174" s="5">
        <v>4.4000000000000004</v>
      </c>
      <c r="M174" s="7" t="s">
        <v>10420</v>
      </c>
      <c r="N174" s="5">
        <v>5497</v>
      </c>
      <c r="O174" s="5">
        <v>5149</v>
      </c>
      <c r="Q174" s="7" t="s">
        <v>9518</v>
      </c>
      <c r="R174" s="5">
        <v>1</v>
      </c>
      <c r="T174" s="7" t="s">
        <v>9824</v>
      </c>
      <c r="U174" s="5">
        <v>0.62</v>
      </c>
      <c r="Z174" s="7" t="s">
        <v>10420</v>
      </c>
      <c r="AA174" s="2">
        <v>105294457</v>
      </c>
      <c r="AF174" s="7" t="s">
        <v>7514</v>
      </c>
      <c r="AG174" s="5">
        <v>817</v>
      </c>
      <c r="AI174" s="7" t="s">
        <v>5669</v>
      </c>
      <c r="AJ174" s="5">
        <v>0.33</v>
      </c>
    </row>
    <row r="175" spans="1:36" x14ac:dyDescent="0.3">
      <c r="A175" s="7" t="s">
        <v>9458</v>
      </c>
      <c r="B175" s="5">
        <v>0.13</v>
      </c>
      <c r="D175" s="7" t="s">
        <v>9458</v>
      </c>
      <c r="E175" s="5">
        <v>3</v>
      </c>
      <c r="G175" s="7" t="s">
        <v>9458</v>
      </c>
      <c r="H175" s="5">
        <v>3</v>
      </c>
      <c r="J175" s="7" t="s">
        <v>6546</v>
      </c>
      <c r="K175" s="5">
        <v>4.4000000000000004</v>
      </c>
      <c r="M175" s="7" t="s">
        <v>9458</v>
      </c>
      <c r="N175" s="5">
        <v>1796.3333333333333</v>
      </c>
      <c r="O175" s="5">
        <v>1564.3333333333333</v>
      </c>
      <c r="Q175" s="7" t="s">
        <v>2201</v>
      </c>
      <c r="R175" s="5">
        <v>1</v>
      </c>
      <c r="T175" s="7" t="s">
        <v>6679</v>
      </c>
      <c r="U175" s="5">
        <v>0.56999999999999995</v>
      </c>
      <c r="Z175" s="7" t="s">
        <v>9458</v>
      </c>
      <c r="AA175" s="2">
        <v>38258304</v>
      </c>
      <c r="AF175" s="7" t="s">
        <v>12824</v>
      </c>
      <c r="AG175" s="5">
        <v>212</v>
      </c>
      <c r="AI175" s="7" t="s">
        <v>9591</v>
      </c>
      <c r="AJ175" s="5">
        <v>0.33</v>
      </c>
    </row>
    <row r="176" spans="1:36" x14ac:dyDescent="0.3">
      <c r="A176" s="7" t="s">
        <v>9695</v>
      </c>
      <c r="B176" s="5">
        <v>0.318</v>
      </c>
      <c r="D176" s="7" t="s">
        <v>9695</v>
      </c>
      <c r="E176" s="5">
        <v>5</v>
      </c>
      <c r="G176" s="7" t="s">
        <v>9695</v>
      </c>
      <c r="H176" s="5">
        <v>5</v>
      </c>
      <c r="J176" s="7" t="s">
        <v>2129</v>
      </c>
      <c r="K176" s="5">
        <v>4.4000000000000004</v>
      </c>
      <c r="M176" s="7" t="s">
        <v>9695</v>
      </c>
      <c r="N176" s="5">
        <v>3866</v>
      </c>
      <c r="O176" s="5">
        <v>2651.8</v>
      </c>
      <c r="Q176" s="7" t="s">
        <v>2501</v>
      </c>
      <c r="R176" s="5">
        <v>1</v>
      </c>
      <c r="T176" s="7" t="s">
        <v>7524</v>
      </c>
      <c r="U176" s="5">
        <v>0.64</v>
      </c>
      <c r="Z176" s="7" t="s">
        <v>9695</v>
      </c>
      <c r="AA176" s="2">
        <v>83052730</v>
      </c>
      <c r="AF176" s="7" t="s">
        <v>2633</v>
      </c>
      <c r="AG176" s="5">
        <v>41</v>
      </c>
      <c r="AI176" s="7" t="s">
        <v>6273</v>
      </c>
      <c r="AJ176" s="5">
        <v>0.31</v>
      </c>
    </row>
    <row r="177" spans="1:36" x14ac:dyDescent="0.3">
      <c r="A177" s="7" t="s">
        <v>12553</v>
      </c>
      <c r="B177" s="5">
        <v>0.33</v>
      </c>
      <c r="D177" s="7" t="s">
        <v>12553</v>
      </c>
      <c r="E177" s="5">
        <v>1</v>
      </c>
      <c r="G177" s="7" t="s">
        <v>12553</v>
      </c>
      <c r="H177" s="5">
        <v>1</v>
      </c>
      <c r="J177" s="7" t="s">
        <v>7550</v>
      </c>
      <c r="K177" s="5">
        <v>4.4000000000000004</v>
      </c>
      <c r="M177" s="7" t="s">
        <v>12553</v>
      </c>
      <c r="N177" s="5">
        <v>2999</v>
      </c>
      <c r="O177" s="5">
        <v>1999</v>
      </c>
      <c r="Q177" s="7" t="s">
        <v>3542</v>
      </c>
      <c r="R177" s="5">
        <v>1</v>
      </c>
      <c r="T177" s="7" t="s">
        <v>4899</v>
      </c>
      <c r="U177" s="5">
        <v>0.77</v>
      </c>
      <c r="Z177" s="7" t="s">
        <v>12553</v>
      </c>
      <c r="AA177" s="2">
        <v>1163612</v>
      </c>
      <c r="AF177" s="7" t="s">
        <v>8484</v>
      </c>
      <c r="AG177" s="5">
        <v>323</v>
      </c>
      <c r="AI177" s="7" t="s">
        <v>10409</v>
      </c>
      <c r="AJ177" s="5">
        <v>0.28999999999999998</v>
      </c>
    </row>
    <row r="178" spans="1:36" x14ac:dyDescent="0.3">
      <c r="A178" s="7" t="s">
        <v>9061</v>
      </c>
      <c r="B178" s="5">
        <v>0.32363636363636372</v>
      </c>
      <c r="D178" s="7" t="s">
        <v>9061</v>
      </c>
      <c r="E178" s="5">
        <v>11</v>
      </c>
      <c r="G178" s="7" t="s">
        <v>9061</v>
      </c>
      <c r="H178" s="5">
        <v>11</v>
      </c>
      <c r="J178" s="7" t="s">
        <v>9263</v>
      </c>
      <c r="K178" s="5">
        <v>4.4000000000000004</v>
      </c>
      <c r="M178" s="7" t="s">
        <v>9061</v>
      </c>
      <c r="N178" s="5">
        <v>2358.4545454545455</v>
      </c>
      <c r="O178" s="5">
        <v>1465.5454545454545</v>
      </c>
      <c r="Q178" s="7" t="s">
        <v>4198</v>
      </c>
      <c r="R178" s="5">
        <v>1</v>
      </c>
      <c r="T178" s="7" t="s">
        <v>435</v>
      </c>
      <c r="U178" s="5">
        <v>1.34</v>
      </c>
      <c r="Z178" s="7" t="s">
        <v>9061</v>
      </c>
      <c r="AA178" s="2">
        <v>119334267</v>
      </c>
      <c r="AF178" s="7" t="s">
        <v>2468</v>
      </c>
      <c r="AG178" s="5">
        <v>523</v>
      </c>
      <c r="AI178" s="7" t="s">
        <v>8165</v>
      </c>
      <c r="AJ178" s="5">
        <v>0.28999999999999998</v>
      </c>
    </row>
    <row r="179" spans="1:36" x14ac:dyDescent="0.3">
      <c r="A179" s="7" t="s">
        <v>11948</v>
      </c>
      <c r="B179" s="5">
        <v>0.08</v>
      </c>
      <c r="D179" s="7" t="s">
        <v>11948</v>
      </c>
      <c r="E179" s="5">
        <v>1</v>
      </c>
      <c r="G179" s="7" t="s">
        <v>11948</v>
      </c>
      <c r="H179" s="5">
        <v>1</v>
      </c>
      <c r="J179" s="7" t="s">
        <v>1929</v>
      </c>
      <c r="K179" s="5">
        <v>4.4000000000000004</v>
      </c>
      <c r="M179" s="7" t="s">
        <v>11948</v>
      </c>
      <c r="N179" s="5">
        <v>747</v>
      </c>
      <c r="O179" s="5">
        <v>688</v>
      </c>
      <c r="Q179" s="7" t="s">
        <v>1151</v>
      </c>
      <c r="R179" s="5">
        <v>1</v>
      </c>
      <c r="T179" s="7" t="s">
        <v>356</v>
      </c>
      <c r="U179" s="5">
        <v>1.59</v>
      </c>
      <c r="Z179" s="7" t="s">
        <v>11948</v>
      </c>
      <c r="AA179" s="2">
        <v>1703160</v>
      </c>
      <c r="AF179" s="7" t="s">
        <v>12954</v>
      </c>
      <c r="AG179" s="5">
        <v>550</v>
      </c>
      <c r="AI179" s="7" t="s">
        <v>3045</v>
      </c>
      <c r="AJ179" s="5">
        <v>0.28000000000000003</v>
      </c>
    </row>
    <row r="180" spans="1:36" x14ac:dyDescent="0.3">
      <c r="A180" s="7" t="s">
        <v>11406</v>
      </c>
      <c r="B180" s="5">
        <v>0</v>
      </c>
      <c r="D180" s="7" t="s">
        <v>11406</v>
      </c>
      <c r="E180" s="5">
        <v>1</v>
      </c>
      <c r="G180" s="7" t="s">
        <v>11406</v>
      </c>
      <c r="H180" s="5">
        <v>1</v>
      </c>
      <c r="J180" s="7" t="s">
        <v>357</v>
      </c>
      <c r="K180" s="5">
        <v>4.4000000000000004</v>
      </c>
      <c r="M180" s="7" t="s">
        <v>11406</v>
      </c>
      <c r="N180" s="5">
        <v>635</v>
      </c>
      <c r="O180" s="5">
        <v>635</v>
      </c>
      <c r="Q180" s="7" t="s">
        <v>4541</v>
      </c>
      <c r="R180" s="5">
        <v>1</v>
      </c>
      <c r="T180" s="7" t="s">
        <v>12160</v>
      </c>
      <c r="U180" s="5">
        <v>0.53</v>
      </c>
      <c r="Z180" s="7" t="s">
        <v>11406</v>
      </c>
      <c r="AA180" s="2">
        <v>2901950</v>
      </c>
      <c r="AF180" s="7" t="s">
        <v>12552</v>
      </c>
      <c r="AG180" s="5">
        <v>388</v>
      </c>
      <c r="AI180" s="7" t="s">
        <v>9479</v>
      </c>
      <c r="AJ180" s="5">
        <v>0.28000000000000003</v>
      </c>
    </row>
    <row r="181" spans="1:36" x14ac:dyDescent="0.3">
      <c r="A181" s="7" t="s">
        <v>12694</v>
      </c>
      <c r="B181" s="5">
        <v>0.48</v>
      </c>
      <c r="D181" s="7" t="s">
        <v>12694</v>
      </c>
      <c r="E181" s="5">
        <v>1</v>
      </c>
      <c r="G181" s="7" t="s">
        <v>12694</v>
      </c>
      <c r="H181" s="5">
        <v>1</v>
      </c>
      <c r="J181" s="7" t="s">
        <v>456</v>
      </c>
      <c r="K181" s="5">
        <v>4.4000000000000004</v>
      </c>
      <c r="M181" s="7" t="s">
        <v>12694</v>
      </c>
      <c r="N181" s="5">
        <v>11495</v>
      </c>
      <c r="O181" s="5">
        <v>5999</v>
      </c>
      <c r="Q181" s="7" t="s">
        <v>8782</v>
      </c>
      <c r="R181" s="5">
        <v>1</v>
      </c>
      <c r="T181" s="7" t="s">
        <v>8142</v>
      </c>
      <c r="U181" s="5">
        <v>0.69</v>
      </c>
      <c r="Z181" s="7" t="s">
        <v>12694</v>
      </c>
      <c r="AA181" s="2">
        <v>6138330</v>
      </c>
      <c r="AF181" s="7" t="s">
        <v>9081</v>
      </c>
      <c r="AG181" s="5">
        <v>291</v>
      </c>
      <c r="AI181" s="7" t="s">
        <v>12362</v>
      </c>
      <c r="AJ181" s="5">
        <v>0.27</v>
      </c>
    </row>
    <row r="182" spans="1:36" x14ac:dyDescent="0.3">
      <c r="A182" s="7" t="s">
        <v>9284</v>
      </c>
      <c r="B182" s="5">
        <v>0.31428571428571433</v>
      </c>
      <c r="D182" s="7" t="s">
        <v>9284</v>
      </c>
      <c r="E182" s="5">
        <v>7</v>
      </c>
      <c r="G182" s="7" t="s">
        <v>9284</v>
      </c>
      <c r="H182" s="5">
        <v>7</v>
      </c>
      <c r="J182" s="7" t="s">
        <v>1627</v>
      </c>
      <c r="K182" s="5">
        <v>4.4000000000000004</v>
      </c>
      <c r="M182" s="7" t="s">
        <v>9284</v>
      </c>
      <c r="N182" s="5">
        <v>580.57142857142856</v>
      </c>
      <c r="O182" s="5">
        <v>387.42857142857144</v>
      </c>
      <c r="Q182" s="7" t="s">
        <v>2108</v>
      </c>
      <c r="R182" s="5">
        <v>1</v>
      </c>
      <c r="T182" s="7" t="s">
        <v>7386</v>
      </c>
      <c r="U182" s="5">
        <v>0.78</v>
      </c>
      <c r="Z182" s="7" t="s">
        <v>9284</v>
      </c>
      <c r="AA182" s="2">
        <v>8390745</v>
      </c>
      <c r="AF182" s="7" t="s">
        <v>9040</v>
      </c>
      <c r="AG182" s="5">
        <v>4</v>
      </c>
      <c r="AI182" s="7" t="s">
        <v>7057</v>
      </c>
      <c r="AJ182" s="5">
        <v>0.25</v>
      </c>
    </row>
    <row r="183" spans="1:36" x14ac:dyDescent="0.3">
      <c r="A183" s="7" t="s">
        <v>11989</v>
      </c>
      <c r="B183" s="5">
        <v>0.53333333333333333</v>
      </c>
      <c r="D183" s="7" t="s">
        <v>11989</v>
      </c>
      <c r="E183" s="5">
        <v>3</v>
      </c>
      <c r="G183" s="7" t="s">
        <v>11989</v>
      </c>
      <c r="H183" s="5">
        <v>3</v>
      </c>
      <c r="J183" s="7" t="s">
        <v>12884</v>
      </c>
      <c r="K183" s="5">
        <v>4.4000000000000004</v>
      </c>
      <c r="M183" s="7" t="s">
        <v>11989</v>
      </c>
      <c r="N183" s="5">
        <v>2132.6666666666665</v>
      </c>
      <c r="O183" s="5">
        <v>999</v>
      </c>
      <c r="Q183" s="7" t="s">
        <v>11062</v>
      </c>
      <c r="R183" s="5">
        <v>1</v>
      </c>
      <c r="T183" s="7" t="s">
        <v>11525</v>
      </c>
      <c r="U183" s="5">
        <v>0.5</v>
      </c>
      <c r="Z183" s="7" t="s">
        <v>11989</v>
      </c>
      <c r="AA183" s="2">
        <v>4625929</v>
      </c>
      <c r="AF183" s="7" t="s">
        <v>12583</v>
      </c>
      <c r="AG183" s="5">
        <v>229</v>
      </c>
      <c r="AI183" s="7" t="s">
        <v>5262</v>
      </c>
      <c r="AJ183" s="5">
        <v>0.24</v>
      </c>
    </row>
    <row r="184" spans="1:36" x14ac:dyDescent="0.3">
      <c r="A184" s="7" t="s">
        <v>11717</v>
      </c>
      <c r="B184" s="5">
        <v>0.55000000000000004</v>
      </c>
      <c r="D184" s="7" t="s">
        <v>11717</v>
      </c>
      <c r="E184" s="5">
        <v>1</v>
      </c>
      <c r="G184" s="7" t="s">
        <v>11717</v>
      </c>
      <c r="H184" s="5">
        <v>1</v>
      </c>
      <c r="J184" s="7" t="s">
        <v>2045</v>
      </c>
      <c r="K184" s="5">
        <v>4.4000000000000004</v>
      </c>
      <c r="M184" s="7" t="s">
        <v>11717</v>
      </c>
      <c r="N184" s="5">
        <v>1295</v>
      </c>
      <c r="O184" s="5">
        <v>587</v>
      </c>
      <c r="Q184" s="7" t="s">
        <v>682</v>
      </c>
      <c r="R184" s="5">
        <v>1</v>
      </c>
      <c r="T184" s="7" t="s">
        <v>1372</v>
      </c>
      <c r="U184" s="5">
        <v>0.62</v>
      </c>
      <c r="Z184" s="7" t="s">
        <v>11717</v>
      </c>
      <c r="AA184" s="2">
        <v>721315</v>
      </c>
      <c r="AF184" s="7" t="s">
        <v>9540</v>
      </c>
      <c r="AG184" s="5">
        <v>124</v>
      </c>
      <c r="AI184" s="7" t="s">
        <v>7089</v>
      </c>
      <c r="AJ184" s="5">
        <v>0.24</v>
      </c>
    </row>
    <row r="185" spans="1:36" x14ac:dyDescent="0.3">
      <c r="A185" s="7" t="s">
        <v>8699</v>
      </c>
      <c r="B185" s="5">
        <v>0.34250000000000003</v>
      </c>
      <c r="D185" s="7" t="s">
        <v>8699</v>
      </c>
      <c r="E185" s="5">
        <v>24</v>
      </c>
      <c r="G185" s="7" t="s">
        <v>8699</v>
      </c>
      <c r="H185" s="5">
        <v>24</v>
      </c>
      <c r="J185" s="7" t="s">
        <v>617</v>
      </c>
      <c r="K185" s="5">
        <v>4.4000000000000004</v>
      </c>
      <c r="M185" s="7" t="s">
        <v>8699</v>
      </c>
      <c r="N185" s="5">
        <v>1179.5</v>
      </c>
      <c r="O185" s="5">
        <v>762.16666666666663</v>
      </c>
      <c r="Q185" s="7" t="s">
        <v>7152</v>
      </c>
      <c r="R185" s="5">
        <v>1</v>
      </c>
      <c r="T185" s="7" t="s">
        <v>6112</v>
      </c>
      <c r="U185" s="5">
        <v>0.7</v>
      </c>
      <c r="Z185" s="7" t="s">
        <v>8699</v>
      </c>
      <c r="AA185" s="2">
        <v>290256625</v>
      </c>
      <c r="AF185" s="7" t="s">
        <v>11375</v>
      </c>
      <c r="AG185" s="5">
        <v>97</v>
      </c>
      <c r="AI185" s="7" t="s">
        <v>2743</v>
      </c>
      <c r="AJ185" s="5">
        <v>0.23</v>
      </c>
    </row>
    <row r="186" spans="1:36" x14ac:dyDescent="0.3">
      <c r="A186" s="7" t="s">
        <v>8897</v>
      </c>
      <c r="B186" s="5">
        <v>0.23833333333333329</v>
      </c>
      <c r="D186" s="7" t="s">
        <v>8897</v>
      </c>
      <c r="E186" s="5">
        <v>12</v>
      </c>
      <c r="G186" s="7" t="s">
        <v>8897</v>
      </c>
      <c r="H186" s="5">
        <v>12</v>
      </c>
      <c r="J186" s="7" t="s">
        <v>6866</v>
      </c>
      <c r="K186" s="5">
        <v>4.4000000000000004</v>
      </c>
      <c r="M186" s="7" t="s">
        <v>8897</v>
      </c>
      <c r="N186" s="5">
        <v>4139.083333333333</v>
      </c>
      <c r="O186" s="5">
        <v>3071.25</v>
      </c>
      <c r="Q186" s="7" t="s">
        <v>6885</v>
      </c>
      <c r="R186" s="5">
        <v>1</v>
      </c>
      <c r="T186" s="7" t="s">
        <v>6198</v>
      </c>
      <c r="U186" s="5">
        <v>0.55000000000000004</v>
      </c>
      <c r="Z186" s="7" t="s">
        <v>8897</v>
      </c>
      <c r="AA186" s="2">
        <v>171517814</v>
      </c>
      <c r="AF186" s="7" t="s">
        <v>2076</v>
      </c>
      <c r="AG186" s="5">
        <v>466</v>
      </c>
      <c r="AI186" s="7" t="s">
        <v>5069</v>
      </c>
      <c r="AJ186" s="5">
        <v>0.21</v>
      </c>
    </row>
    <row r="187" spans="1:36" x14ac:dyDescent="0.3">
      <c r="A187" s="7" t="s">
        <v>8574</v>
      </c>
      <c r="B187" s="5">
        <v>0.51318181818181818</v>
      </c>
      <c r="D187" s="7" t="s">
        <v>8574</v>
      </c>
      <c r="E187" s="5">
        <v>22</v>
      </c>
      <c r="G187" s="7" t="s">
        <v>8574</v>
      </c>
      <c r="H187" s="5">
        <v>22</v>
      </c>
      <c r="J187" s="7" t="s">
        <v>11727</v>
      </c>
      <c r="K187" s="5">
        <v>4.4000000000000004</v>
      </c>
      <c r="M187" s="7" t="s">
        <v>8574</v>
      </c>
      <c r="N187" s="5">
        <v>1061.6363636363637</v>
      </c>
      <c r="O187" s="5">
        <v>505.63636363636363</v>
      </c>
      <c r="Q187" s="7" t="s">
        <v>1202</v>
      </c>
      <c r="R187" s="5">
        <v>1</v>
      </c>
      <c r="T187" s="7" t="s">
        <v>6595</v>
      </c>
      <c r="U187" s="5">
        <v>0.55000000000000004</v>
      </c>
      <c r="Z187" s="7" t="s">
        <v>8574</v>
      </c>
      <c r="AA187" s="2">
        <v>24956109</v>
      </c>
      <c r="AF187" s="7" t="s">
        <v>1695</v>
      </c>
      <c r="AG187" s="5">
        <v>490</v>
      </c>
      <c r="AI187" s="7" t="s">
        <v>5047</v>
      </c>
      <c r="AJ187" s="5">
        <v>0.21</v>
      </c>
    </row>
    <row r="188" spans="1:36" x14ac:dyDescent="0.3">
      <c r="A188" s="7" t="s">
        <v>9386</v>
      </c>
      <c r="B188" s="5">
        <v>0.44333333333333336</v>
      </c>
      <c r="D188" s="7" t="s">
        <v>9386</v>
      </c>
      <c r="E188" s="5">
        <v>3</v>
      </c>
      <c r="G188" s="7" t="s">
        <v>9386</v>
      </c>
      <c r="H188" s="5">
        <v>3</v>
      </c>
      <c r="J188" s="7" t="s">
        <v>2678</v>
      </c>
      <c r="K188" s="5">
        <v>4.4000000000000004</v>
      </c>
      <c r="M188" s="7" t="s">
        <v>9386</v>
      </c>
      <c r="N188" s="5">
        <v>9329.3333333333339</v>
      </c>
      <c r="O188" s="5">
        <v>5229</v>
      </c>
      <c r="Q188" s="7" t="s">
        <v>1714</v>
      </c>
      <c r="R188" s="5">
        <v>1</v>
      </c>
      <c r="T188" s="7" t="s">
        <v>7722</v>
      </c>
      <c r="U188" s="5">
        <v>0.55000000000000004</v>
      </c>
      <c r="Z188" s="7" t="s">
        <v>9386</v>
      </c>
      <c r="AA188" s="2">
        <v>13515363</v>
      </c>
      <c r="AF188" s="7" t="s">
        <v>2418</v>
      </c>
      <c r="AG188" s="5">
        <v>23</v>
      </c>
      <c r="AI188" s="7" t="s">
        <v>5647</v>
      </c>
      <c r="AJ188" s="5">
        <v>0.2</v>
      </c>
    </row>
    <row r="189" spans="1:36" x14ac:dyDescent="0.3">
      <c r="A189" s="7" t="s">
        <v>12814</v>
      </c>
      <c r="B189" s="5">
        <v>0.49</v>
      </c>
      <c r="D189" s="7" t="s">
        <v>12814</v>
      </c>
      <c r="E189" s="5">
        <v>1</v>
      </c>
      <c r="G189" s="7" t="s">
        <v>12814</v>
      </c>
      <c r="H189" s="5">
        <v>1</v>
      </c>
      <c r="J189" s="7" t="s">
        <v>1398</v>
      </c>
      <c r="K189" s="5">
        <v>4.4000000000000004</v>
      </c>
      <c r="M189" s="7" t="s">
        <v>12814</v>
      </c>
      <c r="N189" s="5">
        <v>500</v>
      </c>
      <c r="O189" s="5">
        <v>253</v>
      </c>
      <c r="Q189" s="7" t="s">
        <v>7203</v>
      </c>
      <c r="R189" s="5">
        <v>1</v>
      </c>
      <c r="T189" s="7" t="s">
        <v>5994</v>
      </c>
      <c r="U189" s="5">
        <v>0.73</v>
      </c>
      <c r="Z189" s="7" t="s">
        <v>12814</v>
      </c>
      <c r="AA189" s="2">
        <v>1332000</v>
      </c>
      <c r="AF189" s="7" t="s">
        <v>12331</v>
      </c>
      <c r="AG189" s="5">
        <v>65</v>
      </c>
      <c r="AI189" s="7" t="s">
        <v>6314</v>
      </c>
      <c r="AJ189" s="5">
        <v>0.2</v>
      </c>
    </row>
    <row r="190" spans="1:36" x14ac:dyDescent="0.3">
      <c r="A190" s="7" t="s">
        <v>9326</v>
      </c>
      <c r="B190" s="5">
        <v>0.28249999999999997</v>
      </c>
      <c r="D190" s="7" t="s">
        <v>9326</v>
      </c>
      <c r="E190" s="5">
        <v>4</v>
      </c>
      <c r="G190" s="7" t="s">
        <v>9326</v>
      </c>
      <c r="H190" s="5">
        <v>4</v>
      </c>
      <c r="J190" s="7" t="s">
        <v>6536</v>
      </c>
      <c r="K190" s="5">
        <v>4.4000000000000004</v>
      </c>
      <c r="M190" s="7" t="s">
        <v>9326</v>
      </c>
      <c r="N190" s="5">
        <v>7448.25</v>
      </c>
      <c r="O190" s="5">
        <v>5399</v>
      </c>
      <c r="Q190" s="7" t="s">
        <v>167</v>
      </c>
      <c r="R190" s="5">
        <v>1</v>
      </c>
      <c r="T190" s="7" t="s">
        <v>7066</v>
      </c>
      <c r="U190" s="5">
        <v>0.63</v>
      </c>
      <c r="Z190" s="7" t="s">
        <v>9326</v>
      </c>
      <c r="AA190" s="2">
        <v>388473708</v>
      </c>
      <c r="AF190" s="7" t="s">
        <v>11806</v>
      </c>
      <c r="AG190" s="5">
        <v>4</v>
      </c>
      <c r="AI190" s="7" t="s">
        <v>6411</v>
      </c>
      <c r="AJ190" s="5">
        <v>0.2</v>
      </c>
    </row>
    <row r="191" spans="1:36" x14ac:dyDescent="0.3">
      <c r="A191" s="7" t="s">
        <v>8969</v>
      </c>
      <c r="B191" s="5">
        <v>0.3775</v>
      </c>
      <c r="D191" s="7" t="s">
        <v>8969</v>
      </c>
      <c r="E191" s="5">
        <v>8</v>
      </c>
      <c r="G191" s="7" t="s">
        <v>8969</v>
      </c>
      <c r="H191" s="5">
        <v>8</v>
      </c>
      <c r="J191" s="7" t="s">
        <v>1087</v>
      </c>
      <c r="K191" s="5">
        <v>4.4000000000000004</v>
      </c>
      <c r="M191" s="7" t="s">
        <v>8969</v>
      </c>
      <c r="N191" s="5">
        <v>5059.375</v>
      </c>
      <c r="O191" s="5">
        <v>2780.375</v>
      </c>
      <c r="Q191" s="7" t="s">
        <v>9883</v>
      </c>
      <c r="R191" s="5">
        <v>1</v>
      </c>
      <c r="T191" s="7" t="s">
        <v>6721</v>
      </c>
      <c r="U191" s="5">
        <v>0.5</v>
      </c>
      <c r="Z191" s="7" t="s">
        <v>8969</v>
      </c>
      <c r="AA191" s="2">
        <v>69654814</v>
      </c>
      <c r="AF191" s="7" t="s">
        <v>1278</v>
      </c>
      <c r="AG191" s="5">
        <v>285</v>
      </c>
      <c r="AI191" s="7" t="s">
        <v>10962</v>
      </c>
      <c r="AJ191" s="5">
        <v>0.17</v>
      </c>
    </row>
    <row r="192" spans="1:36" x14ac:dyDescent="0.3">
      <c r="A192" s="7" t="s">
        <v>11427</v>
      </c>
      <c r="B192" s="5">
        <v>0.45</v>
      </c>
      <c r="D192" s="7" t="s">
        <v>11427</v>
      </c>
      <c r="E192" s="5">
        <v>2</v>
      </c>
      <c r="G192" s="7" t="s">
        <v>11427</v>
      </c>
      <c r="H192" s="5">
        <v>2</v>
      </c>
      <c r="J192" s="7" t="s">
        <v>10901</v>
      </c>
      <c r="K192" s="5">
        <v>4.4000000000000004</v>
      </c>
      <c r="M192" s="7" t="s">
        <v>11427</v>
      </c>
      <c r="N192" s="5">
        <v>44949.5</v>
      </c>
      <c r="O192" s="5">
        <v>23449.5</v>
      </c>
      <c r="Q192" s="7" t="s">
        <v>2506</v>
      </c>
      <c r="R192" s="5">
        <v>1</v>
      </c>
      <c r="T192" s="7" t="s">
        <v>1774</v>
      </c>
      <c r="U192" s="5">
        <v>0.66</v>
      </c>
      <c r="Z192" s="7" t="s">
        <v>11427</v>
      </c>
      <c r="AA192" s="2">
        <v>393427664</v>
      </c>
      <c r="AF192" s="7" t="s">
        <v>2668</v>
      </c>
      <c r="AG192" s="5">
        <v>87</v>
      </c>
      <c r="AI192" s="7" t="s">
        <v>7286</v>
      </c>
      <c r="AJ192" s="5">
        <v>0.17</v>
      </c>
    </row>
    <row r="193" spans="1:36" x14ac:dyDescent="0.3">
      <c r="A193" s="7" t="s">
        <v>9944</v>
      </c>
      <c r="B193" s="5">
        <v>0.43666666666666659</v>
      </c>
      <c r="D193" s="7" t="s">
        <v>9944</v>
      </c>
      <c r="E193" s="5">
        <v>6</v>
      </c>
      <c r="G193" s="7" t="s">
        <v>9944</v>
      </c>
      <c r="H193" s="5">
        <v>6</v>
      </c>
      <c r="J193" s="7" t="s">
        <v>1735</v>
      </c>
      <c r="K193" s="5">
        <v>4.4000000000000004</v>
      </c>
      <c r="M193" s="7" t="s">
        <v>9944</v>
      </c>
      <c r="N193" s="5">
        <v>9856.8333333333339</v>
      </c>
      <c r="O193" s="5">
        <v>5646.333333333333</v>
      </c>
      <c r="Q193" s="7" t="s">
        <v>3269</v>
      </c>
      <c r="R193" s="5">
        <v>1</v>
      </c>
      <c r="T193" s="7" t="s">
        <v>10819</v>
      </c>
      <c r="U193" s="5">
        <v>0.68</v>
      </c>
      <c r="Z193" s="7" t="s">
        <v>9944</v>
      </c>
      <c r="AA193" s="2">
        <v>332857699</v>
      </c>
      <c r="AF193" s="7" t="s">
        <v>2793</v>
      </c>
      <c r="AG193" s="5">
        <v>200</v>
      </c>
      <c r="AI193" s="7" t="s">
        <v>10420</v>
      </c>
      <c r="AJ193" s="5">
        <v>0.15</v>
      </c>
    </row>
    <row r="194" spans="1:36" x14ac:dyDescent="0.3">
      <c r="A194" s="7" t="s">
        <v>9644</v>
      </c>
      <c r="B194" s="5">
        <v>0.03</v>
      </c>
      <c r="D194" s="7" t="s">
        <v>9644</v>
      </c>
      <c r="E194" s="5">
        <v>3</v>
      </c>
      <c r="G194" s="7" t="s">
        <v>9644</v>
      </c>
      <c r="H194" s="5">
        <v>3</v>
      </c>
      <c r="J194" s="7" t="s">
        <v>10751</v>
      </c>
      <c r="K194" s="5">
        <v>4.4000000000000004</v>
      </c>
      <c r="M194" s="7" t="s">
        <v>9644</v>
      </c>
      <c r="N194" s="5">
        <v>813.33333333333337</v>
      </c>
      <c r="O194" s="5">
        <v>793</v>
      </c>
      <c r="Q194" s="7" t="s">
        <v>10730</v>
      </c>
      <c r="R194" s="5">
        <v>1</v>
      </c>
      <c r="T194" s="7" t="s">
        <v>8884</v>
      </c>
      <c r="U194" s="5">
        <v>0.65</v>
      </c>
      <c r="Z194" s="7" t="s">
        <v>9644</v>
      </c>
      <c r="AA194" s="2">
        <v>21848640</v>
      </c>
      <c r="AF194" s="7" t="s">
        <v>11125</v>
      </c>
      <c r="AG194" s="5">
        <v>203</v>
      </c>
      <c r="AI194" s="7" t="s">
        <v>5347</v>
      </c>
      <c r="AJ194" s="5">
        <v>0.15</v>
      </c>
    </row>
    <row r="195" spans="1:36" x14ac:dyDescent="0.3">
      <c r="A195" s="7" t="s">
        <v>10094</v>
      </c>
      <c r="B195" s="5">
        <v>0.42499999999999999</v>
      </c>
      <c r="D195" s="7" t="s">
        <v>10094</v>
      </c>
      <c r="E195" s="5">
        <v>12</v>
      </c>
      <c r="G195" s="7" t="s">
        <v>10094</v>
      </c>
      <c r="H195" s="5">
        <v>12</v>
      </c>
      <c r="J195" s="7" t="s">
        <v>2305</v>
      </c>
      <c r="K195" s="5">
        <v>4.4000000000000004</v>
      </c>
      <c r="M195" s="7" t="s">
        <v>10094</v>
      </c>
      <c r="N195" s="5">
        <v>15618.833333333334</v>
      </c>
      <c r="O195" s="5">
        <v>7015.25</v>
      </c>
      <c r="Q195" s="7" t="s">
        <v>3319</v>
      </c>
      <c r="R195" s="5">
        <v>1</v>
      </c>
      <c r="T195" s="7" t="s">
        <v>5550</v>
      </c>
      <c r="U195" s="5">
        <v>0.6</v>
      </c>
      <c r="Z195" s="7" t="s">
        <v>10094</v>
      </c>
      <c r="AA195" s="2">
        <v>1208314068</v>
      </c>
      <c r="AF195" s="7" t="s">
        <v>11295</v>
      </c>
      <c r="AG195" s="5">
        <v>9</v>
      </c>
      <c r="AI195" s="7" t="s">
        <v>5623</v>
      </c>
      <c r="AJ195" s="5">
        <v>0.14000000000000001</v>
      </c>
    </row>
    <row r="196" spans="1:36" x14ac:dyDescent="0.3">
      <c r="A196" s="7" t="s">
        <v>9633</v>
      </c>
      <c r="B196" s="5">
        <v>0.40818181818181815</v>
      </c>
      <c r="D196" s="7" t="s">
        <v>9633</v>
      </c>
      <c r="E196" s="5">
        <v>11</v>
      </c>
      <c r="G196" s="7" t="s">
        <v>9633</v>
      </c>
      <c r="H196" s="5">
        <v>11</v>
      </c>
      <c r="J196" s="7" t="s">
        <v>128</v>
      </c>
      <c r="K196" s="5">
        <v>4.4000000000000004</v>
      </c>
      <c r="M196" s="7" t="s">
        <v>9633</v>
      </c>
      <c r="N196" s="5">
        <v>743.5454545454545</v>
      </c>
      <c r="O196" s="5">
        <v>409.54545454545456</v>
      </c>
      <c r="Q196" s="7" t="s">
        <v>3333</v>
      </c>
      <c r="R196" s="5">
        <v>1</v>
      </c>
      <c r="T196" s="7" t="s">
        <v>11476</v>
      </c>
      <c r="U196" s="5">
        <v>0.57999999999999996</v>
      </c>
      <c r="Z196" s="7" t="s">
        <v>9633</v>
      </c>
      <c r="AA196" s="2">
        <v>19395818</v>
      </c>
      <c r="AF196" s="7" t="s">
        <v>1203</v>
      </c>
      <c r="AG196" s="5">
        <v>81</v>
      </c>
      <c r="AI196" s="7" t="s">
        <v>8113</v>
      </c>
      <c r="AJ196" s="5">
        <v>0.14000000000000001</v>
      </c>
    </row>
    <row r="197" spans="1:36" x14ac:dyDescent="0.3">
      <c r="A197" s="7" t="s">
        <v>6681</v>
      </c>
      <c r="B197" s="5">
        <v>0.56999999999999995</v>
      </c>
      <c r="D197" s="7" t="s">
        <v>6681</v>
      </c>
      <c r="E197" s="5">
        <v>1</v>
      </c>
      <c r="G197" s="7" t="s">
        <v>6681</v>
      </c>
      <c r="H197" s="5">
        <v>1</v>
      </c>
      <c r="J197" s="7" t="s">
        <v>2290</v>
      </c>
      <c r="K197" s="5">
        <v>4.4000000000000004</v>
      </c>
      <c r="M197" s="7" t="s">
        <v>6681</v>
      </c>
      <c r="N197" s="5">
        <v>999</v>
      </c>
      <c r="O197" s="5">
        <v>425</v>
      </c>
      <c r="Q197" s="7" t="s">
        <v>3095</v>
      </c>
      <c r="R197" s="5">
        <v>1</v>
      </c>
      <c r="T197" s="7" t="s">
        <v>1443</v>
      </c>
      <c r="U197" s="5">
        <v>0.66</v>
      </c>
      <c r="Z197" s="7" t="s">
        <v>6681</v>
      </c>
      <c r="AA197" s="2">
        <v>2578419</v>
      </c>
      <c r="AF197" s="7" t="s">
        <v>11023</v>
      </c>
      <c r="AG197" s="5">
        <v>356</v>
      </c>
      <c r="AI197" s="7" t="s">
        <v>7703</v>
      </c>
      <c r="AJ197" s="5">
        <v>0.13</v>
      </c>
    </row>
    <row r="198" spans="1:36" x14ac:dyDescent="0.3">
      <c r="A198" s="7" t="s">
        <v>8219</v>
      </c>
      <c r="B198" s="5">
        <v>0.57999999999999996</v>
      </c>
      <c r="D198" s="7" t="s">
        <v>8219</v>
      </c>
      <c r="E198" s="5">
        <v>1</v>
      </c>
      <c r="G198" s="7" t="s">
        <v>8219</v>
      </c>
      <c r="H198" s="5">
        <v>1</v>
      </c>
      <c r="J198" s="7" t="s">
        <v>2346</v>
      </c>
      <c r="K198" s="5">
        <v>4.4000000000000004</v>
      </c>
      <c r="M198" s="7" t="s">
        <v>8219</v>
      </c>
      <c r="N198" s="5">
        <v>599</v>
      </c>
      <c r="O198" s="5">
        <v>249</v>
      </c>
      <c r="Q198" s="7" t="s">
        <v>1626</v>
      </c>
      <c r="R198" s="5">
        <v>1</v>
      </c>
      <c r="T198" s="7" t="s">
        <v>2143</v>
      </c>
      <c r="U198" s="5">
        <v>0.66</v>
      </c>
      <c r="Z198" s="7" t="s">
        <v>8219</v>
      </c>
      <c r="AA198" s="2">
        <v>3585015</v>
      </c>
      <c r="AF198" s="7" t="s">
        <v>11225</v>
      </c>
      <c r="AG198" s="5">
        <v>109</v>
      </c>
      <c r="AI198" s="7" t="s">
        <v>6232</v>
      </c>
      <c r="AJ198" s="5">
        <v>0.1</v>
      </c>
    </row>
    <row r="199" spans="1:36" x14ac:dyDescent="0.3">
      <c r="A199" s="7" t="s">
        <v>5034</v>
      </c>
      <c r="B199" s="5">
        <v>0.45999999999999996</v>
      </c>
      <c r="D199" s="7" t="s">
        <v>5034</v>
      </c>
      <c r="E199" s="5">
        <v>2</v>
      </c>
      <c r="G199" s="7" t="s">
        <v>5034</v>
      </c>
      <c r="H199" s="5">
        <v>2</v>
      </c>
      <c r="J199" s="7" t="s">
        <v>6199</v>
      </c>
      <c r="K199" s="5">
        <v>4.4000000000000004</v>
      </c>
      <c r="M199" s="7" t="s">
        <v>5034</v>
      </c>
      <c r="N199" s="5">
        <v>1347</v>
      </c>
      <c r="O199" s="5">
        <v>638</v>
      </c>
      <c r="Q199" s="7" t="s">
        <v>3624</v>
      </c>
      <c r="R199" s="5">
        <v>1</v>
      </c>
      <c r="T199" s="7" t="s">
        <v>1476</v>
      </c>
      <c r="U199" s="5">
        <v>0.75</v>
      </c>
      <c r="Z199" s="7" t="s">
        <v>5034</v>
      </c>
      <c r="AA199" s="2">
        <v>151117062</v>
      </c>
      <c r="AF199" s="7" t="s">
        <v>4230</v>
      </c>
      <c r="AG199" s="5">
        <v>240</v>
      </c>
      <c r="AI199" s="7" t="s">
        <v>8298</v>
      </c>
      <c r="AJ199" s="5">
        <v>0.1</v>
      </c>
    </row>
    <row r="200" spans="1:36" x14ac:dyDescent="0.3">
      <c r="A200" s="7" t="s">
        <v>6060</v>
      </c>
      <c r="B200" s="5">
        <v>0</v>
      </c>
      <c r="D200" s="7" t="s">
        <v>6060</v>
      </c>
      <c r="E200" s="5">
        <v>1</v>
      </c>
      <c r="G200" s="7" t="s">
        <v>6060</v>
      </c>
      <c r="H200" s="5">
        <v>1</v>
      </c>
      <c r="J200" s="7" t="s">
        <v>5401</v>
      </c>
      <c r="K200" s="5">
        <v>4.4000000000000004</v>
      </c>
      <c r="M200" s="7" t="s">
        <v>6060</v>
      </c>
      <c r="N200" s="5">
        <v>440</v>
      </c>
      <c r="O200" s="5">
        <v>440</v>
      </c>
      <c r="Q200" s="7" t="s">
        <v>8873</v>
      </c>
      <c r="R200" s="5">
        <v>1</v>
      </c>
      <c r="T200" s="7" t="s">
        <v>6604</v>
      </c>
      <c r="U200" s="5">
        <v>0.5</v>
      </c>
      <c r="Z200" s="7" t="s">
        <v>6060</v>
      </c>
      <c r="AA200" s="2">
        <v>3788400</v>
      </c>
      <c r="AF200" s="7" t="s">
        <v>11978</v>
      </c>
      <c r="AG200" s="5">
        <v>727</v>
      </c>
      <c r="AI200" s="7" t="s">
        <v>7472</v>
      </c>
      <c r="AJ200" s="5">
        <v>0.1</v>
      </c>
    </row>
    <row r="201" spans="1:36" x14ac:dyDescent="0.3">
      <c r="A201" s="7" t="s">
        <v>7974</v>
      </c>
      <c r="B201" s="5">
        <v>0</v>
      </c>
      <c r="D201" s="7" t="s">
        <v>7974</v>
      </c>
      <c r="E201" s="5">
        <v>1</v>
      </c>
      <c r="G201" s="7" t="s">
        <v>7974</v>
      </c>
      <c r="H201" s="5">
        <v>1</v>
      </c>
      <c r="J201" s="7" t="s">
        <v>1172</v>
      </c>
      <c r="K201" s="5">
        <v>4.4000000000000004</v>
      </c>
      <c r="M201" s="7" t="s">
        <v>7974</v>
      </c>
      <c r="N201" s="5">
        <v>535</v>
      </c>
      <c r="O201" s="5">
        <v>535</v>
      </c>
      <c r="Q201" s="7" t="s">
        <v>12210</v>
      </c>
      <c r="R201" s="5">
        <v>1</v>
      </c>
      <c r="T201" s="7" t="s">
        <v>178</v>
      </c>
      <c r="U201" s="5">
        <v>0.76</v>
      </c>
      <c r="Z201" s="7" t="s">
        <v>7974</v>
      </c>
      <c r="AA201" s="2">
        <v>2367910</v>
      </c>
      <c r="AF201" s="7" t="s">
        <v>12964</v>
      </c>
      <c r="AG201" s="5">
        <v>2</v>
      </c>
      <c r="AI201" s="7" t="s">
        <v>11948</v>
      </c>
      <c r="AJ201" s="5">
        <v>0.08</v>
      </c>
    </row>
    <row r="202" spans="1:36" x14ac:dyDescent="0.3">
      <c r="A202" s="7" t="s">
        <v>5213</v>
      </c>
      <c r="B202" s="5">
        <v>2.5000000000000001E-2</v>
      </c>
      <c r="D202" s="7" t="s">
        <v>5213</v>
      </c>
      <c r="E202" s="5">
        <v>2</v>
      </c>
      <c r="G202" s="7" t="s">
        <v>5213</v>
      </c>
      <c r="H202" s="5">
        <v>2</v>
      </c>
      <c r="J202" s="7" t="s">
        <v>7973</v>
      </c>
      <c r="K202" s="5">
        <v>4.4000000000000004</v>
      </c>
      <c r="M202" s="7" t="s">
        <v>5213</v>
      </c>
      <c r="N202" s="5">
        <v>922.5</v>
      </c>
      <c r="O202" s="5">
        <v>908.5</v>
      </c>
      <c r="Q202" s="7" t="s">
        <v>11134</v>
      </c>
      <c r="R202" s="5">
        <v>1</v>
      </c>
      <c r="T202" s="7" t="s">
        <v>107</v>
      </c>
      <c r="U202" s="5">
        <v>0.66</v>
      </c>
      <c r="Z202" s="7" t="s">
        <v>5213</v>
      </c>
      <c r="AA202" s="2">
        <v>14157650</v>
      </c>
      <c r="AF202" s="7" t="s">
        <v>11516</v>
      </c>
      <c r="AG202" s="5">
        <v>617</v>
      </c>
      <c r="AI202" s="7" t="s">
        <v>9644</v>
      </c>
      <c r="AJ202" s="5">
        <v>0.06</v>
      </c>
    </row>
    <row r="203" spans="1:36" x14ac:dyDescent="0.3">
      <c r="A203" s="7" t="s">
        <v>6712</v>
      </c>
      <c r="B203" s="5">
        <v>0</v>
      </c>
      <c r="D203" s="7" t="s">
        <v>6712</v>
      </c>
      <c r="E203" s="5">
        <v>1</v>
      </c>
      <c r="G203" s="7" t="s">
        <v>6712</v>
      </c>
      <c r="H203" s="5">
        <v>1</v>
      </c>
      <c r="J203" s="7" t="s">
        <v>2732</v>
      </c>
      <c r="K203" s="5">
        <v>4.4000000000000004</v>
      </c>
      <c r="M203" s="7" t="s">
        <v>6712</v>
      </c>
      <c r="N203" s="5">
        <v>99</v>
      </c>
      <c r="O203" s="5">
        <v>99</v>
      </c>
      <c r="Q203" s="7" t="s">
        <v>1387</v>
      </c>
      <c r="R203" s="5">
        <v>1</v>
      </c>
      <c r="T203" s="7" t="s">
        <v>1212</v>
      </c>
      <c r="U203" s="5">
        <v>0.54</v>
      </c>
      <c r="Z203" s="7" t="s">
        <v>6712</v>
      </c>
      <c r="AA203" s="2">
        <v>38412</v>
      </c>
      <c r="AF203" s="7" t="s">
        <v>2658</v>
      </c>
      <c r="AG203" s="5">
        <v>163</v>
      </c>
      <c r="AI203" s="7" t="s">
        <v>5213</v>
      </c>
      <c r="AJ203" s="5">
        <v>0.05</v>
      </c>
    </row>
    <row r="204" spans="1:36" x14ac:dyDescent="0.3">
      <c r="A204" s="7" t="s">
        <v>7932</v>
      </c>
      <c r="B204" s="5">
        <v>0.53</v>
      </c>
      <c r="D204" s="7" t="s">
        <v>7932</v>
      </c>
      <c r="E204" s="5">
        <v>1</v>
      </c>
      <c r="G204" s="7" t="s">
        <v>7932</v>
      </c>
      <c r="H204" s="5">
        <v>1</v>
      </c>
      <c r="J204" s="7" t="s">
        <v>5953</v>
      </c>
      <c r="K204" s="5">
        <v>4.4000000000000004</v>
      </c>
      <c r="M204" s="7" t="s">
        <v>7932</v>
      </c>
      <c r="N204" s="5">
        <v>2999</v>
      </c>
      <c r="O204" s="5">
        <v>1399</v>
      </c>
      <c r="Q204" s="7" t="s">
        <v>2377</v>
      </c>
      <c r="R204" s="5">
        <v>1</v>
      </c>
      <c r="T204" s="7" t="s">
        <v>927</v>
      </c>
      <c r="U204" s="5">
        <v>0.53</v>
      </c>
      <c r="Z204" s="7" t="s">
        <v>7932</v>
      </c>
      <c r="AA204" s="2">
        <v>10586470</v>
      </c>
      <c r="AF204" s="7" t="s">
        <v>4252</v>
      </c>
      <c r="AG204" s="5">
        <v>828</v>
      </c>
      <c r="AI204" s="7" t="s">
        <v>7113</v>
      </c>
      <c r="AJ204" s="5">
        <v>0</v>
      </c>
    </row>
    <row r="205" spans="1:36" x14ac:dyDescent="0.3">
      <c r="A205" s="7" t="s">
        <v>6273</v>
      </c>
      <c r="B205" s="5">
        <v>0.12</v>
      </c>
      <c r="D205" s="7" t="s">
        <v>6273</v>
      </c>
      <c r="E205" s="5">
        <v>7</v>
      </c>
      <c r="G205" s="7" t="s">
        <v>6273</v>
      </c>
      <c r="H205" s="5">
        <v>7</v>
      </c>
      <c r="J205" s="7" t="s">
        <v>1795</v>
      </c>
      <c r="K205" s="5">
        <v>4.4000000000000004</v>
      </c>
      <c r="M205" s="7" t="s">
        <v>6273</v>
      </c>
      <c r="N205" s="5">
        <v>267.85714285714283</v>
      </c>
      <c r="O205" s="5">
        <v>227.14285714285714</v>
      </c>
      <c r="Q205" s="7" t="s">
        <v>4481</v>
      </c>
      <c r="R205" s="5">
        <v>1</v>
      </c>
      <c r="T205" s="7" t="s">
        <v>1312</v>
      </c>
      <c r="U205" s="5">
        <v>0.52</v>
      </c>
      <c r="Z205" s="7" t="s">
        <v>6273</v>
      </c>
      <c r="AA205" s="2">
        <v>6024060</v>
      </c>
      <c r="AF205" s="7" t="s">
        <v>4055</v>
      </c>
      <c r="AG205" s="5">
        <v>37</v>
      </c>
      <c r="AI205" s="7" t="s">
        <v>6712</v>
      </c>
      <c r="AJ205" s="5">
        <v>0</v>
      </c>
    </row>
    <row r="206" spans="1:36" x14ac:dyDescent="0.3">
      <c r="A206" s="7" t="s">
        <v>5755</v>
      </c>
      <c r="B206" s="5">
        <v>0.62</v>
      </c>
      <c r="D206" s="7" t="s">
        <v>5755</v>
      </c>
      <c r="E206" s="5">
        <v>2</v>
      </c>
      <c r="G206" s="7" t="s">
        <v>5755</v>
      </c>
      <c r="H206" s="5">
        <v>2</v>
      </c>
      <c r="J206" s="7" t="s">
        <v>4736</v>
      </c>
      <c r="K206" s="5">
        <v>4.4000000000000004</v>
      </c>
      <c r="M206" s="7" t="s">
        <v>5755</v>
      </c>
      <c r="N206" s="5">
        <v>487.5</v>
      </c>
      <c r="O206" s="5">
        <v>144</v>
      </c>
      <c r="Q206" s="7" t="s">
        <v>12933</v>
      </c>
      <c r="R206" s="5">
        <v>1</v>
      </c>
      <c r="T206" s="7" t="s">
        <v>496</v>
      </c>
      <c r="U206" s="5">
        <v>1.8599999999999999</v>
      </c>
      <c r="Z206" s="7" t="s">
        <v>5755</v>
      </c>
      <c r="AA206" s="2">
        <v>8775275</v>
      </c>
      <c r="AF206" s="7" t="s">
        <v>4522</v>
      </c>
      <c r="AG206" s="5">
        <v>38</v>
      </c>
      <c r="AI206" s="7" t="s">
        <v>5766</v>
      </c>
      <c r="AJ206" s="5">
        <v>0</v>
      </c>
    </row>
    <row r="207" spans="1:36" x14ac:dyDescent="0.3">
      <c r="A207" s="7" t="s">
        <v>5623</v>
      </c>
      <c r="B207" s="5">
        <v>5.7500000000000002E-2</v>
      </c>
      <c r="D207" s="7" t="s">
        <v>5623</v>
      </c>
      <c r="E207" s="5">
        <v>4</v>
      </c>
      <c r="G207" s="7" t="s">
        <v>5623</v>
      </c>
      <c r="H207" s="5">
        <v>4</v>
      </c>
      <c r="J207" s="7" t="s">
        <v>2178</v>
      </c>
      <c r="K207" s="5">
        <v>4.4000000000000004</v>
      </c>
      <c r="M207" s="7" t="s">
        <v>5623</v>
      </c>
      <c r="N207" s="5">
        <v>150</v>
      </c>
      <c r="O207" s="5">
        <v>141.25</v>
      </c>
      <c r="Q207" s="7" t="s">
        <v>11204</v>
      </c>
      <c r="R207" s="5">
        <v>1</v>
      </c>
      <c r="T207" s="7" t="s">
        <v>8988</v>
      </c>
      <c r="U207" s="5">
        <v>0.5</v>
      </c>
      <c r="Z207" s="7" t="s">
        <v>5623</v>
      </c>
      <c r="AA207" s="2">
        <v>4205840</v>
      </c>
      <c r="AF207" s="7" t="s">
        <v>4240</v>
      </c>
      <c r="AG207" s="5">
        <v>758</v>
      </c>
      <c r="AI207" s="7" t="s">
        <v>8409</v>
      </c>
      <c r="AJ207" s="5">
        <v>0</v>
      </c>
    </row>
    <row r="208" spans="1:36" x14ac:dyDescent="0.3">
      <c r="A208" s="7" t="s">
        <v>6232</v>
      </c>
      <c r="B208" s="5">
        <v>0.05</v>
      </c>
      <c r="D208" s="7" t="s">
        <v>6232</v>
      </c>
      <c r="E208" s="5">
        <v>2</v>
      </c>
      <c r="G208" s="7" t="s">
        <v>6232</v>
      </c>
      <c r="H208" s="5">
        <v>2</v>
      </c>
      <c r="J208" s="7" t="s">
        <v>7471</v>
      </c>
      <c r="K208" s="5">
        <v>4.4000000000000004</v>
      </c>
      <c r="M208" s="7" t="s">
        <v>6232</v>
      </c>
      <c r="N208" s="5">
        <v>100</v>
      </c>
      <c r="O208" s="5">
        <v>95</v>
      </c>
      <c r="Q208" s="7" t="s">
        <v>985</v>
      </c>
      <c r="R208" s="5">
        <v>1</v>
      </c>
      <c r="T208" s="7" t="s">
        <v>10940</v>
      </c>
      <c r="U208" s="5">
        <v>0.57999999999999996</v>
      </c>
      <c r="Z208" s="7" t="s">
        <v>6232</v>
      </c>
      <c r="AA208" s="2">
        <v>615600</v>
      </c>
      <c r="AF208" s="7" t="s">
        <v>663</v>
      </c>
      <c r="AG208" s="5">
        <v>298</v>
      </c>
      <c r="AI208" s="7" t="s">
        <v>5058</v>
      </c>
      <c r="AJ208" s="5">
        <v>0</v>
      </c>
    </row>
    <row r="209" spans="1:36" x14ac:dyDescent="0.3">
      <c r="A209" s="7" t="s">
        <v>8409</v>
      </c>
      <c r="B209" s="5">
        <v>0</v>
      </c>
      <c r="D209" s="7" t="s">
        <v>8409</v>
      </c>
      <c r="E209" s="5">
        <v>1</v>
      </c>
      <c r="G209" s="7" t="s">
        <v>8409</v>
      </c>
      <c r="H209" s="5">
        <v>1</v>
      </c>
      <c r="J209" s="7" t="s">
        <v>779</v>
      </c>
      <c r="K209" s="5">
        <v>4.4000000000000004</v>
      </c>
      <c r="M209" s="7" t="s">
        <v>8409</v>
      </c>
      <c r="N209" s="5">
        <v>225</v>
      </c>
      <c r="O209" s="5">
        <v>225</v>
      </c>
      <c r="Q209" s="7" t="s">
        <v>12270</v>
      </c>
      <c r="R209" s="5">
        <v>1</v>
      </c>
      <c r="T209" s="7" t="s">
        <v>1964</v>
      </c>
      <c r="U209" s="5">
        <v>0.5</v>
      </c>
      <c r="Z209" s="7" t="s">
        <v>8409</v>
      </c>
      <c r="AA209" s="2">
        <v>1079550</v>
      </c>
      <c r="AF209" s="7" t="s">
        <v>10368</v>
      </c>
      <c r="AG209" s="5">
        <v>28</v>
      </c>
      <c r="AI209" s="7" t="s">
        <v>2321</v>
      </c>
      <c r="AJ209" s="5">
        <v>0</v>
      </c>
    </row>
    <row r="210" spans="1:36" x14ac:dyDescent="0.3">
      <c r="A210" s="7" t="s">
        <v>5058</v>
      </c>
      <c r="B210" s="5">
        <v>0</v>
      </c>
      <c r="D210" s="7" t="s">
        <v>5058</v>
      </c>
      <c r="E210" s="5">
        <v>2</v>
      </c>
      <c r="G210" s="7" t="s">
        <v>5058</v>
      </c>
      <c r="H210" s="5">
        <v>2</v>
      </c>
      <c r="J210" s="7" t="s">
        <v>10175</v>
      </c>
      <c r="K210" s="5">
        <v>4.4000000000000004</v>
      </c>
      <c r="M210" s="7" t="s">
        <v>5058</v>
      </c>
      <c r="N210" s="5">
        <v>150</v>
      </c>
      <c r="O210" s="5">
        <v>150</v>
      </c>
      <c r="Q210" s="7" t="s">
        <v>4298</v>
      </c>
      <c r="R210" s="5">
        <v>1</v>
      </c>
      <c r="T210" s="7" t="s">
        <v>10346</v>
      </c>
      <c r="U210" s="5">
        <v>0.6</v>
      </c>
      <c r="Z210" s="7" t="s">
        <v>5058</v>
      </c>
      <c r="AA210" s="2">
        <v>946600</v>
      </c>
      <c r="AF210" s="7" t="s">
        <v>11866</v>
      </c>
      <c r="AG210" s="5">
        <v>588</v>
      </c>
      <c r="AI210" s="7" t="s">
        <v>11406</v>
      </c>
      <c r="AJ210" s="5">
        <v>0</v>
      </c>
    </row>
    <row r="211" spans="1:36" x14ac:dyDescent="0.3">
      <c r="A211" s="7" t="s">
        <v>8298</v>
      </c>
      <c r="B211" s="5">
        <v>0.05</v>
      </c>
      <c r="D211" s="7" t="s">
        <v>8298</v>
      </c>
      <c r="E211" s="5">
        <v>2</v>
      </c>
      <c r="G211" s="7" t="s">
        <v>8298</v>
      </c>
      <c r="H211" s="5">
        <v>2</v>
      </c>
      <c r="J211" s="7" t="s">
        <v>9191</v>
      </c>
      <c r="K211" s="5">
        <v>4.4000000000000004</v>
      </c>
      <c r="M211" s="7" t="s">
        <v>8298</v>
      </c>
      <c r="N211" s="5">
        <v>260</v>
      </c>
      <c r="O211" s="5">
        <v>255</v>
      </c>
      <c r="Q211" s="7" t="s">
        <v>5600</v>
      </c>
      <c r="R211" s="5">
        <v>1</v>
      </c>
      <c r="T211" s="7" t="s">
        <v>10113</v>
      </c>
      <c r="U211" s="5">
        <v>0.6</v>
      </c>
      <c r="Z211" s="7" t="s">
        <v>8298</v>
      </c>
      <c r="AA211" s="2">
        <v>1428820</v>
      </c>
      <c r="AF211" s="7" t="s">
        <v>10790</v>
      </c>
      <c r="AG211" s="5">
        <v>13</v>
      </c>
      <c r="AI211" s="7" t="s">
        <v>8231</v>
      </c>
      <c r="AJ211" s="5">
        <v>0</v>
      </c>
    </row>
    <row r="212" spans="1:36" x14ac:dyDescent="0.3">
      <c r="A212" s="7" t="s">
        <v>6314</v>
      </c>
      <c r="B212" s="5">
        <v>0.17499999999999999</v>
      </c>
      <c r="D212" s="7" t="s">
        <v>6314</v>
      </c>
      <c r="E212" s="5">
        <v>2</v>
      </c>
      <c r="G212" s="7" t="s">
        <v>6314</v>
      </c>
      <c r="H212" s="5">
        <v>2</v>
      </c>
      <c r="J212" s="7" t="s">
        <v>10601</v>
      </c>
      <c r="K212" s="5">
        <v>4.4000000000000004</v>
      </c>
      <c r="M212" s="7" t="s">
        <v>6314</v>
      </c>
      <c r="N212" s="5">
        <v>405</v>
      </c>
      <c r="O212" s="5">
        <v>329</v>
      </c>
      <c r="Q212" s="7" t="s">
        <v>3018</v>
      </c>
      <c r="R212" s="5">
        <v>1</v>
      </c>
      <c r="T212" s="7" t="s">
        <v>1888</v>
      </c>
      <c r="U212" s="5">
        <v>0.7</v>
      </c>
      <c r="Z212" s="7" t="s">
        <v>6314</v>
      </c>
      <c r="AA212" s="2">
        <v>3945900</v>
      </c>
      <c r="AF212" s="7" t="s">
        <v>12803</v>
      </c>
      <c r="AG212" s="5">
        <v>178</v>
      </c>
      <c r="AI212" s="7" t="s">
        <v>7734</v>
      </c>
      <c r="AJ212" s="5">
        <v>0</v>
      </c>
    </row>
    <row r="213" spans="1:36" x14ac:dyDescent="0.3">
      <c r="A213" s="7" t="s">
        <v>7089</v>
      </c>
      <c r="B213" s="5">
        <v>0.13</v>
      </c>
      <c r="D213" s="7" t="s">
        <v>7089</v>
      </c>
      <c r="E213" s="5">
        <v>3</v>
      </c>
      <c r="G213" s="7" t="s">
        <v>7089</v>
      </c>
      <c r="H213" s="5">
        <v>3</v>
      </c>
      <c r="J213" s="7" t="s">
        <v>1652</v>
      </c>
      <c r="K213" s="5">
        <v>4.4000000000000004</v>
      </c>
      <c r="M213" s="7" t="s">
        <v>7089</v>
      </c>
      <c r="N213" s="5">
        <v>296.66666666666669</v>
      </c>
      <c r="O213" s="5">
        <v>244.33333333333334</v>
      </c>
      <c r="Q213" s="7" t="s">
        <v>8163</v>
      </c>
      <c r="R213" s="5">
        <v>1</v>
      </c>
      <c r="T213" s="7" t="s">
        <v>7962</v>
      </c>
      <c r="U213" s="5">
        <v>0.5</v>
      </c>
      <c r="Z213" s="7" t="s">
        <v>7089</v>
      </c>
      <c r="AA213" s="2">
        <v>2818330</v>
      </c>
      <c r="AF213" s="7" t="s">
        <v>8927</v>
      </c>
      <c r="AG213" s="5">
        <v>976</v>
      </c>
      <c r="AI213" s="7" t="s">
        <v>6060</v>
      </c>
      <c r="AJ213" s="5">
        <v>0</v>
      </c>
    </row>
    <row r="214" spans="1:36" x14ac:dyDescent="0.3">
      <c r="A214" s="7" t="s">
        <v>7734</v>
      </c>
      <c r="B214" s="5">
        <v>0</v>
      </c>
      <c r="D214" s="7" t="s">
        <v>7734</v>
      </c>
      <c r="E214" s="5">
        <v>1</v>
      </c>
      <c r="G214" s="7" t="s">
        <v>7734</v>
      </c>
      <c r="H214" s="5">
        <v>1</v>
      </c>
      <c r="J214" s="7" t="s">
        <v>2428</v>
      </c>
      <c r="K214" s="5">
        <v>4.3</v>
      </c>
      <c r="M214" s="7" t="s">
        <v>7734</v>
      </c>
      <c r="N214" s="5">
        <v>150</v>
      </c>
      <c r="O214" s="5">
        <v>150</v>
      </c>
      <c r="Q214" s="7" t="s">
        <v>4609</v>
      </c>
      <c r="R214" s="5">
        <v>1</v>
      </c>
      <c r="T214" s="7" t="s">
        <v>8387</v>
      </c>
      <c r="U214" s="5">
        <v>0.56999999999999995</v>
      </c>
      <c r="Z214" s="7" t="s">
        <v>7734</v>
      </c>
      <c r="AA214" s="2">
        <v>2380050</v>
      </c>
      <c r="AF214" s="7" t="s">
        <v>8874</v>
      </c>
      <c r="AG214" s="5">
        <v>136</v>
      </c>
      <c r="AI214" s="7" t="s">
        <v>7974</v>
      </c>
      <c r="AJ214" s="5">
        <v>0</v>
      </c>
    </row>
    <row r="215" spans="1:36" x14ac:dyDescent="0.3">
      <c r="A215" s="7" t="s">
        <v>13076</v>
      </c>
      <c r="B215" s="5">
        <v>0.47691467576791774</v>
      </c>
      <c r="D215" s="7" t="s">
        <v>13076</v>
      </c>
      <c r="E215" s="5">
        <v>1465</v>
      </c>
      <c r="G215" s="7" t="s">
        <v>13076</v>
      </c>
      <c r="H215" s="5">
        <v>1465</v>
      </c>
      <c r="J215" s="7" t="s">
        <v>1657</v>
      </c>
      <c r="K215" s="5">
        <v>4.3</v>
      </c>
      <c r="M215" s="7" t="s">
        <v>13076</v>
      </c>
      <c r="N215" s="5">
        <v>5353.1497814207651</v>
      </c>
      <c r="O215" s="5">
        <v>3125.3108737201364</v>
      </c>
      <c r="Q215" s="7" t="s">
        <v>6379</v>
      </c>
      <c r="R215" s="5">
        <v>1</v>
      </c>
      <c r="T215" s="7" t="s">
        <v>6994</v>
      </c>
      <c r="U215" s="5">
        <v>0.85</v>
      </c>
      <c r="Z215" s="7" t="s">
        <v>13076</v>
      </c>
      <c r="AA215" s="2">
        <v>120496902154.58</v>
      </c>
      <c r="AF215" s="7" t="s">
        <v>11826</v>
      </c>
      <c r="AG215" s="5">
        <v>422</v>
      </c>
      <c r="AI215" s="7" t="s">
        <v>13076</v>
      </c>
      <c r="AJ215" s="5">
        <v>0.94</v>
      </c>
    </row>
    <row r="216" spans="1:36" x14ac:dyDescent="0.3">
      <c r="J216" s="7" t="s">
        <v>986</v>
      </c>
      <c r="K216" s="5">
        <v>4.3</v>
      </c>
      <c r="Q216" s="7" t="s">
        <v>10950</v>
      </c>
      <c r="R216" s="5">
        <v>1</v>
      </c>
      <c r="T216" s="7" t="s">
        <v>4188</v>
      </c>
      <c r="U216" s="5">
        <v>0.67</v>
      </c>
      <c r="AF216" s="7" t="s">
        <v>4712</v>
      </c>
      <c r="AG216" s="5">
        <v>276</v>
      </c>
    </row>
    <row r="217" spans="1:36" x14ac:dyDescent="0.3">
      <c r="J217" s="7" t="s">
        <v>7713</v>
      </c>
      <c r="K217" s="5">
        <v>4.3</v>
      </c>
      <c r="Q217" s="7" t="s">
        <v>11825</v>
      </c>
      <c r="R217" s="5">
        <v>1</v>
      </c>
      <c r="T217" s="7" t="s">
        <v>5679</v>
      </c>
      <c r="U217" s="5">
        <v>0.56999999999999995</v>
      </c>
      <c r="AF217" s="7" t="s">
        <v>4512</v>
      </c>
      <c r="AG217" s="5">
        <v>125</v>
      </c>
    </row>
    <row r="218" spans="1:36" x14ac:dyDescent="0.3">
      <c r="J218" s="7" t="s">
        <v>2517</v>
      </c>
      <c r="K218" s="5">
        <v>4.3</v>
      </c>
      <c r="Q218" s="7" t="s">
        <v>746</v>
      </c>
      <c r="R218" s="5">
        <v>1</v>
      </c>
      <c r="T218" s="7" t="s">
        <v>213</v>
      </c>
      <c r="U218" s="5">
        <v>0.88</v>
      </c>
      <c r="AF218" s="7" t="s">
        <v>4646</v>
      </c>
      <c r="AG218" s="5">
        <v>714</v>
      </c>
    </row>
    <row r="219" spans="1:36" x14ac:dyDescent="0.3">
      <c r="J219" s="7" t="s">
        <v>6303</v>
      </c>
      <c r="K219" s="5">
        <v>4.3</v>
      </c>
      <c r="Q219" s="7" t="s">
        <v>8926</v>
      </c>
      <c r="R219" s="5">
        <v>1</v>
      </c>
      <c r="T219" s="7" t="s">
        <v>5503</v>
      </c>
      <c r="U219" s="5">
        <v>0.52</v>
      </c>
      <c r="AF219" s="7" t="s">
        <v>9884</v>
      </c>
      <c r="AG219" s="5">
        <v>132</v>
      </c>
    </row>
    <row r="220" spans="1:36" x14ac:dyDescent="0.3">
      <c r="J220" s="7" t="s">
        <v>10771</v>
      </c>
      <c r="K220" s="5">
        <v>4.3</v>
      </c>
      <c r="Q220" s="7" t="s">
        <v>8262</v>
      </c>
      <c r="R220" s="5">
        <v>1</v>
      </c>
      <c r="T220" s="7" t="s">
        <v>5452</v>
      </c>
      <c r="U220" s="5">
        <v>0.64</v>
      </c>
      <c r="AF220" s="7" t="s">
        <v>12734</v>
      </c>
      <c r="AG220" s="5">
        <v>17</v>
      </c>
    </row>
    <row r="221" spans="1:36" x14ac:dyDescent="0.3">
      <c r="J221" s="7" t="s">
        <v>224</v>
      </c>
      <c r="K221" s="5">
        <v>4.3</v>
      </c>
      <c r="Q221" s="7" t="s">
        <v>5787</v>
      </c>
      <c r="R221" s="5">
        <v>1</v>
      </c>
      <c r="T221" s="7" t="s">
        <v>138</v>
      </c>
      <c r="U221" s="5">
        <v>1.83</v>
      </c>
      <c r="AF221" s="7" t="s">
        <v>622</v>
      </c>
      <c r="AG221" s="5">
        <v>900</v>
      </c>
    </row>
    <row r="222" spans="1:36" x14ac:dyDescent="0.3">
      <c r="J222" s="7" t="s">
        <v>1691</v>
      </c>
      <c r="K222" s="5">
        <v>4.3</v>
      </c>
      <c r="Q222" s="7" t="s">
        <v>12642</v>
      </c>
      <c r="R222" s="5">
        <v>1</v>
      </c>
      <c r="T222" s="7" t="s">
        <v>3517</v>
      </c>
      <c r="U222" s="5">
        <v>1.8</v>
      </c>
      <c r="AF222" s="7" t="s">
        <v>1077</v>
      </c>
      <c r="AG222" s="5">
        <v>132</v>
      </c>
    </row>
    <row r="223" spans="1:36" x14ac:dyDescent="0.3">
      <c r="J223" s="7" t="s">
        <v>1368</v>
      </c>
      <c r="K223" s="5">
        <v>4.3</v>
      </c>
      <c r="Q223" s="7" t="s">
        <v>3750</v>
      </c>
      <c r="R223" s="5">
        <v>1</v>
      </c>
      <c r="T223" s="7" t="s">
        <v>3578</v>
      </c>
      <c r="U223" s="5">
        <v>0.67</v>
      </c>
      <c r="AF223" s="7" t="s">
        <v>7005</v>
      </c>
      <c r="AG223" s="5">
        <v>352</v>
      </c>
    </row>
    <row r="224" spans="1:36" x14ac:dyDescent="0.3">
      <c r="J224" s="7" t="s">
        <v>2144</v>
      </c>
      <c r="K224" s="5">
        <v>4.3</v>
      </c>
      <c r="Q224" s="7" t="s">
        <v>3245</v>
      </c>
      <c r="R224" s="5">
        <v>1</v>
      </c>
      <c r="T224" s="7" t="s">
        <v>11264</v>
      </c>
      <c r="U224" s="5">
        <v>0.5</v>
      </c>
      <c r="AF224" s="7" t="s">
        <v>12542</v>
      </c>
      <c r="AG224" s="5">
        <v>287</v>
      </c>
    </row>
    <row r="225" spans="10:33" x14ac:dyDescent="0.3">
      <c r="J225" s="7" t="s">
        <v>5893</v>
      </c>
      <c r="K225" s="5">
        <v>4.3</v>
      </c>
      <c r="Q225" s="7" t="s">
        <v>3796</v>
      </c>
      <c r="R225" s="5">
        <v>1</v>
      </c>
      <c r="T225" s="7" t="s">
        <v>5913</v>
      </c>
      <c r="U225" s="5">
        <v>0.8</v>
      </c>
      <c r="AF225" s="7" t="s">
        <v>2613</v>
      </c>
      <c r="AG225" s="5">
        <v>184</v>
      </c>
    </row>
    <row r="226" spans="10:33" x14ac:dyDescent="0.3">
      <c r="J226" s="7" t="s">
        <v>4900</v>
      </c>
      <c r="K226" s="5">
        <v>4.3</v>
      </c>
      <c r="Q226" s="7" t="s">
        <v>7815</v>
      </c>
      <c r="R226" s="5">
        <v>1</v>
      </c>
      <c r="T226" s="7" t="s">
        <v>7377</v>
      </c>
      <c r="U226" s="5">
        <v>0.63</v>
      </c>
      <c r="AF226" s="7" t="s">
        <v>4678</v>
      </c>
      <c r="AG226" s="5">
        <v>465</v>
      </c>
    </row>
    <row r="227" spans="10:33" x14ac:dyDescent="0.3">
      <c r="J227" s="7" t="s">
        <v>321</v>
      </c>
      <c r="K227" s="5">
        <v>4.3</v>
      </c>
      <c r="Q227" s="7" t="s">
        <v>2772</v>
      </c>
      <c r="R227" s="5">
        <v>1</v>
      </c>
      <c r="T227" s="7" t="s">
        <v>2876</v>
      </c>
      <c r="U227" s="5">
        <v>0.51</v>
      </c>
      <c r="AF227" s="7" t="s">
        <v>11536</v>
      </c>
      <c r="AG227" s="5">
        <v>535</v>
      </c>
    </row>
    <row r="228" spans="10:33" x14ac:dyDescent="0.3">
      <c r="J228" s="7" t="s">
        <v>9029</v>
      </c>
      <c r="K228" s="5">
        <v>4.3</v>
      </c>
      <c r="Q228" s="7" t="s">
        <v>8184</v>
      </c>
      <c r="R228" s="5">
        <v>1</v>
      </c>
      <c r="T228" s="7" t="s">
        <v>4785</v>
      </c>
      <c r="U228" s="5">
        <v>0.79</v>
      </c>
      <c r="AF228" s="7" t="s">
        <v>2812</v>
      </c>
      <c r="AG228" s="5">
        <v>538</v>
      </c>
    </row>
    <row r="229" spans="10:33" x14ac:dyDescent="0.3">
      <c r="J229" s="7" t="s">
        <v>3442</v>
      </c>
      <c r="K229" s="5">
        <v>4.3</v>
      </c>
      <c r="Q229" s="7" t="s">
        <v>1016</v>
      </c>
      <c r="R229" s="5">
        <v>1</v>
      </c>
      <c r="T229" s="7" t="s">
        <v>3663</v>
      </c>
      <c r="U229" s="5">
        <v>0.62</v>
      </c>
      <c r="AF229" s="7" t="s">
        <v>8833</v>
      </c>
      <c r="AG229" s="5">
        <v>257</v>
      </c>
    </row>
    <row r="230" spans="10:33" x14ac:dyDescent="0.3">
      <c r="J230" s="7" t="s">
        <v>12492</v>
      </c>
      <c r="K230" s="5">
        <v>4.3</v>
      </c>
      <c r="Q230" s="7" t="s">
        <v>12531</v>
      </c>
      <c r="R230" s="5">
        <v>1</v>
      </c>
      <c r="T230" s="7" t="s">
        <v>6927</v>
      </c>
      <c r="U230" s="5">
        <v>0.65</v>
      </c>
      <c r="AF230" s="7" t="s">
        <v>12090</v>
      </c>
      <c r="AG230" s="5">
        <v>693</v>
      </c>
    </row>
    <row r="231" spans="10:33" x14ac:dyDescent="0.3">
      <c r="J231" s="7" t="s">
        <v>8520</v>
      </c>
      <c r="K231" s="5">
        <v>4.3</v>
      </c>
      <c r="Q231" s="7" t="s">
        <v>7345</v>
      </c>
      <c r="R231" s="5">
        <v>1</v>
      </c>
      <c r="T231" s="7" t="s">
        <v>4571</v>
      </c>
      <c r="U231" s="5">
        <v>1.76</v>
      </c>
      <c r="AF231" s="7" t="s">
        <v>2320</v>
      </c>
      <c r="AG231" s="5">
        <v>224</v>
      </c>
    </row>
    <row r="232" spans="10:33" x14ac:dyDescent="0.3">
      <c r="J232" s="7" t="s">
        <v>1107</v>
      </c>
      <c r="K232" s="5">
        <v>4.3</v>
      </c>
      <c r="Q232" s="7" t="s">
        <v>12603</v>
      </c>
      <c r="R232" s="5">
        <v>1</v>
      </c>
      <c r="T232" s="7" t="s">
        <v>2811</v>
      </c>
      <c r="U232" s="5">
        <v>0.6</v>
      </c>
      <c r="AF232" s="7" t="s">
        <v>2862</v>
      </c>
      <c r="AG232" s="5"/>
    </row>
    <row r="233" spans="10:33" x14ac:dyDescent="0.3">
      <c r="J233" s="7" t="s">
        <v>2892</v>
      </c>
      <c r="K233" s="5">
        <v>4.3</v>
      </c>
      <c r="Q233" s="7" t="s">
        <v>10809</v>
      </c>
      <c r="R233" s="5">
        <v>1</v>
      </c>
      <c r="T233" s="7" t="s">
        <v>10981</v>
      </c>
      <c r="U233" s="5">
        <v>0.55000000000000004</v>
      </c>
      <c r="AF233" s="7" t="s">
        <v>1995</v>
      </c>
      <c r="AG233" s="5">
        <v>246</v>
      </c>
    </row>
    <row r="234" spans="10:33" x14ac:dyDescent="0.3">
      <c r="J234" s="7" t="s">
        <v>7896</v>
      </c>
      <c r="K234" s="5">
        <v>4.3</v>
      </c>
      <c r="Q234" s="7" t="s">
        <v>10590</v>
      </c>
      <c r="R234" s="5">
        <v>1</v>
      </c>
      <c r="T234" s="7" t="s">
        <v>556</v>
      </c>
      <c r="U234" s="5">
        <v>1.1200000000000001</v>
      </c>
      <c r="AF234" s="7" t="s">
        <v>1097</v>
      </c>
      <c r="AG234" s="5">
        <v>37</v>
      </c>
    </row>
    <row r="235" spans="10:33" x14ac:dyDescent="0.3">
      <c r="J235" s="7" t="s">
        <v>2763</v>
      </c>
      <c r="K235" s="5">
        <v>4.3</v>
      </c>
      <c r="Q235" s="7" t="s">
        <v>2139</v>
      </c>
      <c r="R235" s="5">
        <v>1</v>
      </c>
      <c r="T235" s="7" t="s">
        <v>57</v>
      </c>
      <c r="U235" s="5">
        <v>1.83</v>
      </c>
      <c r="AF235" s="7" t="s">
        <v>8263</v>
      </c>
      <c r="AG235" s="5">
        <v>691</v>
      </c>
    </row>
    <row r="236" spans="10:33" x14ac:dyDescent="0.3">
      <c r="J236" s="7" t="s">
        <v>1541</v>
      </c>
      <c r="K236" s="5">
        <v>4.3</v>
      </c>
      <c r="Q236" s="7" t="s">
        <v>3075</v>
      </c>
      <c r="R236" s="5">
        <v>1</v>
      </c>
      <c r="T236" s="7" t="s">
        <v>112</v>
      </c>
      <c r="U236" s="5">
        <v>1.6500000000000001</v>
      </c>
      <c r="AF236" s="7" t="s">
        <v>7921</v>
      </c>
      <c r="AG236" s="5">
        <v>670</v>
      </c>
    </row>
    <row r="237" spans="10:33" x14ac:dyDescent="0.3">
      <c r="J237" s="7" t="s">
        <v>2717</v>
      </c>
      <c r="K237" s="5">
        <v>4.3</v>
      </c>
      <c r="Q237" s="7" t="s">
        <v>1974</v>
      </c>
      <c r="R237" s="5">
        <v>1</v>
      </c>
      <c r="T237" s="7" t="s">
        <v>5591</v>
      </c>
      <c r="U237" s="5">
        <v>0.5</v>
      </c>
      <c r="AF237" s="7" t="s">
        <v>9141</v>
      </c>
      <c r="AG237" s="5">
        <v>70</v>
      </c>
    </row>
    <row r="238" spans="10:33" x14ac:dyDescent="0.3">
      <c r="J238" s="7" t="s">
        <v>4833</v>
      </c>
      <c r="K238" s="5">
        <v>4.3</v>
      </c>
      <c r="Q238" s="7" t="s">
        <v>4229</v>
      </c>
      <c r="R238" s="5">
        <v>1</v>
      </c>
      <c r="T238" s="7" t="s">
        <v>6440</v>
      </c>
      <c r="U238" s="5">
        <v>0.85</v>
      </c>
      <c r="AF238" s="7" t="s">
        <v>10470</v>
      </c>
      <c r="AG238" s="5">
        <v>53</v>
      </c>
    </row>
    <row r="239" spans="10:33" x14ac:dyDescent="0.3">
      <c r="J239" s="7" t="s">
        <v>12844</v>
      </c>
      <c r="K239" s="5">
        <v>4.3</v>
      </c>
      <c r="Q239" s="7" t="s">
        <v>1535</v>
      </c>
      <c r="R239" s="5">
        <v>1</v>
      </c>
      <c r="T239" s="7" t="s">
        <v>11635</v>
      </c>
      <c r="U239" s="5">
        <v>0.62</v>
      </c>
      <c r="AF239" s="7" t="s">
        <v>2015</v>
      </c>
      <c r="AG239" s="5">
        <v>910</v>
      </c>
    </row>
    <row r="240" spans="10:33" x14ac:dyDescent="0.3">
      <c r="J240" s="7" t="s">
        <v>10560</v>
      </c>
      <c r="K240" s="5">
        <v>4.3</v>
      </c>
      <c r="Q240" s="7" t="s">
        <v>10519</v>
      </c>
      <c r="R240" s="5">
        <v>1</v>
      </c>
      <c r="T240" s="7" t="s">
        <v>907</v>
      </c>
      <c r="U240" s="5">
        <v>0.52</v>
      </c>
      <c r="AF240" s="7" t="s">
        <v>9775</v>
      </c>
      <c r="AG240" s="5">
        <v>610</v>
      </c>
    </row>
    <row r="241" spans="10:33" x14ac:dyDescent="0.3">
      <c r="J241" s="7" t="s">
        <v>5165</v>
      </c>
      <c r="K241" s="5">
        <v>4.3</v>
      </c>
      <c r="Q241" s="7" t="s">
        <v>4036</v>
      </c>
      <c r="R241" s="5">
        <v>1</v>
      </c>
      <c r="T241" s="7" t="s">
        <v>1843</v>
      </c>
      <c r="U241" s="5">
        <v>0.66</v>
      </c>
      <c r="AF241" s="7" t="s">
        <v>11766</v>
      </c>
      <c r="AG241" s="5">
        <v>157</v>
      </c>
    </row>
    <row r="242" spans="10:33" x14ac:dyDescent="0.3">
      <c r="J242" s="7" t="s">
        <v>3494</v>
      </c>
      <c r="K242" s="5">
        <v>4.3</v>
      </c>
      <c r="Q242" s="7" t="s">
        <v>11805</v>
      </c>
      <c r="R242" s="5">
        <v>1</v>
      </c>
      <c r="T242" s="7" t="s">
        <v>10971</v>
      </c>
      <c r="U242" s="5">
        <v>0.5</v>
      </c>
      <c r="AF242" s="7" t="s">
        <v>12059</v>
      </c>
      <c r="AG242" s="5">
        <v>590</v>
      </c>
    </row>
    <row r="243" spans="10:33" x14ac:dyDescent="0.3">
      <c r="J243" s="7" t="s">
        <v>6646</v>
      </c>
      <c r="K243" s="5">
        <v>4.3</v>
      </c>
      <c r="Q243" s="7" t="s">
        <v>4630</v>
      </c>
      <c r="R243" s="5">
        <v>1</v>
      </c>
      <c r="T243" s="7" t="s">
        <v>7608</v>
      </c>
      <c r="U243" s="5">
        <v>0.6</v>
      </c>
      <c r="AF243" s="7" t="s">
        <v>11937</v>
      </c>
      <c r="AG243" s="5">
        <v>144</v>
      </c>
    </row>
    <row r="244" spans="10:33" x14ac:dyDescent="0.3">
      <c r="J244" s="7" t="s">
        <v>5285</v>
      </c>
      <c r="K244" s="5">
        <v>4.3</v>
      </c>
      <c r="Q244" s="7" t="s">
        <v>4776</v>
      </c>
      <c r="R244" s="5">
        <v>1</v>
      </c>
      <c r="T244" s="7" t="s">
        <v>2270</v>
      </c>
      <c r="U244" s="5">
        <v>0.7</v>
      </c>
      <c r="AF244" s="7" t="s">
        <v>3934</v>
      </c>
      <c r="AG244" s="5">
        <v>284</v>
      </c>
    </row>
    <row r="245" spans="10:33" x14ac:dyDescent="0.3">
      <c r="J245" s="7" t="s">
        <v>6327</v>
      </c>
      <c r="K245" s="5">
        <v>4.3</v>
      </c>
      <c r="Q245" s="7" t="s">
        <v>4266</v>
      </c>
      <c r="R245" s="5">
        <v>1</v>
      </c>
      <c r="T245" s="7" t="s">
        <v>1540</v>
      </c>
      <c r="U245" s="5">
        <v>0.67</v>
      </c>
      <c r="AF245" s="7" t="s">
        <v>3076</v>
      </c>
      <c r="AG245" s="5">
        <v>284</v>
      </c>
    </row>
    <row r="246" spans="10:33" x14ac:dyDescent="0.3">
      <c r="J246" s="7" t="s">
        <v>12241</v>
      </c>
      <c r="K246" s="5">
        <v>4.3</v>
      </c>
      <c r="Q246" s="7" t="s">
        <v>12733</v>
      </c>
      <c r="R246" s="5">
        <v>1</v>
      </c>
      <c r="T246" s="7" t="s">
        <v>7805</v>
      </c>
      <c r="U246" s="5">
        <v>0.75</v>
      </c>
      <c r="AF246" s="7" t="s">
        <v>3131</v>
      </c>
      <c r="AG246" s="5">
        <v>284</v>
      </c>
    </row>
    <row r="247" spans="10:33" x14ac:dyDescent="0.3">
      <c r="J247" s="7" t="s">
        <v>1363</v>
      </c>
      <c r="K247" s="5">
        <v>4.3</v>
      </c>
      <c r="Q247" s="7" t="s">
        <v>961</v>
      </c>
      <c r="R247" s="5">
        <v>1</v>
      </c>
      <c r="T247" s="7" t="s">
        <v>8473</v>
      </c>
      <c r="U247" s="5">
        <v>0.64</v>
      </c>
      <c r="AF247" s="7" t="s">
        <v>331</v>
      </c>
      <c r="AG247" s="5">
        <v>710</v>
      </c>
    </row>
    <row r="248" spans="10:33" x14ac:dyDescent="0.3">
      <c r="J248" s="7" t="s">
        <v>6856</v>
      </c>
      <c r="K248" s="5">
        <v>4.3</v>
      </c>
      <c r="Q248" s="7" t="s">
        <v>3461</v>
      </c>
      <c r="R248" s="5">
        <v>1</v>
      </c>
      <c r="T248" s="7" t="s">
        <v>5314</v>
      </c>
      <c r="U248" s="5">
        <v>0.83</v>
      </c>
      <c r="AF248" s="7" t="s">
        <v>2066</v>
      </c>
      <c r="AG248" s="5">
        <v>567</v>
      </c>
    </row>
    <row r="249" spans="10:33" x14ac:dyDescent="0.3">
      <c r="J249" s="7" t="s">
        <v>7387</v>
      </c>
      <c r="K249" s="5">
        <v>4.3</v>
      </c>
      <c r="Q249" s="7" t="s">
        <v>1186</v>
      </c>
      <c r="R249" s="5">
        <v>1</v>
      </c>
      <c r="T249" s="7" t="s">
        <v>7132</v>
      </c>
      <c r="U249" s="5">
        <v>0.79</v>
      </c>
      <c r="AF249" s="7" t="s">
        <v>2707</v>
      </c>
      <c r="AG249" s="5">
        <v>129</v>
      </c>
    </row>
    <row r="250" spans="10:33" x14ac:dyDescent="0.3">
      <c r="J250" s="7" t="s">
        <v>331</v>
      </c>
      <c r="K250" s="5">
        <v>4.3</v>
      </c>
      <c r="Q250" s="7" t="s">
        <v>3603</v>
      </c>
      <c r="R250" s="5">
        <v>1</v>
      </c>
      <c r="T250" s="7" t="s">
        <v>9304</v>
      </c>
      <c r="U250" s="5">
        <v>0.61</v>
      </c>
      <c r="AF250" s="7" t="s">
        <v>12422</v>
      </c>
      <c r="AG250" s="5">
        <v>297</v>
      </c>
    </row>
    <row r="251" spans="10:33" x14ac:dyDescent="0.3">
      <c r="J251" s="7" t="s">
        <v>5551</v>
      </c>
      <c r="K251" s="5">
        <v>4.3</v>
      </c>
      <c r="Q251" s="7" t="s">
        <v>7213</v>
      </c>
      <c r="R251" s="5">
        <v>1</v>
      </c>
      <c r="T251" s="7" t="s">
        <v>3528</v>
      </c>
      <c r="U251" s="5">
        <v>0.84</v>
      </c>
      <c r="AF251" s="7" t="s">
        <v>11325</v>
      </c>
      <c r="AG251" s="5">
        <v>170</v>
      </c>
    </row>
    <row r="252" spans="10:33" x14ac:dyDescent="0.3">
      <c r="J252" s="7" t="s">
        <v>2257</v>
      </c>
      <c r="K252" s="5">
        <v>4.3</v>
      </c>
      <c r="Q252" s="7" t="s">
        <v>1071</v>
      </c>
      <c r="R252" s="5">
        <v>1</v>
      </c>
      <c r="T252" s="7" t="s">
        <v>3085</v>
      </c>
      <c r="U252" s="5">
        <v>0.76</v>
      </c>
      <c r="AF252" s="7" t="s">
        <v>2773</v>
      </c>
      <c r="AG252" s="5">
        <v>143</v>
      </c>
    </row>
    <row r="253" spans="10:33" x14ac:dyDescent="0.3">
      <c r="J253" s="7" t="s">
        <v>12261</v>
      </c>
      <c r="K253" s="5">
        <v>4.3</v>
      </c>
      <c r="Q253" s="7" t="s">
        <v>6071</v>
      </c>
      <c r="R253" s="5">
        <v>1</v>
      </c>
      <c r="T253" s="7" t="s">
        <v>2004</v>
      </c>
      <c r="U253" s="5">
        <v>0.57999999999999996</v>
      </c>
      <c r="AF253" s="7" t="s">
        <v>4502</v>
      </c>
      <c r="AG253" s="5">
        <v>87</v>
      </c>
    </row>
    <row r="254" spans="10:33" x14ac:dyDescent="0.3">
      <c r="J254" s="7" t="s">
        <v>809</v>
      </c>
      <c r="K254" s="5">
        <v>4.3</v>
      </c>
      <c r="Q254" s="7" t="s">
        <v>1232</v>
      </c>
      <c r="R254" s="5">
        <v>1</v>
      </c>
      <c r="T254" s="7" t="s">
        <v>86</v>
      </c>
      <c r="U254" s="5">
        <v>0.69000000000000006</v>
      </c>
      <c r="AF254" s="7" t="s">
        <v>7691</v>
      </c>
      <c r="AG254" s="5">
        <v>594</v>
      </c>
    </row>
    <row r="255" spans="10:33" x14ac:dyDescent="0.3">
      <c r="J255" s="7" t="s">
        <v>5680</v>
      </c>
      <c r="K255" s="5">
        <v>4.3</v>
      </c>
      <c r="Q255" s="7" t="s">
        <v>3647</v>
      </c>
      <c r="R255" s="5">
        <v>1</v>
      </c>
      <c r="T255" s="7" t="s">
        <v>193</v>
      </c>
      <c r="U255" s="5">
        <v>0.78</v>
      </c>
      <c r="AF255" s="7" t="s">
        <v>1561</v>
      </c>
      <c r="AG255" s="5">
        <v>612</v>
      </c>
    </row>
    <row r="256" spans="10:33" x14ac:dyDescent="0.3">
      <c r="J256" s="7" t="s">
        <v>1444</v>
      </c>
      <c r="K256" s="5">
        <v>4.3</v>
      </c>
      <c r="Q256" s="7" t="s">
        <v>10002</v>
      </c>
      <c r="R256" s="5">
        <v>1</v>
      </c>
      <c r="T256" s="7" t="s">
        <v>5871</v>
      </c>
      <c r="U256" s="5">
        <v>0.5</v>
      </c>
      <c r="AF256" s="7" t="s">
        <v>4875</v>
      </c>
      <c r="AG256" s="5">
        <v>690</v>
      </c>
    </row>
    <row r="257" spans="10:33" x14ac:dyDescent="0.3">
      <c r="J257" s="7" t="s">
        <v>2458</v>
      </c>
      <c r="K257" s="5">
        <v>4.3</v>
      </c>
      <c r="Q257" s="7" t="s">
        <v>7045</v>
      </c>
      <c r="R257" s="5">
        <v>1</v>
      </c>
      <c r="T257" s="7" t="s">
        <v>2851</v>
      </c>
      <c r="U257" s="5">
        <v>0.52</v>
      </c>
      <c r="AF257" s="7" t="s">
        <v>769</v>
      </c>
      <c r="AG257" s="5">
        <v>902</v>
      </c>
    </row>
    <row r="258" spans="10:33" x14ac:dyDescent="0.3">
      <c r="J258" s="7" t="s">
        <v>962</v>
      </c>
      <c r="K258" s="5">
        <v>4.3</v>
      </c>
      <c r="Q258" s="7" t="s">
        <v>2181</v>
      </c>
      <c r="R258" s="5">
        <v>1</v>
      </c>
      <c r="T258" s="7" t="s">
        <v>7744</v>
      </c>
      <c r="U258" s="5">
        <v>0.6</v>
      </c>
      <c r="AF258" s="7" t="s">
        <v>2005</v>
      </c>
      <c r="AG258" s="5">
        <v>479</v>
      </c>
    </row>
    <row r="259" spans="10:33" x14ac:dyDescent="0.3">
      <c r="J259" s="7" t="s">
        <v>5188</v>
      </c>
      <c r="K259" s="5">
        <v>4.3</v>
      </c>
      <c r="Q259" s="7" t="s">
        <v>12200</v>
      </c>
      <c r="R259" s="5">
        <v>1</v>
      </c>
      <c r="T259" s="7" t="s">
        <v>3503</v>
      </c>
      <c r="U259" s="5">
        <v>0.7</v>
      </c>
      <c r="AF259" s="7" t="s">
        <v>1597</v>
      </c>
      <c r="AG259" s="5">
        <v>313</v>
      </c>
    </row>
    <row r="260" spans="10:33" x14ac:dyDescent="0.3">
      <c r="J260" s="7" t="s">
        <v>1187</v>
      </c>
      <c r="K260" s="5">
        <v>4.3</v>
      </c>
      <c r="Q260" s="7" t="s">
        <v>11354</v>
      </c>
      <c r="R260" s="5">
        <v>1</v>
      </c>
      <c r="T260" s="7" t="s">
        <v>5131</v>
      </c>
      <c r="U260" s="5">
        <v>0.75</v>
      </c>
      <c r="AF260" s="7" t="s">
        <v>2517</v>
      </c>
      <c r="AG260" s="5">
        <v>112</v>
      </c>
    </row>
    <row r="261" spans="10:33" x14ac:dyDescent="0.3">
      <c r="J261" s="7" t="s">
        <v>2066</v>
      </c>
      <c r="K261" s="5">
        <v>4.3</v>
      </c>
      <c r="Q261" s="7" t="s">
        <v>6388</v>
      </c>
      <c r="R261" s="5">
        <v>1</v>
      </c>
      <c r="T261" s="7" t="s">
        <v>7659</v>
      </c>
      <c r="U261" s="5">
        <v>0.74</v>
      </c>
      <c r="AF261" s="7" t="s">
        <v>6242</v>
      </c>
      <c r="AG261" s="5">
        <v>903</v>
      </c>
    </row>
    <row r="262" spans="10:33" x14ac:dyDescent="0.3">
      <c r="J262" s="7" t="s">
        <v>2271</v>
      </c>
      <c r="K262" s="5">
        <v>4.3</v>
      </c>
      <c r="Q262" s="7" t="s">
        <v>3895</v>
      </c>
      <c r="R262" s="5">
        <v>1</v>
      </c>
      <c r="T262" s="7" t="s">
        <v>2782</v>
      </c>
      <c r="U262" s="5">
        <v>0.63</v>
      </c>
      <c r="AF262" s="7" t="s">
        <v>5357</v>
      </c>
      <c r="AG262" s="5">
        <v>491</v>
      </c>
    </row>
    <row r="263" spans="10:33" x14ac:dyDescent="0.3">
      <c r="J263" s="7" t="s">
        <v>5697</v>
      </c>
      <c r="K263" s="5">
        <v>4.3</v>
      </c>
      <c r="Q263" s="7" t="s">
        <v>9863</v>
      </c>
      <c r="R263" s="5">
        <v>1</v>
      </c>
      <c r="T263" s="7" t="s">
        <v>2657</v>
      </c>
      <c r="U263" s="5">
        <v>0.78</v>
      </c>
      <c r="AF263" s="7" t="s">
        <v>10691</v>
      </c>
      <c r="AG263" s="5">
        <v>74</v>
      </c>
    </row>
    <row r="264" spans="10:33" x14ac:dyDescent="0.3">
      <c r="J264" s="7" t="s">
        <v>4328</v>
      </c>
      <c r="K264" s="5">
        <v>4.3</v>
      </c>
      <c r="Q264" s="7" t="s">
        <v>4438</v>
      </c>
      <c r="R264" s="5">
        <v>1</v>
      </c>
      <c r="T264" s="7" t="s">
        <v>10174</v>
      </c>
      <c r="U264" s="5">
        <v>0.76</v>
      </c>
      <c r="AF264" s="7" t="s">
        <v>7430</v>
      </c>
      <c r="AG264" s="5">
        <v>434</v>
      </c>
    </row>
    <row r="265" spans="10:33" x14ac:dyDescent="0.3">
      <c r="J265" s="7" t="s">
        <v>9775</v>
      </c>
      <c r="K265" s="5">
        <v>4.3</v>
      </c>
      <c r="Q265" s="7" t="s">
        <v>1814</v>
      </c>
      <c r="R265" s="5">
        <v>1</v>
      </c>
      <c r="T265" s="7" t="s">
        <v>1694</v>
      </c>
      <c r="U265" s="5">
        <v>0.75</v>
      </c>
      <c r="AF265" s="7" t="s">
        <v>10612</v>
      </c>
      <c r="AG265" s="5">
        <v>463</v>
      </c>
    </row>
    <row r="266" spans="10:33" x14ac:dyDescent="0.3">
      <c r="J266" s="7" t="s">
        <v>4595</v>
      </c>
      <c r="K266" s="5">
        <v>4.3</v>
      </c>
      <c r="Q266" s="7" t="s">
        <v>12451</v>
      </c>
      <c r="R266" s="5">
        <v>1</v>
      </c>
      <c r="T266" s="7" t="s">
        <v>10011</v>
      </c>
      <c r="U266" s="5">
        <v>0.51</v>
      </c>
      <c r="AF266" s="7" t="s">
        <v>1551</v>
      </c>
      <c r="AG266" s="5">
        <v>5</v>
      </c>
    </row>
    <row r="267" spans="10:33" x14ac:dyDescent="0.3">
      <c r="J267" s="7" t="s">
        <v>6221</v>
      </c>
      <c r="K267" s="5">
        <v>4.3</v>
      </c>
      <c r="Q267" s="7" t="s">
        <v>3554</v>
      </c>
      <c r="R267" s="5">
        <v>1</v>
      </c>
      <c r="T267" s="7" t="s">
        <v>7825</v>
      </c>
      <c r="U267" s="5">
        <v>0.68</v>
      </c>
      <c r="AF267" s="7" t="s">
        <v>2892</v>
      </c>
      <c r="AG267" s="5">
        <v>838</v>
      </c>
    </row>
    <row r="268" spans="10:33" x14ac:dyDescent="0.3">
      <c r="J268" s="7" t="s">
        <v>2937</v>
      </c>
      <c r="K268" s="5">
        <v>4.3</v>
      </c>
      <c r="Q268" s="7" t="s">
        <v>3851</v>
      </c>
      <c r="R268" s="5">
        <v>1</v>
      </c>
      <c r="T268" s="7" t="s">
        <v>2716</v>
      </c>
      <c r="U268" s="5">
        <v>0.66</v>
      </c>
      <c r="AF268" s="7" t="s">
        <v>2763</v>
      </c>
      <c r="AG268" s="5">
        <v>838</v>
      </c>
    </row>
    <row r="269" spans="10:33" x14ac:dyDescent="0.3">
      <c r="J269" s="7" t="s">
        <v>577</v>
      </c>
      <c r="K269" s="5">
        <v>4.3</v>
      </c>
      <c r="Q269" s="7" t="s">
        <v>726</v>
      </c>
      <c r="R269" s="5">
        <v>1</v>
      </c>
      <c r="T269" s="7" t="s">
        <v>10305</v>
      </c>
      <c r="U269" s="5">
        <v>0.57999999999999996</v>
      </c>
      <c r="AF269" s="7" t="s">
        <v>2492</v>
      </c>
      <c r="AG269" s="5">
        <v>121</v>
      </c>
    </row>
    <row r="270" spans="10:33" x14ac:dyDescent="0.3">
      <c r="J270" s="7" t="s">
        <v>9141</v>
      </c>
      <c r="K270" s="5">
        <v>4.3</v>
      </c>
      <c r="Q270" s="7" t="s">
        <v>3403</v>
      </c>
      <c r="R270" s="5">
        <v>1</v>
      </c>
      <c r="T270" s="7" t="s">
        <v>5232</v>
      </c>
      <c r="U270" s="5">
        <v>0.69</v>
      </c>
      <c r="AF270" s="7" t="s">
        <v>1844</v>
      </c>
      <c r="AG270" s="5">
        <v>339</v>
      </c>
    </row>
    <row r="271" spans="10:33" x14ac:dyDescent="0.3">
      <c r="J271" s="7" t="s">
        <v>421</v>
      </c>
      <c r="K271" s="5">
        <v>4.3</v>
      </c>
      <c r="Q271" s="7" t="s">
        <v>4592</v>
      </c>
      <c r="R271" s="5">
        <v>1</v>
      </c>
      <c r="T271" s="7" t="s">
        <v>6360</v>
      </c>
      <c r="U271" s="5">
        <v>0.6</v>
      </c>
      <c r="AF271" s="7" t="s">
        <v>727</v>
      </c>
      <c r="AG271" s="5">
        <v>398</v>
      </c>
    </row>
    <row r="272" spans="10:33" x14ac:dyDescent="0.3">
      <c r="J272" s="7" t="s">
        <v>6293</v>
      </c>
      <c r="K272" s="5">
        <v>4.3</v>
      </c>
      <c r="Q272" s="7" t="s">
        <v>4251</v>
      </c>
      <c r="R272" s="5">
        <v>1</v>
      </c>
      <c r="T272" s="7" t="s">
        <v>10930</v>
      </c>
      <c r="U272" s="5">
        <v>0.55000000000000004</v>
      </c>
      <c r="AF272" s="7" t="s">
        <v>1815</v>
      </c>
      <c r="AG272" s="5">
        <v>64</v>
      </c>
    </row>
    <row r="273" spans="10:33" x14ac:dyDescent="0.3">
      <c r="J273" s="7" t="s">
        <v>3589</v>
      </c>
      <c r="K273" s="5">
        <v>4.3</v>
      </c>
      <c r="Q273" s="7" t="s">
        <v>9231</v>
      </c>
      <c r="R273" s="5">
        <v>1</v>
      </c>
      <c r="T273" s="7" t="s">
        <v>843</v>
      </c>
      <c r="U273" s="5">
        <v>0.56999999999999995</v>
      </c>
      <c r="AF273" s="7" t="s">
        <v>12151</v>
      </c>
      <c r="AG273" s="5">
        <v>63</v>
      </c>
    </row>
    <row r="274" spans="10:33" x14ac:dyDescent="0.3">
      <c r="J274" s="7" t="s">
        <v>2697</v>
      </c>
      <c r="K274" s="5">
        <v>4.3</v>
      </c>
      <c r="Q274" s="7" t="s">
        <v>9693</v>
      </c>
      <c r="R274" s="5">
        <v>1</v>
      </c>
      <c r="T274" s="7" t="s">
        <v>47</v>
      </c>
      <c r="U274" s="5">
        <v>1.59</v>
      </c>
      <c r="AF274" s="7" t="s">
        <v>2648</v>
      </c>
      <c r="AG274" s="5">
        <v>25</v>
      </c>
    </row>
    <row r="275" spans="10:33" x14ac:dyDescent="0.3">
      <c r="J275" s="7" t="s">
        <v>5778</v>
      </c>
      <c r="K275" s="5">
        <v>4.3</v>
      </c>
      <c r="Q275" s="7" t="s">
        <v>12109</v>
      </c>
      <c r="R275" s="5">
        <v>1</v>
      </c>
      <c r="T275" s="7" t="s">
        <v>4561</v>
      </c>
      <c r="U275" s="5">
        <v>0.54</v>
      </c>
      <c r="AF275" s="7" t="s">
        <v>10841</v>
      </c>
      <c r="AG275" s="5">
        <v>638</v>
      </c>
    </row>
    <row r="276" spans="10:33" x14ac:dyDescent="0.3">
      <c r="J276" s="7" t="s">
        <v>5668</v>
      </c>
      <c r="K276" s="5">
        <v>4.3</v>
      </c>
      <c r="Q276" s="7" t="s">
        <v>11605</v>
      </c>
      <c r="R276" s="5">
        <v>1</v>
      </c>
      <c r="T276" s="7" t="s">
        <v>10509</v>
      </c>
      <c r="U276" s="5">
        <v>0.61</v>
      </c>
      <c r="AF276" s="7" t="s">
        <v>12261</v>
      </c>
      <c r="AG276" s="5">
        <v>532</v>
      </c>
    </row>
    <row r="277" spans="10:33" x14ac:dyDescent="0.3">
      <c r="J277" s="7" t="s">
        <v>1984</v>
      </c>
      <c r="K277" s="5">
        <v>4.3</v>
      </c>
      <c r="Q277" s="7" t="s">
        <v>5513</v>
      </c>
      <c r="R277" s="5">
        <v>1</v>
      </c>
      <c r="T277" s="7" t="s">
        <v>5430</v>
      </c>
      <c r="U277" s="5">
        <v>0.66</v>
      </c>
      <c r="AF277" s="7" t="s">
        <v>1745</v>
      </c>
      <c r="AG277" s="5">
        <v>789</v>
      </c>
    </row>
    <row r="278" spans="10:33" x14ac:dyDescent="0.3">
      <c r="J278" s="7" t="s">
        <v>6039</v>
      </c>
      <c r="K278" s="5">
        <v>4.3</v>
      </c>
      <c r="Q278" s="7" t="s">
        <v>4645</v>
      </c>
      <c r="R278" s="5">
        <v>1</v>
      </c>
      <c r="T278" s="7" t="s">
        <v>4214</v>
      </c>
      <c r="U278" s="5">
        <v>0.7</v>
      </c>
      <c r="AF278" s="7" t="s">
        <v>4552</v>
      </c>
      <c r="AG278" s="5">
        <v>681</v>
      </c>
    </row>
    <row r="279" spans="10:33" x14ac:dyDescent="0.3">
      <c r="J279" s="7" t="s">
        <v>557</v>
      </c>
      <c r="K279" s="5">
        <v>4.3</v>
      </c>
      <c r="Q279" s="7" t="s">
        <v>3552</v>
      </c>
      <c r="R279" s="5">
        <v>1</v>
      </c>
      <c r="T279" s="7" t="s">
        <v>7764</v>
      </c>
      <c r="U279" s="5">
        <v>0.53</v>
      </c>
      <c r="AF279" s="7" t="s">
        <v>11053</v>
      </c>
      <c r="AG279" s="5">
        <v>296</v>
      </c>
    </row>
    <row r="280" spans="10:33" x14ac:dyDescent="0.3">
      <c r="J280" s="7" t="s">
        <v>3746</v>
      </c>
      <c r="K280" s="5">
        <v>4.3</v>
      </c>
      <c r="Q280" s="7" t="s">
        <v>8583</v>
      </c>
      <c r="R280" s="5">
        <v>1</v>
      </c>
      <c r="T280" s="7" t="s">
        <v>10479</v>
      </c>
      <c r="U280" s="5">
        <v>0.53</v>
      </c>
      <c r="AF280" s="7" t="s">
        <v>2571</v>
      </c>
      <c r="AG280" s="5">
        <v>47</v>
      </c>
    </row>
    <row r="281" spans="10:33" x14ac:dyDescent="0.3">
      <c r="J281" s="7" t="s">
        <v>3810</v>
      </c>
      <c r="K281" s="5">
        <v>4.3</v>
      </c>
      <c r="Q281" s="7" t="s">
        <v>576</v>
      </c>
      <c r="R281" s="5">
        <v>1</v>
      </c>
      <c r="T281" s="7" t="s">
        <v>12119</v>
      </c>
      <c r="U281" s="5">
        <v>0.6</v>
      </c>
      <c r="AF281" s="7" t="s">
        <v>12904</v>
      </c>
      <c r="AG281" s="5">
        <v>195</v>
      </c>
    </row>
    <row r="282" spans="10:33" x14ac:dyDescent="0.3">
      <c r="J282" s="7" t="s">
        <v>2056</v>
      </c>
      <c r="K282" s="5">
        <v>4.3</v>
      </c>
      <c r="Q282" s="7" t="s">
        <v>2335</v>
      </c>
      <c r="R282" s="5">
        <v>1</v>
      </c>
      <c r="T282" s="7" t="s">
        <v>6690</v>
      </c>
      <c r="U282" s="5">
        <v>0.6</v>
      </c>
      <c r="AF282" s="7" t="s">
        <v>12221</v>
      </c>
      <c r="AG282" s="5">
        <v>4</v>
      </c>
    </row>
    <row r="283" spans="10:33" x14ac:dyDescent="0.3">
      <c r="J283" s="7" t="s">
        <v>7640</v>
      </c>
      <c r="K283" s="5">
        <v>4.3</v>
      </c>
      <c r="Q283" s="7" t="s">
        <v>1690</v>
      </c>
      <c r="R283" s="5">
        <v>1</v>
      </c>
      <c r="T283" s="7" t="s">
        <v>4865</v>
      </c>
      <c r="U283" s="5">
        <v>0.56999999999999995</v>
      </c>
      <c r="AF283" s="7" t="s">
        <v>10155</v>
      </c>
      <c r="AG283" s="5">
        <v>578</v>
      </c>
    </row>
    <row r="284" spans="10:33" x14ac:dyDescent="0.3">
      <c r="J284" s="7" t="s">
        <v>11074</v>
      </c>
      <c r="K284" s="5">
        <v>4.3</v>
      </c>
      <c r="Q284" s="7" t="s">
        <v>2085</v>
      </c>
      <c r="R284" s="5">
        <v>1</v>
      </c>
      <c r="T284" s="7" t="s">
        <v>10356</v>
      </c>
      <c r="U284" s="5">
        <v>0.64</v>
      </c>
      <c r="AF284" s="7" t="s">
        <v>10520</v>
      </c>
      <c r="AG284" s="5">
        <v>79</v>
      </c>
    </row>
    <row r="285" spans="10:33" x14ac:dyDescent="0.3">
      <c r="J285" s="7" t="s">
        <v>2832</v>
      </c>
      <c r="K285" s="5">
        <v>4.3</v>
      </c>
      <c r="Q285" s="7" t="s">
        <v>1106</v>
      </c>
      <c r="R285" s="5">
        <v>1</v>
      </c>
      <c r="T285" s="7" t="s">
        <v>12069</v>
      </c>
      <c r="U285" s="5">
        <v>0.5</v>
      </c>
      <c r="AF285" s="7" t="s">
        <v>1353</v>
      </c>
      <c r="AG285" s="5">
        <v>211</v>
      </c>
    </row>
    <row r="286" spans="10:33" x14ac:dyDescent="0.3">
      <c r="J286" s="7" t="s">
        <v>3135</v>
      </c>
      <c r="K286" s="5">
        <v>4.3</v>
      </c>
      <c r="Q286" s="7" t="s">
        <v>4169</v>
      </c>
      <c r="R286" s="5">
        <v>1</v>
      </c>
      <c r="T286" s="7" t="s">
        <v>4009</v>
      </c>
      <c r="U286" s="5">
        <v>1.3</v>
      </c>
      <c r="AF286" s="7" t="s">
        <v>1107</v>
      </c>
      <c r="AG286" s="5">
        <v>592</v>
      </c>
    </row>
    <row r="287" spans="10:33" x14ac:dyDescent="0.3">
      <c r="J287" s="7" t="s">
        <v>10082</v>
      </c>
      <c r="K287" s="5">
        <v>4.3</v>
      </c>
      <c r="Q287" s="7" t="s">
        <v>11425</v>
      </c>
      <c r="R287" s="5">
        <v>1</v>
      </c>
      <c r="T287" s="7" t="s">
        <v>4021</v>
      </c>
      <c r="U287" s="5">
        <v>0.65</v>
      </c>
      <c r="AF287" s="7" t="s">
        <v>2623</v>
      </c>
      <c r="AG287" s="5">
        <v>7</v>
      </c>
    </row>
    <row r="288" spans="10:33" x14ac:dyDescent="0.3">
      <c r="J288" s="7" t="s">
        <v>7931</v>
      </c>
      <c r="K288" s="5">
        <v>4.3</v>
      </c>
      <c r="Q288" s="7" t="s">
        <v>1729</v>
      </c>
      <c r="R288" s="5">
        <v>1</v>
      </c>
      <c r="T288" s="7" t="s">
        <v>7481</v>
      </c>
      <c r="U288" s="5">
        <v>0.66</v>
      </c>
      <c r="AF288" s="7" t="s">
        <v>2109</v>
      </c>
      <c r="AG288" s="5">
        <v>242</v>
      </c>
    </row>
    <row r="289" spans="10:33" x14ac:dyDescent="0.3">
      <c r="J289" s="7" t="s">
        <v>11375</v>
      </c>
      <c r="K289" s="5">
        <v>4.3</v>
      </c>
      <c r="Q289" s="7" t="s">
        <v>5378</v>
      </c>
      <c r="R289" s="5">
        <v>1</v>
      </c>
      <c r="T289" s="7" t="s">
        <v>1191</v>
      </c>
      <c r="U289" s="5">
        <v>0.73</v>
      </c>
      <c r="AF289" s="7" t="s">
        <v>4702</v>
      </c>
      <c r="AG289" s="5">
        <v>490</v>
      </c>
    </row>
    <row r="290" spans="10:33" x14ac:dyDescent="0.3">
      <c r="J290" s="7" t="s">
        <v>8103</v>
      </c>
      <c r="K290" s="5">
        <v>4.3</v>
      </c>
      <c r="Q290" s="7" t="s">
        <v>4874</v>
      </c>
      <c r="R290" s="5">
        <v>1</v>
      </c>
      <c r="T290" s="7" t="s">
        <v>4434</v>
      </c>
      <c r="U290" s="5">
        <v>0.73</v>
      </c>
      <c r="AF290" s="7" t="s">
        <v>9735</v>
      </c>
      <c r="AG290" s="5">
        <v>12</v>
      </c>
    </row>
    <row r="291" spans="10:33" x14ac:dyDescent="0.3">
      <c r="J291" s="7" t="s">
        <v>2978</v>
      </c>
      <c r="K291" s="5">
        <v>4.3</v>
      </c>
      <c r="Q291" s="7" t="s">
        <v>11495</v>
      </c>
      <c r="R291" s="5">
        <v>1</v>
      </c>
      <c r="T291" s="7" t="s">
        <v>12973</v>
      </c>
      <c r="U291" s="5">
        <v>0.59</v>
      </c>
      <c r="AF291" s="7" t="s">
        <v>10296</v>
      </c>
      <c r="AG291" s="5">
        <v>43</v>
      </c>
    </row>
    <row r="292" spans="10:33" x14ac:dyDescent="0.3">
      <c r="J292" s="7" t="s">
        <v>5541</v>
      </c>
      <c r="K292" s="5">
        <v>4.3</v>
      </c>
      <c r="Q292" s="7" t="s">
        <v>4461</v>
      </c>
      <c r="R292" s="5">
        <v>1</v>
      </c>
      <c r="T292" s="7" t="s">
        <v>5816</v>
      </c>
      <c r="U292" s="5">
        <v>0.54</v>
      </c>
      <c r="AF292" s="7" t="s">
        <v>9601</v>
      </c>
      <c r="AG292" s="5">
        <v>311</v>
      </c>
    </row>
    <row r="293" spans="10:33" x14ac:dyDescent="0.3">
      <c r="J293" s="7" t="s">
        <v>4621</v>
      </c>
      <c r="K293" s="5">
        <v>4.3</v>
      </c>
      <c r="Q293" s="7" t="s">
        <v>4594</v>
      </c>
      <c r="R293" s="5">
        <v>1</v>
      </c>
      <c r="T293" s="7" t="s">
        <v>6555</v>
      </c>
      <c r="U293" s="5">
        <v>0.7</v>
      </c>
      <c r="AF293" s="7" t="s">
        <v>11556</v>
      </c>
      <c r="AG293" s="5">
        <v>91</v>
      </c>
    </row>
    <row r="294" spans="10:33" x14ac:dyDescent="0.3">
      <c r="J294" s="7" t="s">
        <v>8896</v>
      </c>
      <c r="K294" s="5">
        <v>4.3</v>
      </c>
      <c r="Q294" s="7" t="s">
        <v>11926</v>
      </c>
      <c r="R294" s="5">
        <v>1</v>
      </c>
      <c r="T294" s="7" t="s">
        <v>887</v>
      </c>
      <c r="U294" s="5">
        <v>0.65</v>
      </c>
      <c r="AF294" s="7" t="s">
        <v>10500</v>
      </c>
      <c r="AG294" s="5">
        <v>250</v>
      </c>
    </row>
    <row r="295" spans="10:33" x14ac:dyDescent="0.3">
      <c r="J295" s="7" t="s">
        <v>87</v>
      </c>
      <c r="K295" s="5">
        <v>4.3</v>
      </c>
      <c r="Q295" s="7" t="s">
        <v>243</v>
      </c>
      <c r="R295" s="5">
        <v>1</v>
      </c>
      <c r="T295" s="7" t="s">
        <v>5242</v>
      </c>
      <c r="U295" s="5">
        <v>0.6</v>
      </c>
      <c r="AF295" s="7" t="s">
        <v>12663</v>
      </c>
      <c r="AG295" s="5">
        <v>771</v>
      </c>
    </row>
    <row r="296" spans="10:33" x14ac:dyDescent="0.3">
      <c r="J296" s="7" t="s">
        <v>3145</v>
      </c>
      <c r="K296" s="5">
        <v>4.3</v>
      </c>
      <c r="Q296" s="7" t="s">
        <v>4551</v>
      </c>
      <c r="R296" s="5">
        <v>1</v>
      </c>
      <c r="T296" s="7" t="s">
        <v>7223</v>
      </c>
      <c r="U296" s="5">
        <v>0.5</v>
      </c>
      <c r="AF296" s="7" t="s">
        <v>10911</v>
      </c>
      <c r="AG296" s="5">
        <v>282</v>
      </c>
    </row>
    <row r="297" spans="10:33" x14ac:dyDescent="0.3">
      <c r="J297" s="7" t="s">
        <v>1373</v>
      </c>
      <c r="K297" s="5">
        <v>4.3</v>
      </c>
      <c r="Q297" s="7" t="s">
        <v>1182</v>
      </c>
      <c r="R297" s="5">
        <v>1</v>
      </c>
      <c r="T297" s="7" t="s">
        <v>4531</v>
      </c>
      <c r="U297" s="5">
        <v>0.5</v>
      </c>
      <c r="AF297" s="7" t="s">
        <v>12452</v>
      </c>
      <c r="AG297" s="5">
        <v>101</v>
      </c>
    </row>
    <row r="298" spans="10:33" x14ac:dyDescent="0.3">
      <c r="J298" s="7" t="s">
        <v>4646</v>
      </c>
      <c r="K298" s="5">
        <v>4.3</v>
      </c>
      <c r="Q298" s="7" t="s">
        <v>11555</v>
      </c>
      <c r="R298" s="5">
        <v>1</v>
      </c>
      <c r="T298" s="7" t="s">
        <v>5410</v>
      </c>
      <c r="U298" s="5">
        <v>0.6</v>
      </c>
      <c r="AF298" s="7" t="s">
        <v>1854</v>
      </c>
      <c r="AG298" s="5">
        <v>27</v>
      </c>
    </row>
    <row r="299" spans="10:33" x14ac:dyDescent="0.3">
      <c r="J299" s="7" t="s">
        <v>10225</v>
      </c>
      <c r="K299" s="5">
        <v>4.3</v>
      </c>
      <c r="Q299" s="7" t="s">
        <v>1531</v>
      </c>
      <c r="R299" s="5">
        <v>1</v>
      </c>
      <c r="T299" s="7" t="s">
        <v>3636</v>
      </c>
      <c r="U299" s="5">
        <v>1.2</v>
      </c>
      <c r="AF299" s="7" t="s">
        <v>8505</v>
      </c>
      <c r="AG299" s="5">
        <v>418</v>
      </c>
    </row>
    <row r="300" spans="10:33" x14ac:dyDescent="0.3">
      <c r="J300" s="7" t="s">
        <v>6586</v>
      </c>
      <c r="K300" s="5">
        <v>4.3</v>
      </c>
      <c r="Q300" s="7" t="s">
        <v>12893</v>
      </c>
      <c r="R300" s="5">
        <v>1</v>
      </c>
      <c r="T300" s="7" t="s">
        <v>7619</v>
      </c>
      <c r="U300" s="5">
        <v>0.69</v>
      </c>
      <c r="AF300" s="7" t="s">
        <v>2086</v>
      </c>
      <c r="AG300" s="5">
        <v>61</v>
      </c>
    </row>
    <row r="301" spans="10:33" x14ac:dyDescent="0.3">
      <c r="J301" s="7" t="s">
        <v>11023</v>
      </c>
      <c r="K301" s="5">
        <v>4.3</v>
      </c>
      <c r="Q301" s="7" t="s">
        <v>803</v>
      </c>
      <c r="R301" s="5">
        <v>1</v>
      </c>
      <c r="T301" s="7" t="s">
        <v>8207</v>
      </c>
      <c r="U301" s="5">
        <v>0.79</v>
      </c>
      <c r="AF301" s="7" t="s">
        <v>1715</v>
      </c>
      <c r="AG301" s="5">
        <v>61</v>
      </c>
    </row>
    <row r="302" spans="10:33" x14ac:dyDescent="0.3">
      <c r="J302" s="7" t="s">
        <v>11405</v>
      </c>
      <c r="K302" s="5">
        <v>4.3</v>
      </c>
      <c r="Q302" s="7" t="s">
        <v>2726</v>
      </c>
      <c r="R302" s="5">
        <v>1</v>
      </c>
      <c r="T302" s="7" t="s">
        <v>6048</v>
      </c>
      <c r="U302" s="5">
        <v>0.83</v>
      </c>
      <c r="AF302" s="7" t="s">
        <v>1414</v>
      </c>
      <c r="AG302" s="5">
        <v>24</v>
      </c>
    </row>
    <row r="303" spans="10:33" x14ac:dyDescent="0.3">
      <c r="J303" s="7" t="s">
        <v>6576</v>
      </c>
      <c r="K303" s="5">
        <v>4.3</v>
      </c>
      <c r="Q303" s="7" t="s">
        <v>5973</v>
      </c>
      <c r="R303" s="5">
        <v>1</v>
      </c>
      <c r="T303" s="7" t="s">
        <v>2241</v>
      </c>
      <c r="U303" s="5">
        <v>0.7</v>
      </c>
      <c r="AF303" s="7" t="s">
        <v>2697</v>
      </c>
      <c r="AG303" s="5">
        <v>106</v>
      </c>
    </row>
    <row r="304" spans="10:33" x14ac:dyDescent="0.3">
      <c r="J304" s="7" t="s">
        <v>7874</v>
      </c>
      <c r="K304" s="5">
        <v>4.3</v>
      </c>
      <c r="Q304" s="7" t="s">
        <v>1651</v>
      </c>
      <c r="R304" s="5">
        <v>1</v>
      </c>
      <c r="T304" s="7" t="s">
        <v>2177</v>
      </c>
      <c r="U304" s="5">
        <v>0.63</v>
      </c>
      <c r="AF304" s="7" t="s">
        <v>1363</v>
      </c>
      <c r="AG304" s="5">
        <v>974</v>
      </c>
    </row>
    <row r="305" spans="10:33" x14ac:dyDescent="0.3">
      <c r="J305" s="7" t="s">
        <v>4230</v>
      </c>
      <c r="K305" s="5">
        <v>4.3</v>
      </c>
      <c r="Q305" s="7" t="s">
        <v>1076</v>
      </c>
      <c r="R305" s="5">
        <v>1</v>
      </c>
      <c r="T305" s="7" t="s">
        <v>2762</v>
      </c>
      <c r="U305" s="5">
        <v>0.61</v>
      </c>
      <c r="AF305" s="7" t="s">
        <v>11566</v>
      </c>
      <c r="AG305" s="5">
        <v>227</v>
      </c>
    </row>
    <row r="306" spans="10:33" x14ac:dyDescent="0.3">
      <c r="J306" s="7" t="s">
        <v>7996</v>
      </c>
      <c r="K306" s="5">
        <v>4.3</v>
      </c>
      <c r="Q306" s="7" t="s">
        <v>2906</v>
      </c>
      <c r="R306" s="5">
        <v>1</v>
      </c>
      <c r="T306" s="7" t="s">
        <v>6241</v>
      </c>
      <c r="U306" s="5">
        <v>0.8</v>
      </c>
      <c r="AF306" s="7" t="s">
        <v>10622</v>
      </c>
      <c r="AG306" s="5">
        <v>54</v>
      </c>
    </row>
    <row r="307" spans="10:33" x14ac:dyDescent="0.3">
      <c r="J307" s="7" t="s">
        <v>2668</v>
      </c>
      <c r="K307" s="5">
        <v>4.3</v>
      </c>
      <c r="Q307" s="7" t="s">
        <v>2457</v>
      </c>
      <c r="R307" s="5">
        <v>1</v>
      </c>
      <c r="T307" s="7" t="s">
        <v>2896</v>
      </c>
      <c r="U307" s="5">
        <v>0.61</v>
      </c>
      <c r="AF307" s="7" t="s">
        <v>13076</v>
      </c>
      <c r="AG307" s="5">
        <v>103785</v>
      </c>
    </row>
    <row r="308" spans="10:33" x14ac:dyDescent="0.3">
      <c r="J308" s="7" t="s">
        <v>2927</v>
      </c>
      <c r="K308" s="5">
        <v>4.3</v>
      </c>
      <c r="Q308" s="7" t="s">
        <v>2696</v>
      </c>
      <c r="R308" s="5">
        <v>1</v>
      </c>
      <c r="T308" s="7" t="s">
        <v>1918</v>
      </c>
      <c r="U308" s="5">
        <v>0.83</v>
      </c>
    </row>
    <row r="309" spans="10:33" x14ac:dyDescent="0.3">
      <c r="J309" s="7" t="s">
        <v>4394</v>
      </c>
      <c r="K309" s="5">
        <v>4.3</v>
      </c>
      <c r="Q309" s="7" t="s">
        <v>3855</v>
      </c>
      <c r="R309" s="5">
        <v>1</v>
      </c>
      <c r="T309" s="7" t="s">
        <v>1262</v>
      </c>
      <c r="U309" s="5">
        <v>0.64</v>
      </c>
    </row>
    <row r="310" spans="10:33" x14ac:dyDescent="0.3">
      <c r="J310" s="7" t="s">
        <v>10881</v>
      </c>
      <c r="K310" s="5">
        <v>4.3</v>
      </c>
      <c r="Q310" s="7" t="s">
        <v>4293</v>
      </c>
      <c r="R310" s="5">
        <v>1</v>
      </c>
      <c r="T310" s="7" t="s">
        <v>1576</v>
      </c>
      <c r="U310" s="5">
        <v>0.64</v>
      </c>
    </row>
    <row r="311" spans="10:33" x14ac:dyDescent="0.3">
      <c r="J311" s="7" t="s">
        <v>3010</v>
      </c>
      <c r="K311" s="5">
        <v>4.3</v>
      </c>
      <c r="Q311" s="7" t="s">
        <v>3924</v>
      </c>
      <c r="R311" s="5">
        <v>1</v>
      </c>
      <c r="T311" s="7" t="s">
        <v>2397</v>
      </c>
      <c r="U311" s="5">
        <v>0.53</v>
      </c>
    </row>
    <row r="312" spans="10:33" x14ac:dyDescent="0.3">
      <c r="J312" s="7" t="s">
        <v>9091</v>
      </c>
      <c r="K312" s="5">
        <v>4.3</v>
      </c>
      <c r="Q312" s="7" t="s">
        <v>2477</v>
      </c>
      <c r="R312" s="5">
        <v>1</v>
      </c>
      <c r="T312" s="7" t="s">
        <v>320</v>
      </c>
      <c r="U312" s="5">
        <v>1.3</v>
      </c>
    </row>
    <row r="313" spans="10:33" x14ac:dyDescent="0.3">
      <c r="J313" s="7" t="s">
        <v>3514</v>
      </c>
      <c r="K313" s="5">
        <v>4.3</v>
      </c>
      <c r="Q313" s="7" t="s">
        <v>9416</v>
      </c>
      <c r="R313" s="5">
        <v>1</v>
      </c>
      <c r="T313" s="7" t="s">
        <v>1362</v>
      </c>
      <c r="U313" s="5">
        <v>0.69</v>
      </c>
    </row>
    <row r="314" spans="10:33" x14ac:dyDescent="0.3">
      <c r="J314" s="7" t="s">
        <v>10430</v>
      </c>
      <c r="K314" s="5">
        <v>4.3</v>
      </c>
      <c r="Q314" s="7" t="s">
        <v>1501</v>
      </c>
      <c r="R314" s="5">
        <v>1</v>
      </c>
      <c r="T314" s="7" t="s">
        <v>9992</v>
      </c>
      <c r="U314" s="5">
        <v>0.52</v>
      </c>
    </row>
    <row r="315" spans="10:33" x14ac:dyDescent="0.3">
      <c r="J315" s="7" t="s">
        <v>3000</v>
      </c>
      <c r="K315" s="5">
        <v>4.3</v>
      </c>
      <c r="Q315" s="7" t="s">
        <v>8441</v>
      </c>
      <c r="R315" s="5">
        <v>1</v>
      </c>
      <c r="T315" s="7" t="s">
        <v>768</v>
      </c>
      <c r="U315" s="5">
        <v>0.62</v>
      </c>
    </row>
    <row r="316" spans="10:33" x14ac:dyDescent="0.3">
      <c r="J316" s="7" t="s">
        <v>11385</v>
      </c>
      <c r="K316" s="5">
        <v>4.3</v>
      </c>
      <c r="Q316" s="7" t="s">
        <v>2221</v>
      </c>
      <c r="R316" s="5">
        <v>1</v>
      </c>
      <c r="T316" s="7" t="s">
        <v>687</v>
      </c>
      <c r="U316" s="5">
        <v>2.31</v>
      </c>
    </row>
    <row r="317" spans="10:33" x14ac:dyDescent="0.3">
      <c r="J317" s="7" t="s">
        <v>4349</v>
      </c>
      <c r="K317" s="5">
        <v>4.3</v>
      </c>
      <c r="Q317" s="7" t="s">
        <v>7439</v>
      </c>
      <c r="R317" s="5">
        <v>1</v>
      </c>
      <c r="T317" s="7" t="s">
        <v>1452</v>
      </c>
      <c r="U317" s="5">
        <v>0.7</v>
      </c>
    </row>
    <row r="318" spans="10:33" x14ac:dyDescent="0.3">
      <c r="J318" s="7" t="s">
        <v>10570</v>
      </c>
      <c r="K318" s="5">
        <v>4.3</v>
      </c>
      <c r="Q318" s="7" t="s">
        <v>10539</v>
      </c>
      <c r="R318" s="5">
        <v>1</v>
      </c>
      <c r="T318" s="7" t="s">
        <v>1863</v>
      </c>
      <c r="U318" s="5">
        <v>0.61</v>
      </c>
    </row>
    <row r="319" spans="10:33" x14ac:dyDescent="0.3">
      <c r="J319" s="7" t="s">
        <v>194</v>
      </c>
      <c r="K319" s="5">
        <v>4.3</v>
      </c>
      <c r="Q319" s="7" t="s">
        <v>4980</v>
      </c>
      <c r="R319" s="5">
        <v>1</v>
      </c>
      <c r="T319" s="7" t="s">
        <v>1061</v>
      </c>
      <c r="U319" s="5">
        <v>0.65</v>
      </c>
    </row>
    <row r="320" spans="10:33" x14ac:dyDescent="0.3">
      <c r="J320" s="7" t="s">
        <v>7143</v>
      </c>
      <c r="K320" s="5">
        <v>4.3</v>
      </c>
      <c r="Q320" s="7" t="s">
        <v>5356</v>
      </c>
      <c r="R320" s="5">
        <v>1</v>
      </c>
      <c r="T320" s="7" t="s">
        <v>1423</v>
      </c>
      <c r="U320" s="5">
        <v>0.56000000000000005</v>
      </c>
    </row>
    <row r="321" spans="10:21" x14ac:dyDescent="0.3">
      <c r="J321" s="7" t="s">
        <v>10661</v>
      </c>
      <c r="K321" s="5">
        <v>4.3</v>
      </c>
      <c r="Q321" s="7" t="s">
        <v>4677</v>
      </c>
      <c r="R321" s="5">
        <v>1</v>
      </c>
      <c r="T321" s="7" t="s">
        <v>2491</v>
      </c>
      <c r="U321" s="5">
        <v>0.56999999999999995</v>
      </c>
    </row>
    <row r="322" spans="10:21" x14ac:dyDescent="0.3">
      <c r="J322" s="7" t="s">
        <v>4532</v>
      </c>
      <c r="K322" s="5">
        <v>4.3</v>
      </c>
      <c r="Q322" s="7" t="s">
        <v>11685</v>
      </c>
      <c r="R322" s="5">
        <v>1</v>
      </c>
      <c r="T322" s="7" t="s">
        <v>3809</v>
      </c>
      <c r="U322" s="5">
        <v>0.5</v>
      </c>
    </row>
    <row r="323" spans="10:21" x14ac:dyDescent="0.3">
      <c r="J323" s="7" t="s">
        <v>12583</v>
      </c>
      <c r="K323" s="5">
        <v>4.3</v>
      </c>
      <c r="Q323" s="7" t="s">
        <v>2560</v>
      </c>
      <c r="R323" s="5">
        <v>1</v>
      </c>
      <c r="T323" s="7" t="s">
        <v>8504</v>
      </c>
      <c r="U323" s="5">
        <v>0.6</v>
      </c>
    </row>
    <row r="324" spans="10:21" x14ac:dyDescent="0.3">
      <c r="J324" s="7" t="s">
        <v>113</v>
      </c>
      <c r="K324" s="5">
        <v>4.3</v>
      </c>
      <c r="Q324" s="7" t="s">
        <v>631</v>
      </c>
      <c r="R324" s="5">
        <v>1</v>
      </c>
      <c r="T324" s="7" t="s">
        <v>10660</v>
      </c>
      <c r="U324" s="5">
        <v>0.66</v>
      </c>
    </row>
    <row r="325" spans="10:21" x14ac:dyDescent="0.3">
      <c r="J325" s="7" t="s">
        <v>8052</v>
      </c>
      <c r="K325" s="5">
        <v>4.3</v>
      </c>
      <c r="Q325" s="7" t="s">
        <v>7920</v>
      </c>
      <c r="R325" s="5">
        <v>1</v>
      </c>
      <c r="T325" s="7" t="s">
        <v>7836</v>
      </c>
      <c r="U325" s="5">
        <v>0.5</v>
      </c>
    </row>
    <row r="326" spans="10:21" x14ac:dyDescent="0.3">
      <c r="J326" s="7" t="s">
        <v>6753</v>
      </c>
      <c r="K326" s="5">
        <v>4.3</v>
      </c>
      <c r="Q326" s="7" t="s">
        <v>4077</v>
      </c>
      <c r="R326" s="5">
        <v>1</v>
      </c>
      <c r="T326" s="7" t="s">
        <v>6137</v>
      </c>
      <c r="U326" s="5">
        <v>0.53</v>
      </c>
    </row>
    <row r="327" spans="10:21" x14ac:dyDescent="0.3">
      <c r="J327" s="7" t="s">
        <v>4449</v>
      </c>
      <c r="K327" s="5">
        <v>4.3</v>
      </c>
      <c r="Q327" s="7" t="s">
        <v>11324</v>
      </c>
      <c r="R327" s="5">
        <v>1</v>
      </c>
      <c r="T327" s="7" t="s">
        <v>11344</v>
      </c>
      <c r="U327" s="5">
        <v>0.52</v>
      </c>
    </row>
    <row r="328" spans="10:21" x14ac:dyDescent="0.3">
      <c r="J328" s="7" t="s">
        <v>1919</v>
      </c>
      <c r="K328" s="5">
        <v>4.3</v>
      </c>
      <c r="Q328" s="7" t="s">
        <v>12863</v>
      </c>
      <c r="R328" s="5">
        <v>1</v>
      </c>
      <c r="T328" s="7" t="s">
        <v>8356</v>
      </c>
      <c r="U328" s="5">
        <v>0.7</v>
      </c>
    </row>
    <row r="329" spans="10:21" x14ac:dyDescent="0.3">
      <c r="J329" s="7" t="s">
        <v>5938</v>
      </c>
      <c r="K329" s="5">
        <v>4.3</v>
      </c>
      <c r="Q329" s="7" t="s">
        <v>9600</v>
      </c>
      <c r="R329" s="5">
        <v>1</v>
      </c>
      <c r="T329" s="7" t="s">
        <v>12150</v>
      </c>
      <c r="U329" s="5">
        <v>0.71</v>
      </c>
    </row>
    <row r="330" spans="10:21" x14ac:dyDescent="0.3">
      <c r="J330" s="7" t="s">
        <v>7067</v>
      </c>
      <c r="K330" s="5">
        <v>4.3</v>
      </c>
      <c r="Q330" s="7" t="s">
        <v>6091</v>
      </c>
      <c r="R330" s="5">
        <v>1</v>
      </c>
      <c r="T330" s="7" t="s">
        <v>1237</v>
      </c>
      <c r="U330" s="5">
        <v>0.57999999999999996</v>
      </c>
    </row>
    <row r="331" spans="10:21" x14ac:dyDescent="0.3">
      <c r="J331" s="7" t="s">
        <v>2488</v>
      </c>
      <c r="K331" s="5">
        <v>4.3</v>
      </c>
      <c r="Q331" s="7" t="s">
        <v>6168</v>
      </c>
      <c r="R331" s="5">
        <v>1</v>
      </c>
      <c r="T331" s="7" t="s">
        <v>7910</v>
      </c>
      <c r="U331" s="5">
        <v>0.8</v>
      </c>
    </row>
    <row r="332" spans="10:21" x14ac:dyDescent="0.3">
      <c r="J332" s="7" t="s">
        <v>407</v>
      </c>
      <c r="K332" s="5">
        <v>4.3</v>
      </c>
      <c r="Q332" s="7" t="s">
        <v>2988</v>
      </c>
      <c r="R332" s="5">
        <v>1</v>
      </c>
      <c r="T332" s="7" t="s">
        <v>11505</v>
      </c>
      <c r="U332" s="5">
        <v>0.77</v>
      </c>
    </row>
    <row r="333" spans="10:21" x14ac:dyDescent="0.3">
      <c r="J333" s="7" t="s">
        <v>6313</v>
      </c>
      <c r="K333" s="5">
        <v>4.3</v>
      </c>
      <c r="Q333" s="7" t="s">
        <v>10910</v>
      </c>
      <c r="R333" s="5">
        <v>1</v>
      </c>
      <c r="T333" s="7" t="s">
        <v>4889</v>
      </c>
      <c r="U333" s="5">
        <v>0.65</v>
      </c>
    </row>
    <row r="334" spans="10:21" x14ac:dyDescent="0.3">
      <c r="J334" s="7" t="s">
        <v>6128</v>
      </c>
      <c r="K334" s="5">
        <v>4.3</v>
      </c>
      <c r="Q334" s="7" t="s">
        <v>4501</v>
      </c>
      <c r="R334" s="5">
        <v>1</v>
      </c>
      <c r="T334" s="7" t="s">
        <v>2447</v>
      </c>
      <c r="U334" s="5">
        <v>0.5</v>
      </c>
    </row>
    <row r="335" spans="10:21" x14ac:dyDescent="0.3">
      <c r="J335" s="7" t="s">
        <v>7336</v>
      </c>
      <c r="K335" s="5">
        <v>4.3</v>
      </c>
      <c r="Q335" s="7" t="s">
        <v>4327</v>
      </c>
      <c r="R335" s="5">
        <v>1</v>
      </c>
      <c r="T335" s="7" t="s">
        <v>2891</v>
      </c>
      <c r="U335" s="5">
        <v>0.65</v>
      </c>
    </row>
    <row r="336" spans="10:21" x14ac:dyDescent="0.3">
      <c r="J336" s="7" t="s">
        <v>1017</v>
      </c>
      <c r="K336" s="5">
        <v>4.3</v>
      </c>
      <c r="Q336" s="7" t="s">
        <v>12421</v>
      </c>
      <c r="R336" s="5">
        <v>1</v>
      </c>
      <c r="T336" s="7" t="s">
        <v>10214</v>
      </c>
      <c r="U336" s="5">
        <v>0.6</v>
      </c>
    </row>
    <row r="337" spans="10:21" x14ac:dyDescent="0.3">
      <c r="J337" s="7" t="s">
        <v>6231</v>
      </c>
      <c r="K337" s="5">
        <v>4.3</v>
      </c>
      <c r="Q337" s="7" t="s">
        <v>4211</v>
      </c>
      <c r="R337" s="5">
        <v>1</v>
      </c>
      <c r="T337" s="7" t="s">
        <v>3451</v>
      </c>
      <c r="U337" s="5">
        <v>0.65</v>
      </c>
    </row>
    <row r="338" spans="10:21" x14ac:dyDescent="0.3">
      <c r="J338" s="7" t="s">
        <v>10701</v>
      </c>
      <c r="K338" s="5">
        <v>4.3</v>
      </c>
      <c r="Q338" s="7" t="s">
        <v>2330</v>
      </c>
      <c r="R338" s="5">
        <v>1</v>
      </c>
      <c r="T338" s="7" t="s">
        <v>4949</v>
      </c>
      <c r="U338" s="5">
        <v>0.9</v>
      </c>
    </row>
    <row r="339" spans="10:21" x14ac:dyDescent="0.3">
      <c r="J339" s="7" t="s">
        <v>5646</v>
      </c>
      <c r="K339" s="5">
        <v>4.3</v>
      </c>
      <c r="Q339" s="7" t="s">
        <v>9049</v>
      </c>
      <c r="R339" s="5">
        <v>1</v>
      </c>
      <c r="T339" s="7" t="s">
        <v>11052</v>
      </c>
      <c r="U339" s="5">
        <v>0.61</v>
      </c>
    </row>
    <row r="340" spans="10:21" x14ac:dyDescent="0.3">
      <c r="J340" s="7" t="s">
        <v>4161</v>
      </c>
      <c r="K340" s="5">
        <v>4.3</v>
      </c>
      <c r="Q340" s="7" t="s">
        <v>1754</v>
      </c>
      <c r="R340" s="5">
        <v>1</v>
      </c>
      <c r="T340" s="7" t="s">
        <v>6803</v>
      </c>
      <c r="U340" s="5">
        <v>0.59</v>
      </c>
    </row>
    <row r="341" spans="10:21" x14ac:dyDescent="0.3">
      <c r="J341" s="7" t="s">
        <v>6616</v>
      </c>
      <c r="K341" s="5">
        <v>4.3</v>
      </c>
      <c r="Q341" s="7" t="s">
        <v>6492</v>
      </c>
      <c r="R341" s="5">
        <v>1</v>
      </c>
      <c r="T341" s="7" t="s">
        <v>7305</v>
      </c>
      <c r="U341" s="5">
        <v>0.7</v>
      </c>
    </row>
    <row r="342" spans="10:21" x14ac:dyDescent="0.3">
      <c r="J342" s="7" t="s">
        <v>8720</v>
      </c>
      <c r="K342" s="5">
        <v>4.3</v>
      </c>
      <c r="Q342" s="7" t="s">
        <v>11374</v>
      </c>
      <c r="R342" s="5">
        <v>1</v>
      </c>
      <c r="T342" s="7" t="s">
        <v>8307</v>
      </c>
      <c r="U342" s="5">
        <v>0.55000000000000004</v>
      </c>
    </row>
    <row r="343" spans="10:21" x14ac:dyDescent="0.3">
      <c r="J343" s="7" t="s">
        <v>5984</v>
      </c>
      <c r="K343" s="5">
        <v>4.3</v>
      </c>
      <c r="Q343" s="7" t="s">
        <v>8483</v>
      </c>
      <c r="R343" s="5">
        <v>1</v>
      </c>
      <c r="T343" s="7" t="s">
        <v>7895</v>
      </c>
      <c r="U343" s="5">
        <v>0.66</v>
      </c>
    </row>
    <row r="344" spans="10:21" x14ac:dyDescent="0.3">
      <c r="J344" s="7" t="s">
        <v>6159</v>
      </c>
      <c r="K344" s="5">
        <v>4.3</v>
      </c>
      <c r="Q344" s="7" t="s">
        <v>4140</v>
      </c>
      <c r="R344" s="5">
        <v>1</v>
      </c>
      <c r="T344" s="7" t="s">
        <v>1656</v>
      </c>
      <c r="U344" s="5">
        <v>0.66</v>
      </c>
    </row>
    <row r="345" spans="10:21" x14ac:dyDescent="0.3">
      <c r="J345" s="7" t="s">
        <v>4065</v>
      </c>
      <c r="K345" s="5">
        <v>4.3</v>
      </c>
      <c r="Q345" s="7" t="s">
        <v>4582</v>
      </c>
      <c r="R345" s="5">
        <v>1</v>
      </c>
      <c r="T345" s="7" t="s">
        <v>7367</v>
      </c>
      <c r="U345" s="5">
        <v>0.53</v>
      </c>
    </row>
    <row r="346" spans="10:21" x14ac:dyDescent="0.3">
      <c r="J346" s="7" t="s">
        <v>3281</v>
      </c>
      <c r="K346" s="5">
        <v>4.3</v>
      </c>
      <c r="Q346" s="7" t="s">
        <v>9953</v>
      </c>
      <c r="R346" s="5">
        <v>1</v>
      </c>
      <c r="T346" s="7" t="s">
        <v>183</v>
      </c>
      <c r="U346" s="5">
        <v>1.2</v>
      </c>
    </row>
    <row r="347" spans="10:21" x14ac:dyDescent="0.3">
      <c r="J347" s="7" t="s">
        <v>4492</v>
      </c>
      <c r="K347" s="5">
        <v>4.3</v>
      </c>
      <c r="Q347" s="7" t="s">
        <v>5175</v>
      </c>
      <c r="R347" s="5">
        <v>1</v>
      </c>
      <c r="T347" s="7" t="s">
        <v>76</v>
      </c>
      <c r="U347" s="5">
        <v>1.9500000000000002</v>
      </c>
    </row>
    <row r="348" spans="10:21" x14ac:dyDescent="0.3">
      <c r="J348" s="7" t="s">
        <v>7733</v>
      </c>
      <c r="K348" s="5">
        <v>4.3</v>
      </c>
      <c r="Q348" s="7" t="s">
        <v>7192</v>
      </c>
      <c r="R348" s="5">
        <v>1</v>
      </c>
      <c r="T348" s="7" t="s">
        <v>7690</v>
      </c>
      <c r="U348" s="5">
        <v>0.9</v>
      </c>
    </row>
    <row r="349" spans="10:21" x14ac:dyDescent="0.3">
      <c r="J349" s="7" t="s">
        <v>4137</v>
      </c>
      <c r="K349" s="5">
        <v>4.3</v>
      </c>
      <c r="Q349" s="7" t="s">
        <v>6370</v>
      </c>
      <c r="R349" s="5">
        <v>1</v>
      </c>
      <c r="T349" s="7" t="s">
        <v>10870</v>
      </c>
      <c r="U349" s="5">
        <v>0.52</v>
      </c>
    </row>
    <row r="350" spans="10:21" x14ac:dyDescent="0.3">
      <c r="J350" s="7" t="s">
        <v>8198</v>
      </c>
      <c r="K350" s="5">
        <v>4.3</v>
      </c>
      <c r="Q350" s="7" t="s">
        <v>4203</v>
      </c>
      <c r="R350" s="5">
        <v>1</v>
      </c>
      <c r="T350" s="7" t="s">
        <v>1744</v>
      </c>
      <c r="U350" s="5">
        <v>0.55000000000000004</v>
      </c>
    </row>
    <row r="351" spans="10:21" x14ac:dyDescent="0.3">
      <c r="J351" s="7" t="s">
        <v>5005</v>
      </c>
      <c r="K351" s="5">
        <v>4.3</v>
      </c>
      <c r="Q351" s="7" t="s">
        <v>2999</v>
      </c>
      <c r="R351" s="5">
        <v>1</v>
      </c>
      <c r="T351" s="7" t="s">
        <v>1586</v>
      </c>
      <c r="U351" s="5">
        <v>0.6</v>
      </c>
    </row>
    <row r="352" spans="10:21" x14ac:dyDescent="0.3">
      <c r="J352" s="7" t="s">
        <v>8388</v>
      </c>
      <c r="K352" s="5">
        <v>4.3</v>
      </c>
      <c r="Q352" s="7" t="s">
        <v>3265</v>
      </c>
      <c r="R352" s="5">
        <v>1</v>
      </c>
      <c r="T352" s="7" t="s">
        <v>7930</v>
      </c>
      <c r="U352" s="5">
        <v>0.53</v>
      </c>
    </row>
    <row r="353" spans="10:21" x14ac:dyDescent="0.3">
      <c r="J353" s="7" t="s">
        <v>12141</v>
      </c>
      <c r="K353" s="5">
        <v>4.3</v>
      </c>
      <c r="Q353" s="7" t="s">
        <v>3009</v>
      </c>
      <c r="R353" s="5">
        <v>1</v>
      </c>
      <c r="T353" s="7" t="s">
        <v>2516</v>
      </c>
      <c r="U353" s="5">
        <v>0.75</v>
      </c>
    </row>
    <row r="354" spans="10:21" x14ac:dyDescent="0.3">
      <c r="J354" s="7" t="s">
        <v>10711</v>
      </c>
      <c r="K354" s="5">
        <v>4.3</v>
      </c>
      <c r="Q354" s="7" t="s">
        <v>3316</v>
      </c>
      <c r="R354" s="5">
        <v>1</v>
      </c>
      <c r="T354" s="7" t="s">
        <v>350</v>
      </c>
      <c r="U354" s="5">
        <v>1.7</v>
      </c>
    </row>
    <row r="355" spans="10:21" x14ac:dyDescent="0.3">
      <c r="J355" s="7" t="s">
        <v>7942</v>
      </c>
      <c r="K355" s="5">
        <v>4.3</v>
      </c>
      <c r="Q355" s="7" t="s">
        <v>3513</v>
      </c>
      <c r="R355" s="5">
        <v>1</v>
      </c>
      <c r="T355" s="7" t="s">
        <v>66</v>
      </c>
      <c r="U355" s="5">
        <v>2.5499999999999998</v>
      </c>
    </row>
    <row r="356" spans="10:21" x14ac:dyDescent="0.3">
      <c r="J356" s="7" t="s">
        <v>8318</v>
      </c>
      <c r="K356" s="5">
        <v>4.3</v>
      </c>
      <c r="Q356" s="7" t="s">
        <v>2946</v>
      </c>
      <c r="R356" s="5">
        <v>1</v>
      </c>
      <c r="T356" s="7" t="s">
        <v>995</v>
      </c>
      <c r="U356" s="5">
        <v>0.88</v>
      </c>
    </row>
    <row r="357" spans="10:21" x14ac:dyDescent="0.3">
      <c r="J357" s="7" t="s">
        <v>5924</v>
      </c>
      <c r="K357" s="5">
        <v>4.3</v>
      </c>
      <c r="Q357" s="7" t="s">
        <v>4358</v>
      </c>
      <c r="R357" s="5">
        <v>1</v>
      </c>
      <c r="T357" s="7" t="s">
        <v>6326</v>
      </c>
      <c r="U357" s="5">
        <v>0.6</v>
      </c>
    </row>
    <row r="358" spans="10:21" x14ac:dyDescent="0.3">
      <c r="J358" s="7" t="s">
        <v>8242</v>
      </c>
      <c r="K358" s="5">
        <v>4.3</v>
      </c>
      <c r="Q358" s="7" t="s">
        <v>1026</v>
      </c>
      <c r="R358" s="5">
        <v>1</v>
      </c>
      <c r="T358" s="7" t="s">
        <v>11515</v>
      </c>
      <c r="U358" s="5">
        <v>0.56999999999999995</v>
      </c>
    </row>
    <row r="359" spans="10:21" x14ac:dyDescent="0.3">
      <c r="J359" s="7" t="s">
        <v>10104</v>
      </c>
      <c r="K359" s="5">
        <v>4.3</v>
      </c>
      <c r="Q359" s="7" t="s">
        <v>9814</v>
      </c>
      <c r="R359" s="5">
        <v>1</v>
      </c>
      <c r="T359" s="7" t="s">
        <v>3343</v>
      </c>
      <c r="U359" s="5">
        <v>0.66</v>
      </c>
    </row>
    <row r="360" spans="10:21" x14ac:dyDescent="0.3">
      <c r="J360" s="7" t="s">
        <v>4971</v>
      </c>
      <c r="K360" s="5">
        <v>4.3</v>
      </c>
      <c r="Q360" s="7" t="s">
        <v>9039</v>
      </c>
      <c r="R360" s="5">
        <v>1</v>
      </c>
      <c r="T360" s="7" t="s">
        <v>12913</v>
      </c>
      <c r="U360" s="5">
        <v>0.5</v>
      </c>
    </row>
    <row r="361" spans="10:21" x14ac:dyDescent="0.3">
      <c r="J361" s="7" t="s">
        <v>3800</v>
      </c>
      <c r="K361" s="5">
        <v>4.3</v>
      </c>
      <c r="Q361" s="7" t="s">
        <v>12963</v>
      </c>
      <c r="R361" s="5">
        <v>1</v>
      </c>
      <c r="T361" s="7" t="s">
        <v>1954</v>
      </c>
      <c r="U361" s="5">
        <v>0.67</v>
      </c>
    </row>
    <row r="362" spans="10:21" x14ac:dyDescent="0.3">
      <c r="J362" s="7" t="s">
        <v>9417</v>
      </c>
      <c r="K362" s="5">
        <v>4.3</v>
      </c>
      <c r="Q362" s="7" t="s">
        <v>12330</v>
      </c>
      <c r="R362" s="5">
        <v>1</v>
      </c>
      <c r="T362" s="7" t="s">
        <v>7162</v>
      </c>
      <c r="U362" s="5">
        <v>0.62</v>
      </c>
    </row>
    <row r="363" spans="10:21" x14ac:dyDescent="0.3">
      <c r="J363" s="7" t="s">
        <v>7173</v>
      </c>
      <c r="K363" s="5">
        <v>4.3</v>
      </c>
      <c r="Q363" s="7" t="s">
        <v>376</v>
      </c>
      <c r="R363" s="5">
        <v>1</v>
      </c>
      <c r="T363" s="7" t="s">
        <v>4064</v>
      </c>
      <c r="U363" s="5">
        <v>0.85</v>
      </c>
    </row>
    <row r="364" spans="10:21" x14ac:dyDescent="0.3">
      <c r="J364" s="7" t="s">
        <v>11205</v>
      </c>
      <c r="K364" s="5">
        <v>4.3</v>
      </c>
      <c r="Q364" s="7" t="s">
        <v>7419</v>
      </c>
      <c r="R364" s="5">
        <v>1</v>
      </c>
      <c r="T364" s="7" t="s">
        <v>3938</v>
      </c>
      <c r="U364" s="5">
        <v>0.75</v>
      </c>
    </row>
    <row r="365" spans="10:21" x14ac:dyDescent="0.3">
      <c r="J365" s="7" t="s">
        <v>3866</v>
      </c>
      <c r="K365" s="5">
        <v>4.3</v>
      </c>
      <c r="Q365" s="7" t="s">
        <v>1581</v>
      </c>
      <c r="R365" s="5">
        <v>1</v>
      </c>
      <c r="T365" s="7" t="s">
        <v>5201</v>
      </c>
      <c r="U365" s="5">
        <v>0.62</v>
      </c>
    </row>
    <row r="366" spans="10:21" x14ac:dyDescent="0.3">
      <c r="J366" s="7" t="s">
        <v>8442</v>
      </c>
      <c r="K366" s="5">
        <v>4.3</v>
      </c>
      <c r="Q366" s="7" t="s">
        <v>1096</v>
      </c>
      <c r="R366" s="5">
        <v>1</v>
      </c>
      <c r="T366" s="7" t="s">
        <v>877</v>
      </c>
      <c r="U366" s="5">
        <v>0.69</v>
      </c>
    </row>
    <row r="367" spans="10:21" x14ac:dyDescent="0.3">
      <c r="J367" s="7" t="s">
        <v>10581</v>
      </c>
      <c r="K367" s="5">
        <v>4.3</v>
      </c>
      <c r="Q367" s="7" t="s">
        <v>4164</v>
      </c>
      <c r="R367" s="5">
        <v>1</v>
      </c>
      <c r="T367" s="7" t="s">
        <v>2632</v>
      </c>
      <c r="U367" s="5">
        <v>0.71</v>
      </c>
    </row>
    <row r="368" spans="10:21" x14ac:dyDescent="0.3">
      <c r="J368" s="7" t="s">
        <v>918</v>
      </c>
      <c r="K368" s="5">
        <v>4.3</v>
      </c>
      <c r="Q368" s="7" t="s">
        <v>11254</v>
      </c>
      <c r="R368" s="5">
        <v>1</v>
      </c>
      <c r="T368" s="7" t="s">
        <v>9272</v>
      </c>
      <c r="U368" s="5">
        <v>0.6</v>
      </c>
    </row>
    <row r="369" spans="10:21" x14ac:dyDescent="0.3">
      <c r="J369" s="7" t="s">
        <v>12070</v>
      </c>
      <c r="K369" s="5">
        <v>4.3</v>
      </c>
      <c r="Q369" s="7" t="s">
        <v>11998</v>
      </c>
      <c r="R369" s="5">
        <v>1</v>
      </c>
      <c r="T369" s="7" t="s">
        <v>4122</v>
      </c>
      <c r="U369" s="5">
        <v>1.48</v>
      </c>
    </row>
    <row r="370" spans="10:21" x14ac:dyDescent="0.3">
      <c r="J370" s="7" t="s">
        <v>7630</v>
      </c>
      <c r="K370" s="5">
        <v>4.3</v>
      </c>
      <c r="Q370" s="7" t="s">
        <v>8916</v>
      </c>
      <c r="R370" s="5">
        <v>1</v>
      </c>
      <c r="T370" s="7" t="s">
        <v>6081</v>
      </c>
      <c r="U370" s="5">
        <v>0.63</v>
      </c>
    </row>
    <row r="371" spans="10:21" x14ac:dyDescent="0.3">
      <c r="J371" s="7" t="s">
        <v>11586</v>
      </c>
      <c r="K371" s="5">
        <v>4.3</v>
      </c>
      <c r="Q371" s="7" t="s">
        <v>1570</v>
      </c>
      <c r="R371" s="5">
        <v>1</v>
      </c>
      <c r="T371" s="7" t="s">
        <v>7603</v>
      </c>
      <c r="U371" s="5">
        <v>0.57999999999999996</v>
      </c>
    </row>
    <row r="372" spans="10:21" x14ac:dyDescent="0.3">
      <c r="J372" s="7" t="s">
        <v>12813</v>
      </c>
      <c r="K372" s="5">
        <v>4.3</v>
      </c>
      <c r="Q372" s="7" t="s">
        <v>12220</v>
      </c>
      <c r="R372" s="5">
        <v>1</v>
      </c>
      <c r="T372" s="7" t="s">
        <v>272</v>
      </c>
      <c r="U372" s="5">
        <v>0.5</v>
      </c>
    </row>
    <row r="373" spans="10:21" x14ac:dyDescent="0.3">
      <c r="J373" s="7" t="s">
        <v>2958</v>
      </c>
      <c r="K373" s="5">
        <v>4.3</v>
      </c>
      <c r="Q373" s="7" t="s">
        <v>4731</v>
      </c>
      <c r="R373" s="5">
        <v>1</v>
      </c>
      <c r="T373" s="7" t="s">
        <v>3431</v>
      </c>
      <c r="U373" s="5">
        <v>1.6</v>
      </c>
    </row>
    <row r="374" spans="10:21" x14ac:dyDescent="0.3">
      <c r="J374" s="7" t="s">
        <v>12120</v>
      </c>
      <c r="K374" s="5">
        <v>4.3</v>
      </c>
      <c r="Q374" s="7" t="s">
        <v>1853</v>
      </c>
      <c r="R374" s="5">
        <v>1</v>
      </c>
      <c r="T374" s="7" t="s">
        <v>1833</v>
      </c>
      <c r="U374" s="5">
        <v>0.75</v>
      </c>
    </row>
    <row r="375" spans="10:21" x14ac:dyDescent="0.3">
      <c r="J375" s="7" t="s">
        <v>1223</v>
      </c>
      <c r="K375" s="5">
        <v>4.3</v>
      </c>
      <c r="Q375" s="7" t="s">
        <v>1457</v>
      </c>
      <c r="R375" s="5">
        <v>1</v>
      </c>
      <c r="T375" s="7" t="s">
        <v>12058</v>
      </c>
      <c r="U375" s="5">
        <v>0.54</v>
      </c>
    </row>
    <row r="376" spans="10:21" x14ac:dyDescent="0.3">
      <c r="J376" s="7" t="s">
        <v>976</v>
      </c>
      <c r="K376" s="5">
        <v>4.3</v>
      </c>
      <c r="Q376" s="7" t="s">
        <v>11114</v>
      </c>
      <c r="R376" s="5">
        <v>1</v>
      </c>
      <c r="T376" s="7" t="s">
        <v>3775</v>
      </c>
      <c r="U376" s="5">
        <v>0.66</v>
      </c>
    </row>
    <row r="377" spans="10:21" x14ac:dyDescent="0.3">
      <c r="J377" s="7" t="s">
        <v>9242</v>
      </c>
      <c r="K377" s="5">
        <v>4.3</v>
      </c>
      <c r="Q377" s="7" t="s">
        <v>10295</v>
      </c>
      <c r="R377" s="5">
        <v>1</v>
      </c>
      <c r="T377" s="7" t="s">
        <v>37</v>
      </c>
      <c r="U377" s="5">
        <v>2.5</v>
      </c>
    </row>
    <row r="378" spans="10:21" x14ac:dyDescent="0.3">
      <c r="J378" s="7" t="s">
        <v>11906</v>
      </c>
      <c r="K378" s="5">
        <v>4.3</v>
      </c>
      <c r="Q378" s="7" t="s">
        <v>3130</v>
      </c>
      <c r="R378" s="5">
        <v>1</v>
      </c>
      <c r="T378" s="7" t="s">
        <v>4338</v>
      </c>
      <c r="U378" s="5">
        <v>0.74</v>
      </c>
    </row>
    <row r="379" spans="10:21" x14ac:dyDescent="0.3">
      <c r="J379" s="7" t="s">
        <v>6503</v>
      </c>
      <c r="K379" s="5">
        <v>4.3</v>
      </c>
      <c r="Q379" s="7" t="s">
        <v>11456</v>
      </c>
      <c r="R379" s="5">
        <v>1</v>
      </c>
      <c r="T379" s="7" t="s">
        <v>3607</v>
      </c>
      <c r="U379" s="5">
        <v>1.24</v>
      </c>
    </row>
    <row r="380" spans="10:21" x14ac:dyDescent="0.3">
      <c r="J380" s="7" t="s">
        <v>9427</v>
      </c>
      <c r="K380" s="5">
        <v>4.3</v>
      </c>
      <c r="Q380" s="7" t="s">
        <v>3933</v>
      </c>
      <c r="R380" s="5">
        <v>1</v>
      </c>
      <c r="T380" s="7" t="s">
        <v>3876</v>
      </c>
      <c r="U380" s="5">
        <v>0.52</v>
      </c>
    </row>
    <row r="381" spans="10:21" x14ac:dyDescent="0.3">
      <c r="J381" s="7" t="s">
        <v>1502</v>
      </c>
      <c r="K381" s="5">
        <v>4.3</v>
      </c>
      <c r="Q381" s="7" t="s">
        <v>2861</v>
      </c>
      <c r="R381" s="5">
        <v>1</v>
      </c>
      <c r="T381" s="7" t="s">
        <v>6148</v>
      </c>
      <c r="U381" s="5">
        <v>0.75</v>
      </c>
    </row>
    <row r="382" spans="10:21" x14ac:dyDescent="0.3">
      <c r="J382" s="7" t="s">
        <v>804</v>
      </c>
      <c r="K382" s="5">
        <v>4.3</v>
      </c>
      <c r="Q382" s="7" t="s">
        <v>9932</v>
      </c>
      <c r="R382" s="5">
        <v>1</v>
      </c>
      <c r="T382" s="7" t="s">
        <v>1011</v>
      </c>
      <c r="U382" s="5">
        <v>0.73</v>
      </c>
    </row>
    <row r="383" spans="10:21" x14ac:dyDescent="0.3">
      <c r="J383" s="7" t="s">
        <v>6596</v>
      </c>
      <c r="K383" s="5">
        <v>4.3</v>
      </c>
      <c r="Q383" s="7" t="s">
        <v>1511</v>
      </c>
      <c r="R383" s="5">
        <v>1</v>
      </c>
      <c r="T383" s="7" t="s">
        <v>778</v>
      </c>
      <c r="U383" s="5">
        <v>0.63</v>
      </c>
    </row>
    <row r="384" spans="10:21" x14ac:dyDescent="0.3">
      <c r="J384" s="7" t="s">
        <v>1142</v>
      </c>
      <c r="K384" s="5">
        <v>4.3</v>
      </c>
      <c r="Q384" s="7" t="s">
        <v>838</v>
      </c>
      <c r="R384" s="5">
        <v>1</v>
      </c>
      <c r="T384" s="7" t="s">
        <v>5696</v>
      </c>
      <c r="U384" s="5">
        <v>0.94</v>
      </c>
    </row>
    <row r="385" spans="10:21" x14ac:dyDescent="0.3">
      <c r="J385" s="7" t="s">
        <v>1532</v>
      </c>
      <c r="K385" s="5">
        <v>4.3</v>
      </c>
      <c r="Q385" s="7" t="s">
        <v>9355</v>
      </c>
      <c r="R385" s="5">
        <v>1</v>
      </c>
      <c r="T385" s="7" t="s">
        <v>6101</v>
      </c>
      <c r="U385" s="5">
        <v>0.64</v>
      </c>
    </row>
    <row r="386" spans="10:21" x14ac:dyDescent="0.3">
      <c r="J386" s="7" t="s">
        <v>1388</v>
      </c>
      <c r="K386" s="5">
        <v>4.3</v>
      </c>
      <c r="Q386" s="7" t="s">
        <v>9559</v>
      </c>
      <c r="R386" s="5">
        <v>1</v>
      </c>
      <c r="T386" s="7" t="s">
        <v>3786</v>
      </c>
      <c r="U386" s="5">
        <v>1.36</v>
      </c>
    </row>
    <row r="387" spans="10:21" x14ac:dyDescent="0.3">
      <c r="J387" s="7" t="s">
        <v>653</v>
      </c>
      <c r="K387" s="5">
        <v>4.3</v>
      </c>
      <c r="Q387" s="7" t="s">
        <v>2487</v>
      </c>
      <c r="R387" s="5">
        <v>1</v>
      </c>
      <c r="T387" s="7" t="s">
        <v>8751</v>
      </c>
      <c r="U387" s="5">
        <v>0.56000000000000005</v>
      </c>
    </row>
    <row r="388" spans="10:21" x14ac:dyDescent="0.3">
      <c r="J388" s="7" t="s">
        <v>12351</v>
      </c>
      <c r="K388" s="5">
        <v>4.3</v>
      </c>
      <c r="Q388" s="7" t="s">
        <v>2622</v>
      </c>
      <c r="R388" s="5">
        <v>1</v>
      </c>
      <c r="T388" s="7" t="s">
        <v>9120</v>
      </c>
      <c r="U388" s="5">
        <v>0.59</v>
      </c>
    </row>
    <row r="389" spans="10:21" x14ac:dyDescent="0.3">
      <c r="J389" s="7" t="s">
        <v>1183</v>
      </c>
      <c r="K389" s="5">
        <v>4.3</v>
      </c>
      <c r="Q389" s="7" t="s">
        <v>1222</v>
      </c>
      <c r="R389" s="5">
        <v>1</v>
      </c>
      <c r="T389" s="7" t="s">
        <v>8771</v>
      </c>
      <c r="U389" s="5">
        <v>0.57999999999999996</v>
      </c>
    </row>
    <row r="390" spans="10:21" x14ac:dyDescent="0.3">
      <c r="J390" s="7" t="s">
        <v>1632</v>
      </c>
      <c r="K390" s="5">
        <v>4.3</v>
      </c>
      <c r="Q390" s="7" t="s">
        <v>12099</v>
      </c>
      <c r="R390" s="5">
        <v>1</v>
      </c>
      <c r="T390" s="7" t="s">
        <v>12018</v>
      </c>
      <c r="U390" s="5">
        <v>0.76</v>
      </c>
    </row>
    <row r="391" spans="10:21" x14ac:dyDescent="0.3">
      <c r="J391" s="7" t="s">
        <v>4658</v>
      </c>
      <c r="K391" s="5">
        <v>4.3</v>
      </c>
      <c r="Q391" s="7" t="s">
        <v>1661</v>
      </c>
      <c r="R391" s="5">
        <v>1</v>
      </c>
      <c r="T391" s="7" t="s">
        <v>9784</v>
      </c>
      <c r="U391" s="5">
        <v>0.59</v>
      </c>
    </row>
    <row r="392" spans="10:21" x14ac:dyDescent="0.3">
      <c r="J392" s="7" t="s">
        <v>2537</v>
      </c>
      <c r="K392" s="5">
        <v>4.3</v>
      </c>
      <c r="Q392" s="7" t="s">
        <v>10469</v>
      </c>
      <c r="R392" s="5">
        <v>1</v>
      </c>
      <c r="T392" s="7" t="s">
        <v>2098</v>
      </c>
      <c r="U392" s="5">
        <v>0.56000000000000005</v>
      </c>
    </row>
    <row r="393" spans="10:21" x14ac:dyDescent="0.3">
      <c r="J393" s="7" t="s">
        <v>9894</v>
      </c>
      <c r="K393" s="5">
        <v>4.3</v>
      </c>
      <c r="Q393" s="7" t="s">
        <v>1898</v>
      </c>
      <c r="R393" s="5">
        <v>1</v>
      </c>
      <c r="T393" s="7" t="s">
        <v>975</v>
      </c>
      <c r="U393" s="5">
        <v>0.7</v>
      </c>
    </row>
    <row r="394" spans="10:21" x14ac:dyDescent="0.3">
      <c r="J394" s="7" t="s">
        <v>12693</v>
      </c>
      <c r="K394" s="5">
        <v>4.3</v>
      </c>
      <c r="Q394" s="7" t="s">
        <v>4322</v>
      </c>
      <c r="R394" s="5">
        <v>1</v>
      </c>
      <c r="T394" s="7" t="s">
        <v>6430</v>
      </c>
      <c r="U394" s="5">
        <v>0.66</v>
      </c>
    </row>
    <row r="395" spans="10:21" x14ac:dyDescent="0.3">
      <c r="J395" s="7" t="s">
        <v>1642</v>
      </c>
      <c r="K395" s="5">
        <v>4.3</v>
      </c>
      <c r="Q395" s="7" t="s">
        <v>10264</v>
      </c>
      <c r="R395" s="5">
        <v>1</v>
      </c>
      <c r="T395" s="7" t="s">
        <v>2382</v>
      </c>
      <c r="U395" s="5">
        <v>0.65</v>
      </c>
    </row>
    <row r="396" spans="10:21" x14ac:dyDescent="0.3">
      <c r="J396" s="7" t="s">
        <v>293</v>
      </c>
      <c r="K396" s="5">
        <v>4.3</v>
      </c>
      <c r="Q396" s="7" t="s">
        <v>3476</v>
      </c>
      <c r="R396" s="5">
        <v>1</v>
      </c>
      <c r="T396" s="7" t="s">
        <v>27</v>
      </c>
      <c r="U396" s="5">
        <v>1.29</v>
      </c>
    </row>
    <row r="397" spans="10:21" x14ac:dyDescent="0.3">
      <c r="J397" s="7" t="s">
        <v>2035</v>
      </c>
      <c r="K397" s="5">
        <v>4.3</v>
      </c>
      <c r="Q397" s="7" t="s">
        <v>4019</v>
      </c>
      <c r="R397" s="5">
        <v>1</v>
      </c>
      <c r="T397" s="7" t="s">
        <v>6482</v>
      </c>
      <c r="U397" s="5">
        <v>0.56999999999999995</v>
      </c>
    </row>
    <row r="398" spans="10:21" x14ac:dyDescent="0.3">
      <c r="J398" s="7" t="s">
        <v>5839</v>
      </c>
      <c r="K398" s="5">
        <v>4.3</v>
      </c>
      <c r="Q398" s="7" t="s">
        <v>12250</v>
      </c>
      <c r="R398" s="5">
        <v>1</v>
      </c>
      <c r="T398" s="7" t="s">
        <v>10690</v>
      </c>
      <c r="U398" s="5">
        <v>0.7</v>
      </c>
    </row>
    <row r="399" spans="10:21" x14ac:dyDescent="0.3">
      <c r="J399" s="7" t="s">
        <v>1755</v>
      </c>
      <c r="K399" s="5">
        <v>4.3</v>
      </c>
      <c r="Q399" s="7" t="s">
        <v>3538</v>
      </c>
      <c r="R399" s="5">
        <v>1</v>
      </c>
      <c r="T399" s="7" t="s">
        <v>2167</v>
      </c>
      <c r="U399" s="5">
        <v>0.83</v>
      </c>
    </row>
    <row r="400" spans="10:21" x14ac:dyDescent="0.3">
      <c r="J400" s="7" t="s">
        <v>1012</v>
      </c>
      <c r="K400" s="5">
        <v>4.3</v>
      </c>
      <c r="Q400" s="7" t="s">
        <v>9140</v>
      </c>
      <c r="R400" s="5">
        <v>1</v>
      </c>
      <c r="T400" s="7" t="s">
        <v>7784</v>
      </c>
      <c r="U400" s="5">
        <v>0.76</v>
      </c>
    </row>
    <row r="401" spans="10:21" x14ac:dyDescent="0.3">
      <c r="J401" s="7" t="s">
        <v>2907</v>
      </c>
      <c r="K401" s="5">
        <v>4.3</v>
      </c>
      <c r="Q401" s="7" t="s">
        <v>3206</v>
      </c>
      <c r="R401" s="5">
        <v>1</v>
      </c>
      <c r="T401" s="7" t="s">
        <v>586</v>
      </c>
      <c r="U401" s="5">
        <v>1.72</v>
      </c>
    </row>
    <row r="402" spans="10:21" x14ac:dyDescent="0.3">
      <c r="J402" s="7" t="s">
        <v>1258</v>
      </c>
      <c r="K402" s="5">
        <v>4.3</v>
      </c>
      <c r="Q402" s="7" t="s">
        <v>3766</v>
      </c>
      <c r="R402" s="5">
        <v>1</v>
      </c>
      <c r="T402" s="7" t="s">
        <v>7254</v>
      </c>
      <c r="U402" s="5">
        <v>0.88</v>
      </c>
    </row>
    <row r="403" spans="10:21" x14ac:dyDescent="0.3">
      <c r="J403" s="7" t="s">
        <v>2378</v>
      </c>
      <c r="K403" s="5">
        <v>4.3</v>
      </c>
      <c r="Q403" s="7" t="s">
        <v>10367</v>
      </c>
      <c r="R403" s="5">
        <v>1</v>
      </c>
      <c r="T403" s="7" t="s">
        <v>1116</v>
      </c>
      <c r="U403" s="5">
        <v>0.53</v>
      </c>
    </row>
    <row r="404" spans="10:21" x14ac:dyDescent="0.3">
      <c r="J404" s="7" t="s">
        <v>9385</v>
      </c>
      <c r="K404" s="5">
        <v>4.3</v>
      </c>
      <c r="Q404" s="7" t="s">
        <v>4208</v>
      </c>
      <c r="R404" s="5">
        <v>1</v>
      </c>
      <c r="T404" s="7" t="s">
        <v>2211</v>
      </c>
      <c r="U404" s="5">
        <v>0.56000000000000005</v>
      </c>
    </row>
    <row r="405" spans="10:21" x14ac:dyDescent="0.3">
      <c r="J405" s="7" t="s">
        <v>7112</v>
      </c>
      <c r="K405" s="5">
        <v>4.3</v>
      </c>
      <c r="Q405" s="7" t="s">
        <v>9804</v>
      </c>
      <c r="R405" s="5">
        <v>1</v>
      </c>
      <c r="T405" s="7" t="s">
        <v>8272</v>
      </c>
      <c r="U405" s="5">
        <v>0.62</v>
      </c>
    </row>
    <row r="406" spans="10:21" x14ac:dyDescent="0.3">
      <c r="J406" s="7" t="s">
        <v>497</v>
      </c>
      <c r="K406" s="5">
        <v>4.3</v>
      </c>
      <c r="Q406" s="7" t="s">
        <v>3354</v>
      </c>
      <c r="R406" s="5">
        <v>1</v>
      </c>
      <c r="T406" s="7" t="s">
        <v>4794</v>
      </c>
      <c r="U406" s="5">
        <v>0.72</v>
      </c>
    </row>
    <row r="407" spans="10:21" x14ac:dyDescent="0.3">
      <c r="J407" s="7" t="s">
        <v>244</v>
      </c>
      <c r="K407" s="5">
        <v>4.3</v>
      </c>
      <c r="Q407" s="7" t="s">
        <v>12350</v>
      </c>
      <c r="R407" s="5">
        <v>1</v>
      </c>
      <c r="T407" s="7" t="s">
        <v>6524</v>
      </c>
      <c r="U407" s="5">
        <v>0.51</v>
      </c>
    </row>
    <row r="408" spans="10:21" x14ac:dyDescent="0.3">
      <c r="J408" s="7" t="s">
        <v>13014</v>
      </c>
      <c r="K408" s="5">
        <v>4.3</v>
      </c>
      <c r="Q408" s="7" t="s">
        <v>11835</v>
      </c>
      <c r="R408" s="5">
        <v>1</v>
      </c>
      <c r="T408" s="7" t="s">
        <v>4413</v>
      </c>
      <c r="U408" s="5">
        <v>0.56999999999999995</v>
      </c>
    </row>
    <row r="409" spans="10:21" x14ac:dyDescent="0.3">
      <c r="J409" s="7" t="s">
        <v>632</v>
      </c>
      <c r="K409" s="5">
        <v>4.3</v>
      </c>
      <c r="Q409" s="7" t="s">
        <v>10051</v>
      </c>
      <c r="R409" s="5">
        <v>1</v>
      </c>
      <c r="T409" s="7" t="s">
        <v>2191</v>
      </c>
      <c r="U409" s="5">
        <v>0.87</v>
      </c>
    </row>
    <row r="410" spans="10:21" x14ac:dyDescent="0.3">
      <c r="J410" s="7" t="s">
        <v>2331</v>
      </c>
      <c r="K410" s="5">
        <v>4.3</v>
      </c>
      <c r="Q410" s="7" t="s">
        <v>10559</v>
      </c>
      <c r="R410" s="5">
        <v>1</v>
      </c>
      <c r="T410" s="7" t="s">
        <v>917</v>
      </c>
      <c r="U410" s="5">
        <v>0.77</v>
      </c>
    </row>
    <row r="411" spans="10:21" x14ac:dyDescent="0.3">
      <c r="J411" s="7" t="s">
        <v>928</v>
      </c>
      <c r="K411" s="5">
        <v>4.3</v>
      </c>
      <c r="Q411" s="7" t="s">
        <v>2397</v>
      </c>
      <c r="R411" s="5">
        <v>1</v>
      </c>
      <c r="T411" s="7" t="s">
        <v>1784</v>
      </c>
      <c r="U411" s="5">
        <v>0.65</v>
      </c>
    </row>
    <row r="412" spans="10:21" x14ac:dyDescent="0.3">
      <c r="J412" s="7" t="s">
        <v>6210</v>
      </c>
      <c r="K412" s="5">
        <v>4.3</v>
      </c>
      <c r="Q412" s="7" t="s">
        <v>3971</v>
      </c>
      <c r="R412" s="5">
        <v>1</v>
      </c>
      <c r="T412" s="7" t="s">
        <v>386</v>
      </c>
      <c r="U412" s="5">
        <v>1.02</v>
      </c>
    </row>
    <row r="413" spans="10:21" x14ac:dyDescent="0.3">
      <c r="J413" s="7" t="s">
        <v>5057</v>
      </c>
      <c r="K413" s="5">
        <v>4.3</v>
      </c>
      <c r="Q413" s="7" t="s">
        <v>6282</v>
      </c>
      <c r="R413" s="5">
        <v>1</v>
      </c>
      <c r="T413" s="7" t="s">
        <v>203</v>
      </c>
      <c r="U413" s="5">
        <v>1.3800000000000001</v>
      </c>
    </row>
    <row r="414" spans="10:21" x14ac:dyDescent="0.3">
      <c r="J414" s="7" t="s">
        <v>7723</v>
      </c>
      <c r="K414" s="5">
        <v>4.3</v>
      </c>
      <c r="Q414" s="7" t="s">
        <v>9100</v>
      </c>
      <c r="R414" s="5">
        <v>1</v>
      </c>
      <c r="T414" s="7" t="s">
        <v>312</v>
      </c>
      <c r="U414" s="5">
        <v>1.28</v>
      </c>
    </row>
    <row r="415" spans="10:21" x14ac:dyDescent="0.3">
      <c r="J415" s="7" t="s">
        <v>3274</v>
      </c>
      <c r="K415" s="5">
        <v>4.3</v>
      </c>
      <c r="Q415" s="7" t="s">
        <v>11967</v>
      </c>
      <c r="R415" s="5">
        <v>1</v>
      </c>
      <c r="T415" s="7" t="s">
        <v>707</v>
      </c>
      <c r="U415" s="5">
        <v>1.7999999999999998</v>
      </c>
    </row>
    <row r="416" spans="10:21" x14ac:dyDescent="0.3">
      <c r="J416" s="7" t="s">
        <v>6711</v>
      </c>
      <c r="K416" s="5">
        <v>4.3</v>
      </c>
      <c r="Q416" s="7" t="s">
        <v>9529</v>
      </c>
      <c r="R416" s="5">
        <v>1</v>
      </c>
      <c r="T416" s="7" t="s">
        <v>5777</v>
      </c>
      <c r="U416" s="5">
        <v>0.6</v>
      </c>
    </row>
    <row r="417" spans="10:21" x14ac:dyDescent="0.3">
      <c r="J417" s="7" t="s">
        <v>12442</v>
      </c>
      <c r="K417" s="5">
        <v>4.3</v>
      </c>
      <c r="Q417" s="7" t="s">
        <v>5561</v>
      </c>
      <c r="R417" s="5">
        <v>1</v>
      </c>
      <c r="T417" s="7" t="s">
        <v>7513</v>
      </c>
      <c r="U417" s="5">
        <v>0.65</v>
      </c>
    </row>
    <row r="418" spans="10:21" x14ac:dyDescent="0.3">
      <c r="J418" s="7" t="s">
        <v>7816</v>
      </c>
      <c r="K418" s="5">
        <v>4.3</v>
      </c>
      <c r="Q418" s="7" t="s">
        <v>4673</v>
      </c>
      <c r="R418" s="5">
        <v>1</v>
      </c>
      <c r="T418" s="7" t="s">
        <v>2309</v>
      </c>
      <c r="U418" s="5">
        <v>0.6</v>
      </c>
    </row>
    <row r="419" spans="10:21" x14ac:dyDescent="0.3">
      <c r="J419" s="7" t="s">
        <v>10165</v>
      </c>
      <c r="K419" s="5">
        <v>4.3</v>
      </c>
      <c r="Q419" s="7" t="s">
        <v>7491</v>
      </c>
      <c r="R419" s="5">
        <v>1</v>
      </c>
      <c r="T419" s="7" t="s">
        <v>223</v>
      </c>
      <c r="U419" s="5">
        <v>0.82</v>
      </c>
    </row>
    <row r="420" spans="10:21" x14ac:dyDescent="0.3">
      <c r="J420" s="7" t="s">
        <v>416</v>
      </c>
      <c r="K420" s="5">
        <v>4.2</v>
      </c>
      <c r="Q420" s="7" t="s">
        <v>11174</v>
      </c>
      <c r="R420" s="5">
        <v>1</v>
      </c>
      <c r="T420" s="7" t="s">
        <v>1001</v>
      </c>
      <c r="U420" s="5">
        <v>0.63</v>
      </c>
    </row>
    <row r="421" spans="10:21" x14ac:dyDescent="0.3">
      <c r="J421" s="7" t="s">
        <v>2158</v>
      </c>
      <c r="K421" s="5">
        <v>4.2</v>
      </c>
      <c r="Q421" s="7" t="s">
        <v>1362</v>
      </c>
      <c r="R421" s="5">
        <v>1</v>
      </c>
      <c r="T421" s="7" t="s">
        <v>606</v>
      </c>
      <c r="U421" s="5">
        <v>0.88</v>
      </c>
    </row>
    <row r="422" spans="10:21" x14ac:dyDescent="0.3">
      <c r="J422" s="7" t="s">
        <v>757</v>
      </c>
      <c r="K422" s="5">
        <v>4.2</v>
      </c>
      <c r="Q422" s="7" t="s">
        <v>9774</v>
      </c>
      <c r="R422" s="5">
        <v>1</v>
      </c>
      <c r="T422" s="7" t="s">
        <v>12320</v>
      </c>
      <c r="U422" s="5">
        <v>0.56999999999999995</v>
      </c>
    </row>
    <row r="423" spans="10:21" x14ac:dyDescent="0.3">
      <c r="J423" s="7" t="s">
        <v>7806</v>
      </c>
      <c r="K423" s="5">
        <v>4.2</v>
      </c>
      <c r="Q423" s="7" t="s">
        <v>9992</v>
      </c>
      <c r="R423" s="5">
        <v>1</v>
      </c>
      <c r="T423" s="7" t="s">
        <v>11715</v>
      </c>
      <c r="U423" s="5">
        <v>0.55000000000000004</v>
      </c>
    </row>
    <row r="424" spans="10:21" x14ac:dyDescent="0.3">
      <c r="J424" s="7" t="s">
        <v>3934</v>
      </c>
      <c r="K424" s="5">
        <v>4.2</v>
      </c>
      <c r="Q424" s="7" t="s">
        <v>3564</v>
      </c>
      <c r="R424" s="5">
        <v>1</v>
      </c>
      <c r="T424" s="7" t="s">
        <v>2118</v>
      </c>
      <c r="U424" s="5">
        <v>0.68</v>
      </c>
    </row>
    <row r="425" spans="10:21" x14ac:dyDescent="0.3">
      <c r="J425" s="7" t="s">
        <v>2643</v>
      </c>
      <c r="K425" s="5">
        <v>4.2</v>
      </c>
      <c r="Q425" s="7" t="s">
        <v>768</v>
      </c>
      <c r="R425" s="5">
        <v>1</v>
      </c>
      <c r="T425" s="7" t="s">
        <v>6700</v>
      </c>
      <c r="U425" s="5">
        <v>0.62</v>
      </c>
    </row>
    <row r="426" spans="10:21" x14ac:dyDescent="0.3">
      <c r="J426" s="7" t="s">
        <v>17</v>
      </c>
      <c r="K426" s="5">
        <v>4.2</v>
      </c>
      <c r="Q426" s="7" t="s">
        <v>7580</v>
      </c>
      <c r="R426" s="5">
        <v>1</v>
      </c>
      <c r="T426" s="7" t="s">
        <v>6762</v>
      </c>
      <c r="U426" s="5">
        <v>0.67</v>
      </c>
    </row>
    <row r="427" spans="10:21" x14ac:dyDescent="0.3">
      <c r="J427" s="7" t="s">
        <v>253</v>
      </c>
      <c r="K427" s="5">
        <v>4.2</v>
      </c>
      <c r="Q427" s="7" t="s">
        <v>12280</v>
      </c>
      <c r="R427" s="5">
        <v>1</v>
      </c>
      <c r="T427" s="7" t="s">
        <v>4348</v>
      </c>
      <c r="U427" s="5">
        <v>0.7</v>
      </c>
    </row>
    <row r="428" spans="10:21" x14ac:dyDescent="0.3">
      <c r="J428" s="7" t="s">
        <v>7911</v>
      </c>
      <c r="K428" s="5">
        <v>4.2</v>
      </c>
      <c r="Q428" s="7" t="s">
        <v>1051</v>
      </c>
      <c r="R428" s="5">
        <v>1</v>
      </c>
      <c r="T428" s="7" t="s">
        <v>9508</v>
      </c>
      <c r="U428" s="5">
        <v>0.54</v>
      </c>
    </row>
    <row r="429" spans="10:21" x14ac:dyDescent="0.3">
      <c r="J429" s="7" t="s">
        <v>3131</v>
      </c>
      <c r="K429" s="5">
        <v>4.2</v>
      </c>
      <c r="Q429" s="7" t="s">
        <v>1452</v>
      </c>
      <c r="R429" s="5">
        <v>1</v>
      </c>
      <c r="T429" s="7" t="s">
        <v>1994</v>
      </c>
      <c r="U429" s="5">
        <v>0.56999999999999995</v>
      </c>
    </row>
    <row r="430" spans="10:21" x14ac:dyDescent="0.3">
      <c r="J430" s="7" t="s">
        <v>7609</v>
      </c>
      <c r="K430" s="5">
        <v>4.2</v>
      </c>
      <c r="Q430" s="7" t="s">
        <v>10071</v>
      </c>
      <c r="R430" s="5">
        <v>1</v>
      </c>
      <c r="T430" s="7" t="s">
        <v>10154</v>
      </c>
      <c r="U430" s="5">
        <v>0.79</v>
      </c>
    </row>
    <row r="431" spans="10:21" x14ac:dyDescent="0.3">
      <c r="J431" s="7" t="s">
        <v>2232</v>
      </c>
      <c r="K431" s="5">
        <v>4.2</v>
      </c>
      <c r="Q431" s="7" t="s">
        <v>12310</v>
      </c>
      <c r="R431" s="5">
        <v>1</v>
      </c>
      <c r="T431" s="7" t="s">
        <v>2731</v>
      </c>
      <c r="U431" s="5">
        <v>0.63</v>
      </c>
    </row>
    <row r="432" spans="10:21" x14ac:dyDescent="0.3">
      <c r="J432" s="7" t="s">
        <v>824</v>
      </c>
      <c r="K432" s="5">
        <v>4.2</v>
      </c>
      <c r="Q432" s="7" t="s">
        <v>12802</v>
      </c>
      <c r="R432" s="5">
        <v>1</v>
      </c>
      <c r="T432" s="7" t="s">
        <v>2600</v>
      </c>
      <c r="U432" s="5">
        <v>0.5</v>
      </c>
    </row>
    <row r="433" spans="10:21" x14ac:dyDescent="0.3">
      <c r="J433" s="7" t="s">
        <v>5222</v>
      </c>
      <c r="K433" s="5">
        <v>4.2</v>
      </c>
      <c r="Q433" s="7" t="s">
        <v>1863</v>
      </c>
      <c r="R433" s="5">
        <v>1</v>
      </c>
      <c r="T433" s="7" t="s">
        <v>2612</v>
      </c>
      <c r="U433" s="5">
        <v>0.59</v>
      </c>
    </row>
    <row r="434" spans="10:21" x14ac:dyDescent="0.3">
      <c r="J434" s="7" t="s">
        <v>952</v>
      </c>
      <c r="K434" s="5">
        <v>4.2</v>
      </c>
      <c r="Q434" s="7" t="s">
        <v>3835</v>
      </c>
      <c r="R434" s="5">
        <v>1</v>
      </c>
      <c r="T434" s="7" t="s">
        <v>12541</v>
      </c>
      <c r="U434" s="5">
        <v>0.51</v>
      </c>
    </row>
    <row r="435" spans="10:21" x14ac:dyDescent="0.3">
      <c r="J435" s="7" t="s">
        <v>6029</v>
      </c>
      <c r="K435" s="5">
        <v>4.2</v>
      </c>
      <c r="Q435" s="7" t="s">
        <v>1061</v>
      </c>
      <c r="R435" s="5">
        <v>1</v>
      </c>
      <c r="T435" s="7" t="s">
        <v>2392</v>
      </c>
      <c r="U435" s="5">
        <v>0.52</v>
      </c>
    </row>
    <row r="436" spans="10:21" x14ac:dyDescent="0.3">
      <c r="J436" s="7" t="s">
        <v>4308</v>
      </c>
      <c r="K436" s="5">
        <v>4.2</v>
      </c>
      <c r="Q436" s="7" t="s">
        <v>4388</v>
      </c>
      <c r="R436" s="5">
        <v>1</v>
      </c>
      <c r="T436" s="7" t="s">
        <v>3971</v>
      </c>
      <c r="U436" s="5">
        <v>0.81</v>
      </c>
    </row>
    <row r="437" spans="10:21" x14ac:dyDescent="0.3">
      <c r="J437" s="7" t="s">
        <v>4294</v>
      </c>
      <c r="K437" s="5">
        <v>4.2</v>
      </c>
      <c r="Q437" s="7" t="s">
        <v>1423</v>
      </c>
      <c r="R437" s="5">
        <v>1</v>
      </c>
      <c r="T437" s="7" t="s">
        <v>11194</v>
      </c>
      <c r="U437" s="5">
        <v>0.56999999999999995</v>
      </c>
    </row>
    <row r="438" spans="10:21" x14ac:dyDescent="0.3">
      <c r="J438" s="7" t="s">
        <v>789</v>
      </c>
      <c r="K438" s="5">
        <v>4.2</v>
      </c>
      <c r="Q438" s="7" t="s">
        <v>4368</v>
      </c>
      <c r="R438" s="5">
        <v>1</v>
      </c>
      <c r="T438" s="7" t="s">
        <v>8936</v>
      </c>
      <c r="U438" s="5">
        <v>0.61</v>
      </c>
    </row>
    <row r="439" spans="10:21" x14ac:dyDescent="0.3">
      <c r="J439" s="7" t="s">
        <v>1288</v>
      </c>
      <c r="K439" s="5">
        <v>4.2</v>
      </c>
      <c r="Q439" s="7" t="s">
        <v>1277</v>
      </c>
      <c r="R439" s="5">
        <v>1</v>
      </c>
      <c r="T439" s="7" t="s">
        <v>12130</v>
      </c>
      <c r="U439" s="5">
        <v>0.86</v>
      </c>
    </row>
    <row r="440" spans="10:21" x14ac:dyDescent="0.3">
      <c r="J440" s="7" t="s">
        <v>547</v>
      </c>
      <c r="K440" s="5">
        <v>4.2</v>
      </c>
      <c r="Q440" s="7" t="s">
        <v>7182</v>
      </c>
      <c r="R440" s="5">
        <v>1</v>
      </c>
      <c r="T440" s="7" t="s">
        <v>1491</v>
      </c>
      <c r="U440" s="5">
        <v>0.83</v>
      </c>
    </row>
    <row r="441" spans="10:21" x14ac:dyDescent="0.3">
      <c r="J441" s="7" t="s">
        <v>5903</v>
      </c>
      <c r="K441" s="5">
        <v>4.2</v>
      </c>
      <c r="Q441" s="7" t="s">
        <v>2491</v>
      </c>
      <c r="R441" s="5">
        <v>1</v>
      </c>
      <c r="T441" s="7" t="s">
        <v>9539</v>
      </c>
      <c r="U441" s="5">
        <v>0.56999999999999995</v>
      </c>
    </row>
    <row r="442" spans="10:21" x14ac:dyDescent="0.3">
      <c r="J442" s="7" t="s">
        <v>858</v>
      </c>
      <c r="K442" s="5">
        <v>4.2</v>
      </c>
      <c r="Q442" s="7" t="s">
        <v>6482</v>
      </c>
      <c r="R442" s="5">
        <v>1</v>
      </c>
      <c r="T442" s="7" t="s">
        <v>3865</v>
      </c>
      <c r="U442" s="5">
        <v>1.3</v>
      </c>
    </row>
    <row r="443" spans="10:21" x14ac:dyDescent="0.3">
      <c r="J443" s="7" t="s">
        <v>5744</v>
      </c>
      <c r="K443" s="5">
        <v>4.2</v>
      </c>
      <c r="Q443" s="7" t="s">
        <v>3809</v>
      </c>
      <c r="R443" s="5">
        <v>1</v>
      </c>
      <c r="T443" s="7" t="s">
        <v>148</v>
      </c>
      <c r="U443" s="5">
        <v>1.7999999999999998</v>
      </c>
    </row>
    <row r="444" spans="10:21" x14ac:dyDescent="0.3">
      <c r="J444" s="7" t="s">
        <v>2648</v>
      </c>
      <c r="K444" s="5">
        <v>4.2</v>
      </c>
      <c r="Q444" s="7" t="s">
        <v>1116</v>
      </c>
      <c r="R444" s="5">
        <v>1</v>
      </c>
      <c r="T444" s="7" t="s">
        <v>8832</v>
      </c>
      <c r="U444" s="5">
        <v>0.8</v>
      </c>
    </row>
    <row r="445" spans="10:21" x14ac:dyDescent="0.3">
      <c r="J445" s="7" t="s">
        <v>8347</v>
      </c>
      <c r="K445" s="5">
        <v>4.2</v>
      </c>
      <c r="Q445" s="7" t="s">
        <v>10600</v>
      </c>
      <c r="R445" s="5">
        <v>1</v>
      </c>
      <c r="T445" s="7" t="s">
        <v>10397</v>
      </c>
      <c r="U445" s="5">
        <v>0.53</v>
      </c>
    </row>
    <row r="446" spans="10:21" x14ac:dyDescent="0.3">
      <c r="J446" s="7" t="s">
        <v>12059</v>
      </c>
      <c r="K446" s="5">
        <v>4.2</v>
      </c>
      <c r="Q446" s="7" t="s">
        <v>4635</v>
      </c>
      <c r="R446" s="5">
        <v>1</v>
      </c>
      <c r="T446" s="7" t="s">
        <v>2157</v>
      </c>
      <c r="U446" s="5">
        <v>0.5</v>
      </c>
    </row>
    <row r="447" spans="10:21" x14ac:dyDescent="0.3">
      <c r="J447" s="7" t="s">
        <v>4041</v>
      </c>
      <c r="K447" s="5">
        <v>4.2</v>
      </c>
      <c r="Q447" s="7" t="s">
        <v>8504</v>
      </c>
      <c r="R447" s="5">
        <v>1</v>
      </c>
      <c r="T447" s="7" t="s">
        <v>460</v>
      </c>
      <c r="U447" s="5">
        <v>0.6</v>
      </c>
    </row>
    <row r="448" spans="10:21" x14ac:dyDescent="0.3">
      <c r="J448" s="7" t="s">
        <v>972</v>
      </c>
      <c r="K448" s="5">
        <v>4.2</v>
      </c>
      <c r="Q448" s="7" t="s">
        <v>1704</v>
      </c>
      <c r="R448" s="5">
        <v>1</v>
      </c>
      <c r="T448" s="7" t="s">
        <v>1596</v>
      </c>
      <c r="U448" s="5">
        <v>0.59</v>
      </c>
    </row>
    <row r="449" spans="10:21" x14ac:dyDescent="0.3">
      <c r="J449" s="7" t="s">
        <v>6242</v>
      </c>
      <c r="K449" s="5">
        <v>4.2</v>
      </c>
      <c r="Q449" s="7" t="s">
        <v>10660</v>
      </c>
      <c r="R449" s="5">
        <v>1</v>
      </c>
      <c r="T449" s="7" t="s">
        <v>11987</v>
      </c>
      <c r="U449" s="5">
        <v>0.55000000000000004</v>
      </c>
    </row>
    <row r="450" spans="10:21" x14ac:dyDescent="0.3">
      <c r="J450" s="7" t="s">
        <v>1487</v>
      </c>
      <c r="K450" s="5">
        <v>4.2</v>
      </c>
      <c r="Q450" s="7" t="s">
        <v>1321</v>
      </c>
      <c r="R450" s="5">
        <v>1</v>
      </c>
      <c r="T450" s="7" t="s">
        <v>1560</v>
      </c>
      <c r="U450" s="5">
        <v>0.6</v>
      </c>
    </row>
    <row r="451" spans="10:21" x14ac:dyDescent="0.3">
      <c r="J451" s="7" t="s">
        <v>97</v>
      </c>
      <c r="K451" s="5">
        <v>4.2</v>
      </c>
      <c r="Q451" s="7" t="s">
        <v>7836</v>
      </c>
      <c r="R451" s="5">
        <v>1</v>
      </c>
      <c r="T451" s="7" t="s">
        <v>8822</v>
      </c>
      <c r="U451" s="5">
        <v>0.5</v>
      </c>
    </row>
    <row r="452" spans="10:21" x14ac:dyDescent="0.3">
      <c r="J452" s="7" t="s">
        <v>1950</v>
      </c>
      <c r="K452" s="5">
        <v>4.2</v>
      </c>
      <c r="Q452" s="7" t="s">
        <v>2886</v>
      </c>
      <c r="R452" s="5">
        <v>1</v>
      </c>
      <c r="T452" s="7" t="s">
        <v>2417</v>
      </c>
      <c r="U452" s="5">
        <v>0.6</v>
      </c>
    </row>
    <row r="453" spans="10:21" x14ac:dyDescent="0.3">
      <c r="J453" s="7" t="s">
        <v>537</v>
      </c>
      <c r="K453" s="5">
        <v>4.2</v>
      </c>
      <c r="Q453" s="7" t="s">
        <v>6137</v>
      </c>
      <c r="R453" s="5">
        <v>1</v>
      </c>
      <c r="T453" s="7" t="s">
        <v>9080</v>
      </c>
      <c r="U453" s="5">
        <v>0.55000000000000004</v>
      </c>
    </row>
    <row r="454" spans="10:21" x14ac:dyDescent="0.3">
      <c r="J454" s="7" t="s">
        <v>2300</v>
      </c>
      <c r="K454" s="5">
        <v>4.2</v>
      </c>
      <c r="Q454" s="7" t="s">
        <v>3323</v>
      </c>
      <c r="R454" s="5">
        <v>1</v>
      </c>
      <c r="T454" s="7" t="s">
        <v>11835</v>
      </c>
      <c r="U454" s="5">
        <v>0.5</v>
      </c>
    </row>
    <row r="455" spans="10:21" x14ac:dyDescent="0.3">
      <c r="J455" s="7" t="s">
        <v>2571</v>
      </c>
      <c r="K455" s="5">
        <v>4.2</v>
      </c>
      <c r="Q455" s="7" t="s">
        <v>12481</v>
      </c>
      <c r="R455" s="5">
        <v>1</v>
      </c>
      <c r="T455" s="7" t="s">
        <v>7794</v>
      </c>
      <c r="U455" s="5">
        <v>0.78</v>
      </c>
    </row>
    <row r="456" spans="10:21" x14ac:dyDescent="0.3">
      <c r="J456" s="7" t="s">
        <v>3913</v>
      </c>
      <c r="K456" s="5">
        <v>4.2</v>
      </c>
      <c r="Q456" s="7" t="s">
        <v>7863</v>
      </c>
      <c r="R456" s="5">
        <v>1</v>
      </c>
      <c r="T456" s="7" t="s">
        <v>2602</v>
      </c>
      <c r="U456" s="5">
        <v>0.5</v>
      </c>
    </row>
    <row r="457" spans="10:21" x14ac:dyDescent="0.3">
      <c r="J457" s="7" t="s">
        <v>5357</v>
      </c>
      <c r="K457" s="5">
        <v>4.2</v>
      </c>
      <c r="Q457" s="7" t="s">
        <v>11344</v>
      </c>
      <c r="R457" s="5">
        <v>1</v>
      </c>
      <c r="T457" s="7" t="s">
        <v>11765</v>
      </c>
      <c r="U457" s="5">
        <v>0.51</v>
      </c>
    </row>
    <row r="458" spans="10:21" x14ac:dyDescent="0.3">
      <c r="J458" s="7" t="s">
        <v>11325</v>
      </c>
      <c r="K458" s="5">
        <v>4.2</v>
      </c>
      <c r="Q458" s="7" t="s">
        <v>9508</v>
      </c>
      <c r="R458" s="5">
        <v>1</v>
      </c>
      <c r="T458" s="7" t="s">
        <v>3421</v>
      </c>
      <c r="U458" s="5">
        <v>1.42</v>
      </c>
    </row>
    <row r="459" spans="10:21" x14ac:dyDescent="0.3">
      <c r="J459" s="7" t="s">
        <v>7482</v>
      </c>
      <c r="K459" s="5">
        <v>4.2</v>
      </c>
      <c r="Q459" s="7" t="s">
        <v>8356</v>
      </c>
      <c r="R459" s="5">
        <v>1</v>
      </c>
      <c r="T459" s="7" t="s">
        <v>3588</v>
      </c>
      <c r="U459" s="5">
        <v>0.68</v>
      </c>
    </row>
    <row r="460" spans="10:21" x14ac:dyDescent="0.3">
      <c r="J460" s="7" t="s">
        <v>2773</v>
      </c>
      <c r="K460" s="5">
        <v>4.2</v>
      </c>
      <c r="Q460" s="7" t="s">
        <v>2442</v>
      </c>
      <c r="R460" s="5">
        <v>1</v>
      </c>
      <c r="T460" s="7" t="s">
        <v>3441</v>
      </c>
      <c r="U460" s="5">
        <v>1.45</v>
      </c>
    </row>
    <row r="461" spans="10:21" x14ac:dyDescent="0.3">
      <c r="J461" s="7" t="s">
        <v>9912</v>
      </c>
      <c r="K461" s="5">
        <v>4.2</v>
      </c>
      <c r="Q461" s="7" t="s">
        <v>12150</v>
      </c>
      <c r="R461" s="5">
        <v>1</v>
      </c>
      <c r="T461" s="7" t="s">
        <v>10377</v>
      </c>
      <c r="U461" s="5">
        <v>0.57999999999999996</v>
      </c>
    </row>
    <row r="462" spans="10:21" x14ac:dyDescent="0.3">
      <c r="J462" s="7" t="s">
        <v>7854</v>
      </c>
      <c r="K462" s="5">
        <v>4.2</v>
      </c>
      <c r="Q462" s="7" t="s">
        <v>12130</v>
      </c>
      <c r="R462" s="5">
        <v>1</v>
      </c>
      <c r="T462" s="7" t="s">
        <v>9774</v>
      </c>
      <c r="U462" s="5">
        <v>0.55000000000000004</v>
      </c>
    </row>
    <row r="463" spans="10:21" x14ac:dyDescent="0.3">
      <c r="J463" s="7" t="s">
        <v>10550</v>
      </c>
      <c r="K463" s="5">
        <v>4.2</v>
      </c>
      <c r="Q463" s="7" t="s">
        <v>8153</v>
      </c>
      <c r="R463" s="5">
        <v>1</v>
      </c>
      <c r="T463" s="7" t="s">
        <v>4657</v>
      </c>
      <c r="U463" s="5">
        <v>0.74</v>
      </c>
    </row>
    <row r="464" spans="10:21" x14ac:dyDescent="0.3">
      <c r="J464" s="7" t="s">
        <v>2015</v>
      </c>
      <c r="K464" s="5">
        <v>4.2</v>
      </c>
      <c r="Q464" s="7" t="s">
        <v>1041</v>
      </c>
      <c r="R464" s="5">
        <v>1</v>
      </c>
      <c r="T464" s="7" t="s">
        <v>6772</v>
      </c>
      <c r="U464" s="5">
        <v>0.5</v>
      </c>
    </row>
    <row r="465" spans="10:21" x14ac:dyDescent="0.3">
      <c r="J465" s="7" t="s">
        <v>10326</v>
      </c>
      <c r="K465" s="5">
        <v>4.2</v>
      </c>
      <c r="Q465" s="7" t="s">
        <v>5827</v>
      </c>
      <c r="R465" s="5">
        <v>1</v>
      </c>
      <c r="T465" s="7" t="s">
        <v>11083</v>
      </c>
      <c r="U465" s="5">
        <v>0.52</v>
      </c>
    </row>
    <row r="466" spans="10:21" x14ac:dyDescent="0.3">
      <c r="J466" s="7" t="s">
        <v>10093</v>
      </c>
      <c r="K466" s="5">
        <v>4.2</v>
      </c>
      <c r="Q466" s="7" t="s">
        <v>7529</v>
      </c>
      <c r="R466" s="5">
        <v>1</v>
      </c>
      <c r="T466" s="7" t="s">
        <v>4818</v>
      </c>
      <c r="U466" s="5">
        <v>0.67</v>
      </c>
    </row>
    <row r="467" spans="10:21" x14ac:dyDescent="0.3">
      <c r="J467" s="7" t="s">
        <v>9983</v>
      </c>
      <c r="K467" s="5">
        <v>4.2</v>
      </c>
      <c r="Q467" s="7" t="s">
        <v>1237</v>
      </c>
      <c r="R467" s="5">
        <v>1</v>
      </c>
      <c r="T467" s="7" t="s">
        <v>7182</v>
      </c>
      <c r="U467" s="5">
        <v>0.57999999999999996</v>
      </c>
    </row>
    <row r="468" spans="10:21" x14ac:dyDescent="0.3">
      <c r="J468" s="7" t="s">
        <v>2852</v>
      </c>
      <c r="K468" s="5">
        <v>4.2</v>
      </c>
      <c r="Q468" s="7" t="s">
        <v>2319</v>
      </c>
      <c r="R468" s="5">
        <v>1</v>
      </c>
      <c r="T468" s="7" t="s">
        <v>7233</v>
      </c>
      <c r="U468" s="5">
        <v>0.82</v>
      </c>
    </row>
    <row r="469" spans="10:21" x14ac:dyDescent="0.3">
      <c r="J469" s="7" t="s">
        <v>9283</v>
      </c>
      <c r="K469" s="5">
        <v>4.2</v>
      </c>
      <c r="Q469" s="7" t="s">
        <v>9130</v>
      </c>
      <c r="R469" s="5">
        <v>1</v>
      </c>
      <c r="T469" s="7" t="s">
        <v>233</v>
      </c>
      <c r="U469" s="5">
        <v>2.0999999999999996</v>
      </c>
    </row>
    <row r="470" spans="10:21" x14ac:dyDescent="0.3">
      <c r="J470" s="7" t="s">
        <v>1815</v>
      </c>
      <c r="K470" s="5">
        <v>4.2</v>
      </c>
      <c r="Q470" s="7" t="s">
        <v>7794</v>
      </c>
      <c r="R470" s="5">
        <v>1</v>
      </c>
      <c r="T470" s="7" t="s">
        <v>430</v>
      </c>
      <c r="U470" s="5">
        <v>0.7</v>
      </c>
    </row>
    <row r="471" spans="10:21" x14ac:dyDescent="0.3">
      <c r="J471" s="7" t="s">
        <v>1677</v>
      </c>
      <c r="K471" s="5">
        <v>4.2</v>
      </c>
      <c r="Q471" s="7" t="s">
        <v>7910</v>
      </c>
      <c r="R471" s="5">
        <v>1</v>
      </c>
      <c r="T471" s="7" t="s">
        <v>4273</v>
      </c>
      <c r="U471" s="5">
        <v>0.57999999999999996</v>
      </c>
    </row>
    <row r="472" spans="10:21" x14ac:dyDescent="0.3">
      <c r="J472" s="7" t="s">
        <v>6605</v>
      </c>
      <c r="K472" s="5">
        <v>4.2</v>
      </c>
      <c r="Q472" s="7" t="s">
        <v>1918</v>
      </c>
      <c r="R472" s="5">
        <v>1</v>
      </c>
      <c r="T472" s="7" t="s">
        <v>7274</v>
      </c>
      <c r="U472" s="5">
        <v>0.56999999999999995</v>
      </c>
    </row>
    <row r="473" spans="10:21" x14ac:dyDescent="0.3">
      <c r="J473" s="7" t="s">
        <v>3076</v>
      </c>
      <c r="K473" s="5">
        <v>4.2</v>
      </c>
      <c r="Q473" s="7" t="s">
        <v>11505</v>
      </c>
      <c r="R473" s="5">
        <v>1</v>
      </c>
      <c r="T473" s="7" t="s">
        <v>12582</v>
      </c>
      <c r="U473" s="5">
        <v>0.55000000000000004</v>
      </c>
    </row>
    <row r="474" spans="10:21" x14ac:dyDescent="0.3">
      <c r="J474" s="7" t="s">
        <v>4688</v>
      </c>
      <c r="K474" s="5">
        <v>4.2</v>
      </c>
      <c r="Q474" s="7" t="s">
        <v>11083</v>
      </c>
      <c r="R474" s="5">
        <v>1</v>
      </c>
      <c r="T474" s="7" t="s">
        <v>5294</v>
      </c>
      <c r="U474" s="5">
        <v>0.76</v>
      </c>
    </row>
    <row r="475" spans="10:21" x14ac:dyDescent="0.3">
      <c r="J475" s="7" t="s">
        <v>507</v>
      </c>
      <c r="K475" s="5">
        <v>4.2</v>
      </c>
      <c r="Q475" s="7" t="s">
        <v>10224</v>
      </c>
      <c r="R475" s="5">
        <v>1</v>
      </c>
      <c r="T475" s="7" t="s">
        <v>4721</v>
      </c>
      <c r="U475" s="5">
        <v>0.5</v>
      </c>
    </row>
    <row r="476" spans="10:21" x14ac:dyDescent="0.3">
      <c r="J476" s="7" t="s">
        <v>3359</v>
      </c>
      <c r="K476" s="5">
        <v>4.2</v>
      </c>
      <c r="Q476" s="7" t="s">
        <v>430</v>
      </c>
      <c r="R476" s="5">
        <v>1</v>
      </c>
      <c r="T476" s="7" t="s">
        <v>3171</v>
      </c>
      <c r="U476" s="5">
        <v>1.2</v>
      </c>
    </row>
    <row r="477" spans="10:21" x14ac:dyDescent="0.3">
      <c r="J477" s="7" t="s">
        <v>4189</v>
      </c>
      <c r="K477" s="5">
        <v>4.2</v>
      </c>
      <c r="Q477" s="7" t="s">
        <v>4889</v>
      </c>
      <c r="R477" s="5">
        <v>1</v>
      </c>
      <c r="T477" s="7" t="s">
        <v>5947</v>
      </c>
      <c r="U477" s="5">
        <v>0.5</v>
      </c>
    </row>
    <row r="478" spans="10:21" x14ac:dyDescent="0.3">
      <c r="J478" s="7" t="s">
        <v>8368</v>
      </c>
      <c r="K478" s="5">
        <v>4.2</v>
      </c>
      <c r="Q478" s="7" t="s">
        <v>1367</v>
      </c>
      <c r="R478" s="5">
        <v>1</v>
      </c>
      <c r="T478" s="7" t="s">
        <v>11294</v>
      </c>
      <c r="U478" s="5">
        <v>0.67</v>
      </c>
    </row>
    <row r="479" spans="10:21" x14ac:dyDescent="0.3">
      <c r="J479" s="7" t="s">
        <v>799</v>
      </c>
      <c r="K479" s="5">
        <v>4.2</v>
      </c>
      <c r="Q479" s="7" t="s">
        <v>2447</v>
      </c>
      <c r="R479" s="5">
        <v>1</v>
      </c>
      <c r="T479" s="7" t="s">
        <v>7325</v>
      </c>
      <c r="U479" s="5">
        <v>0.66</v>
      </c>
    </row>
    <row r="480" spans="10:21" x14ac:dyDescent="0.3">
      <c r="J480" s="7" t="s">
        <v>9060</v>
      </c>
      <c r="K480" s="5">
        <v>4.2</v>
      </c>
      <c r="Q480" s="7" t="s">
        <v>2167</v>
      </c>
      <c r="R480" s="5">
        <v>1</v>
      </c>
      <c r="T480" s="7" t="s">
        <v>6450</v>
      </c>
      <c r="U480" s="5">
        <v>0.85</v>
      </c>
    </row>
    <row r="481" spans="10:21" x14ac:dyDescent="0.3">
      <c r="J481" s="7" t="s">
        <v>9071</v>
      </c>
      <c r="K481" s="5">
        <v>4.2</v>
      </c>
      <c r="Q481" s="7" t="s">
        <v>2891</v>
      </c>
      <c r="R481" s="5">
        <v>1</v>
      </c>
      <c r="T481" s="7" t="s">
        <v>3683</v>
      </c>
      <c r="U481" s="5">
        <v>0.76</v>
      </c>
    </row>
    <row r="482" spans="10:21" x14ac:dyDescent="0.3">
      <c r="J482" s="7" t="s">
        <v>3334</v>
      </c>
      <c r="K482" s="5">
        <v>4.2</v>
      </c>
      <c r="Q482" s="7" t="s">
        <v>7254</v>
      </c>
      <c r="R482" s="5">
        <v>1</v>
      </c>
      <c r="T482" s="7" t="s">
        <v>2801</v>
      </c>
      <c r="U482" s="5">
        <v>0.54</v>
      </c>
    </row>
    <row r="483" spans="10:21" x14ac:dyDescent="0.3">
      <c r="J483" s="7" t="s">
        <v>9964</v>
      </c>
      <c r="K483" s="5">
        <v>4.2</v>
      </c>
      <c r="Q483" s="7" t="s">
        <v>3770</v>
      </c>
      <c r="R483" s="5">
        <v>1</v>
      </c>
      <c r="T483" s="7" t="s">
        <v>11665</v>
      </c>
      <c r="U483" s="5">
        <v>0.62</v>
      </c>
    </row>
    <row r="484" spans="10:21" x14ac:dyDescent="0.3">
      <c r="J484" s="7" t="s">
        <v>607</v>
      </c>
      <c r="K484" s="5">
        <v>4.2</v>
      </c>
      <c r="Q484" s="7" t="s">
        <v>7952</v>
      </c>
      <c r="R484" s="5">
        <v>1</v>
      </c>
      <c r="T484" s="7" t="s">
        <v>4087</v>
      </c>
      <c r="U484" s="5">
        <v>0.6</v>
      </c>
    </row>
    <row r="485" spans="10:21" x14ac:dyDescent="0.3">
      <c r="J485" s="7" t="s">
        <v>11696</v>
      </c>
      <c r="K485" s="5">
        <v>4.2</v>
      </c>
      <c r="Q485" s="7" t="s">
        <v>3358</v>
      </c>
      <c r="R485" s="5">
        <v>1</v>
      </c>
      <c r="T485" s="7" t="s">
        <v>3398</v>
      </c>
      <c r="U485" s="5">
        <v>0.5</v>
      </c>
    </row>
    <row r="486" spans="10:21" x14ac:dyDescent="0.3">
      <c r="J486" s="7" t="s">
        <v>12522</v>
      </c>
      <c r="K486" s="5">
        <v>4.2</v>
      </c>
      <c r="Q486" s="7" t="s">
        <v>8272</v>
      </c>
      <c r="R486" s="5">
        <v>1</v>
      </c>
      <c r="T486" s="7" t="s">
        <v>8262</v>
      </c>
      <c r="U486" s="5">
        <v>0.73</v>
      </c>
    </row>
    <row r="487" spans="10:21" x14ac:dyDescent="0.3">
      <c r="J487" s="7" t="s">
        <v>8979</v>
      </c>
      <c r="K487" s="5">
        <v>4.2</v>
      </c>
      <c r="Q487" s="7" t="s">
        <v>4687</v>
      </c>
      <c r="R487" s="5">
        <v>1</v>
      </c>
      <c r="T487" s="7" t="s">
        <v>621</v>
      </c>
      <c r="U487" s="5">
        <v>1.24</v>
      </c>
    </row>
    <row r="488" spans="10:21" x14ac:dyDescent="0.3">
      <c r="J488" s="7" t="s">
        <v>168</v>
      </c>
      <c r="K488" s="5">
        <v>4.2</v>
      </c>
      <c r="Q488" s="7" t="s">
        <v>6524</v>
      </c>
      <c r="R488" s="5">
        <v>1</v>
      </c>
      <c r="T488" s="7" t="s">
        <v>1974</v>
      </c>
      <c r="U488" s="5">
        <v>0.5</v>
      </c>
    </row>
    <row r="489" spans="10:21" x14ac:dyDescent="0.3">
      <c r="J489" s="7" t="s">
        <v>9407</v>
      </c>
      <c r="K489" s="5">
        <v>4.2</v>
      </c>
      <c r="Q489" s="7" t="s">
        <v>3378</v>
      </c>
      <c r="R489" s="5">
        <v>1</v>
      </c>
      <c r="T489" s="7" t="s">
        <v>961</v>
      </c>
      <c r="U489" s="5">
        <v>0.6</v>
      </c>
    </row>
    <row r="490" spans="10:21" x14ac:dyDescent="0.3">
      <c r="J490" s="7" t="s">
        <v>12029</v>
      </c>
      <c r="K490" s="5">
        <v>4.2</v>
      </c>
      <c r="Q490" s="7" t="s">
        <v>917</v>
      </c>
      <c r="R490" s="5">
        <v>1</v>
      </c>
      <c r="T490" s="7" t="s">
        <v>1186</v>
      </c>
      <c r="U490" s="5">
        <v>0.6</v>
      </c>
    </row>
    <row r="491" spans="10:21" x14ac:dyDescent="0.3">
      <c r="J491" s="7" t="s">
        <v>839</v>
      </c>
      <c r="K491" s="5">
        <v>4.2</v>
      </c>
      <c r="Q491" s="7" t="s">
        <v>3160</v>
      </c>
      <c r="R491" s="5">
        <v>1</v>
      </c>
      <c r="T491" s="7" t="s">
        <v>11998</v>
      </c>
      <c r="U491" s="5">
        <v>0.64</v>
      </c>
    </row>
    <row r="492" spans="10:21" x14ac:dyDescent="0.3">
      <c r="J492" s="7" t="s">
        <v>3771</v>
      </c>
      <c r="K492" s="5">
        <v>4.2</v>
      </c>
      <c r="Q492" s="7" t="s">
        <v>6048</v>
      </c>
      <c r="R492" s="5">
        <v>1</v>
      </c>
      <c r="T492" s="7" t="s">
        <v>6615</v>
      </c>
      <c r="U492" s="5">
        <v>0.77</v>
      </c>
    </row>
    <row r="493" spans="10:21" x14ac:dyDescent="0.3">
      <c r="J493" s="7" t="s">
        <v>9570</v>
      </c>
      <c r="K493" s="5">
        <v>4.2</v>
      </c>
      <c r="Q493" s="7" t="s">
        <v>11394</v>
      </c>
      <c r="R493" s="5">
        <v>1</v>
      </c>
      <c r="T493" s="7" t="s">
        <v>4541</v>
      </c>
      <c r="U493" s="5">
        <v>0.74</v>
      </c>
    </row>
    <row r="494" spans="10:21" x14ac:dyDescent="0.3">
      <c r="J494" s="7" t="s">
        <v>683</v>
      </c>
      <c r="K494" s="5">
        <v>4.2</v>
      </c>
      <c r="Q494" s="7" t="s">
        <v>12751</v>
      </c>
      <c r="R494" s="5">
        <v>1</v>
      </c>
      <c r="T494" s="7" t="s">
        <v>6885</v>
      </c>
      <c r="U494" s="5">
        <v>0.75</v>
      </c>
    </row>
    <row r="495" spans="10:21" x14ac:dyDescent="0.3">
      <c r="J495" s="7" t="s">
        <v>8874</v>
      </c>
      <c r="K495" s="5">
        <v>4.2</v>
      </c>
      <c r="Q495" s="7" t="s">
        <v>9498</v>
      </c>
      <c r="R495" s="5">
        <v>1</v>
      </c>
      <c r="T495" s="7" t="s">
        <v>697</v>
      </c>
      <c r="U495" s="5">
        <v>1.2</v>
      </c>
    </row>
    <row r="496" spans="10:21" x14ac:dyDescent="0.3">
      <c r="J496" s="7" t="s">
        <v>2727</v>
      </c>
      <c r="K496" s="5">
        <v>4.2</v>
      </c>
      <c r="Q496" s="7" t="s">
        <v>10720</v>
      </c>
      <c r="R496" s="5">
        <v>1</v>
      </c>
      <c r="T496" s="7" t="s">
        <v>1026</v>
      </c>
      <c r="U496" s="5">
        <v>0.6</v>
      </c>
    </row>
    <row r="497" spans="10:21" x14ac:dyDescent="0.3">
      <c r="J497" s="7" t="s">
        <v>3543</v>
      </c>
      <c r="K497" s="5">
        <v>4.2</v>
      </c>
      <c r="Q497" s="7" t="s">
        <v>10214</v>
      </c>
      <c r="R497" s="5">
        <v>1</v>
      </c>
      <c r="T497" s="7" t="s">
        <v>366</v>
      </c>
      <c r="U497" s="5">
        <v>1.6</v>
      </c>
    </row>
    <row r="498" spans="10:21" x14ac:dyDescent="0.3">
      <c r="J498" s="7" t="s">
        <v>6918</v>
      </c>
      <c r="K498" s="5">
        <v>4.2</v>
      </c>
      <c r="Q498" s="7" t="s">
        <v>9833</v>
      </c>
      <c r="R498" s="5">
        <v>1</v>
      </c>
      <c r="T498" s="7" t="s">
        <v>2752</v>
      </c>
      <c r="U498" s="5">
        <v>0.78</v>
      </c>
    </row>
    <row r="499" spans="10:21" x14ac:dyDescent="0.3">
      <c r="J499" s="7" t="s">
        <v>3625</v>
      </c>
      <c r="K499" s="5">
        <v>4.2</v>
      </c>
      <c r="Q499" s="7" t="s">
        <v>10991</v>
      </c>
      <c r="R499" s="5">
        <v>1</v>
      </c>
      <c r="T499" s="7" t="s">
        <v>6980</v>
      </c>
      <c r="U499" s="5">
        <v>0.6</v>
      </c>
    </row>
    <row r="500" spans="10:21" x14ac:dyDescent="0.3">
      <c r="J500" s="7" t="s">
        <v>12392</v>
      </c>
      <c r="K500" s="5">
        <v>4.2</v>
      </c>
      <c r="Q500" s="7" t="s">
        <v>8431</v>
      </c>
      <c r="R500" s="5">
        <v>1</v>
      </c>
      <c r="T500" s="7" t="s">
        <v>4471</v>
      </c>
      <c r="U500" s="5">
        <v>0.9</v>
      </c>
    </row>
    <row r="501" spans="10:21" x14ac:dyDescent="0.3">
      <c r="J501" s="7" t="s">
        <v>377</v>
      </c>
      <c r="K501" s="5">
        <v>4.2</v>
      </c>
      <c r="Q501" s="7" t="s">
        <v>6117</v>
      </c>
      <c r="R501" s="5">
        <v>1</v>
      </c>
      <c r="T501" s="7" t="s">
        <v>4668</v>
      </c>
      <c r="U501" s="5">
        <v>0.6</v>
      </c>
    </row>
    <row r="502" spans="10:21" x14ac:dyDescent="0.3">
      <c r="J502" s="7" t="s">
        <v>10114</v>
      </c>
      <c r="K502" s="5">
        <v>4.2</v>
      </c>
      <c r="Q502" s="7" t="s">
        <v>1001</v>
      </c>
      <c r="R502" s="5">
        <v>1</v>
      </c>
      <c r="T502" s="7" t="s">
        <v>857</v>
      </c>
      <c r="U502" s="5">
        <v>0.54</v>
      </c>
    </row>
    <row r="503" spans="10:21" x14ac:dyDescent="0.3">
      <c r="J503" s="7" t="s">
        <v>1730</v>
      </c>
      <c r="K503" s="5">
        <v>4.2</v>
      </c>
      <c r="Q503" s="7" t="s">
        <v>3451</v>
      </c>
      <c r="R503" s="5">
        <v>1</v>
      </c>
      <c r="T503" s="7" t="s">
        <v>7449</v>
      </c>
      <c r="U503" s="5">
        <v>0.56999999999999995</v>
      </c>
    </row>
    <row r="504" spans="10:21" x14ac:dyDescent="0.3">
      <c r="J504" s="7" t="s">
        <v>2658</v>
      </c>
      <c r="K504" s="5">
        <v>4.2</v>
      </c>
      <c r="Q504" s="7" t="s">
        <v>3735</v>
      </c>
      <c r="R504" s="5">
        <v>1</v>
      </c>
      <c r="T504" s="7" t="s">
        <v>4112</v>
      </c>
      <c r="U504" s="5">
        <v>0.82</v>
      </c>
    </row>
    <row r="505" spans="10:21" x14ac:dyDescent="0.3">
      <c r="J505" s="7" t="s">
        <v>3877</v>
      </c>
      <c r="K505" s="5">
        <v>4.2</v>
      </c>
      <c r="Q505" s="7" t="s">
        <v>4949</v>
      </c>
      <c r="R505" s="5">
        <v>1</v>
      </c>
      <c r="T505" s="7" t="s">
        <v>1031</v>
      </c>
      <c r="U505" s="5">
        <v>0.8</v>
      </c>
    </row>
    <row r="506" spans="10:21" x14ac:dyDescent="0.3">
      <c r="J506" s="7" t="s">
        <v>11896</v>
      </c>
      <c r="K506" s="5">
        <v>4.2</v>
      </c>
      <c r="Q506" s="7" t="s">
        <v>2118</v>
      </c>
      <c r="R506" s="5">
        <v>1</v>
      </c>
      <c r="T506" s="7" t="s">
        <v>3054</v>
      </c>
      <c r="U506" s="5">
        <v>1.58</v>
      </c>
    </row>
    <row r="507" spans="10:21" x14ac:dyDescent="0.3">
      <c r="J507" s="7" t="s">
        <v>139</v>
      </c>
      <c r="K507" s="5">
        <v>4.2</v>
      </c>
      <c r="Q507" s="7" t="s">
        <v>11052</v>
      </c>
      <c r="R507" s="5">
        <v>1</v>
      </c>
      <c r="T507" s="7" t="s">
        <v>4132</v>
      </c>
      <c r="U507" s="5">
        <v>0.79</v>
      </c>
    </row>
    <row r="508" spans="10:21" x14ac:dyDescent="0.3">
      <c r="J508" s="7" t="s">
        <v>946</v>
      </c>
      <c r="K508" s="5">
        <v>4.2</v>
      </c>
      <c r="Q508" s="7" t="s">
        <v>3956</v>
      </c>
      <c r="R508" s="5">
        <v>1</v>
      </c>
      <c r="T508" s="7" t="s">
        <v>3847</v>
      </c>
      <c r="U508" s="5">
        <v>0.79</v>
      </c>
    </row>
    <row r="509" spans="10:21" x14ac:dyDescent="0.3">
      <c r="J509" s="7" t="s">
        <v>58</v>
      </c>
      <c r="K509" s="5">
        <v>4.2</v>
      </c>
      <c r="Q509" s="7" t="s">
        <v>6803</v>
      </c>
      <c r="R509" s="5">
        <v>1</v>
      </c>
      <c r="T509" s="7" t="s">
        <v>7004</v>
      </c>
      <c r="U509" s="5">
        <v>0.69</v>
      </c>
    </row>
    <row r="510" spans="10:21" x14ac:dyDescent="0.3">
      <c r="J510" s="7" t="s">
        <v>4027</v>
      </c>
      <c r="K510" s="5">
        <v>4.2</v>
      </c>
      <c r="Q510" s="7" t="s">
        <v>6762</v>
      </c>
      <c r="R510" s="5">
        <v>1</v>
      </c>
      <c r="T510" s="7" t="s">
        <v>4735</v>
      </c>
      <c r="U510" s="5">
        <v>0.56000000000000005</v>
      </c>
    </row>
    <row r="511" spans="10:21" x14ac:dyDescent="0.3">
      <c r="J511" s="7" t="s">
        <v>8398</v>
      </c>
      <c r="K511" s="5">
        <v>4.2</v>
      </c>
      <c r="Q511" s="7" t="s">
        <v>7305</v>
      </c>
      <c r="R511" s="5">
        <v>1</v>
      </c>
      <c r="T511" s="7" t="s">
        <v>2432</v>
      </c>
      <c r="U511" s="5">
        <v>0.6</v>
      </c>
    </row>
    <row r="512" spans="10:21" x14ac:dyDescent="0.3">
      <c r="J512" s="7" t="s">
        <v>642</v>
      </c>
      <c r="K512" s="5">
        <v>4.2</v>
      </c>
      <c r="Q512" s="7" t="s">
        <v>1994</v>
      </c>
      <c r="R512" s="5">
        <v>1</v>
      </c>
      <c r="T512" s="7" t="s">
        <v>11936</v>
      </c>
      <c r="U512" s="5">
        <v>0.54</v>
      </c>
    </row>
    <row r="513" spans="10:21" x14ac:dyDescent="0.3">
      <c r="J513" s="7" t="s">
        <v>263</v>
      </c>
      <c r="K513" s="5">
        <v>4.2</v>
      </c>
      <c r="Q513" s="7" t="s">
        <v>8307</v>
      </c>
      <c r="R513" s="5">
        <v>1</v>
      </c>
      <c r="T513" s="7" t="s">
        <v>847</v>
      </c>
      <c r="U513" s="5">
        <v>0.8</v>
      </c>
    </row>
    <row r="514" spans="10:21" x14ac:dyDescent="0.3">
      <c r="J514" s="7" t="s">
        <v>6006</v>
      </c>
      <c r="K514" s="5">
        <v>4.2</v>
      </c>
      <c r="Q514" s="7" t="s">
        <v>2600</v>
      </c>
      <c r="R514" s="5">
        <v>1</v>
      </c>
      <c r="T514" s="7" t="s">
        <v>4312</v>
      </c>
      <c r="U514" s="5">
        <v>0.8</v>
      </c>
    </row>
    <row r="515" spans="10:21" x14ac:dyDescent="0.3">
      <c r="J515" s="7" t="s">
        <v>542</v>
      </c>
      <c r="K515" s="5">
        <v>4.2</v>
      </c>
      <c r="Q515" s="7" t="s">
        <v>7895</v>
      </c>
      <c r="R515" s="5">
        <v>1</v>
      </c>
      <c r="T515" s="7" t="s">
        <v>282</v>
      </c>
      <c r="U515" s="5">
        <v>1.53</v>
      </c>
    </row>
    <row r="516" spans="10:21" x14ac:dyDescent="0.3">
      <c r="J516" s="7" t="s">
        <v>1127</v>
      </c>
      <c r="K516" s="5">
        <v>4.2</v>
      </c>
      <c r="Q516" s="7" t="s">
        <v>4620</v>
      </c>
      <c r="R516" s="5">
        <v>1</v>
      </c>
      <c r="T516" s="7" t="s">
        <v>12260</v>
      </c>
      <c r="U516" s="5">
        <v>0.62</v>
      </c>
    </row>
    <row r="517" spans="10:21" x14ac:dyDescent="0.3">
      <c r="J517" s="7" t="s">
        <v>6179</v>
      </c>
      <c r="K517" s="5">
        <v>4.2</v>
      </c>
      <c r="Q517" s="7" t="s">
        <v>1656</v>
      </c>
      <c r="R517" s="5">
        <v>1</v>
      </c>
      <c r="T517" s="7" t="s">
        <v>1151</v>
      </c>
      <c r="U517" s="5">
        <v>0.64</v>
      </c>
    </row>
    <row r="518" spans="10:21" x14ac:dyDescent="0.3">
      <c r="J518" s="7" t="s">
        <v>2443</v>
      </c>
      <c r="K518" s="5">
        <v>4.2</v>
      </c>
      <c r="Q518" s="7" t="s">
        <v>8936</v>
      </c>
      <c r="R518" s="5">
        <v>1</v>
      </c>
      <c r="T518" s="7" t="s">
        <v>8782</v>
      </c>
      <c r="U518" s="5">
        <v>0.63</v>
      </c>
    </row>
    <row r="519" spans="10:21" x14ac:dyDescent="0.3">
      <c r="J519" s="7" t="s">
        <v>10306</v>
      </c>
      <c r="K519" s="5">
        <v>4.2</v>
      </c>
      <c r="Q519" s="7" t="s">
        <v>7367</v>
      </c>
      <c r="R519" s="5">
        <v>1</v>
      </c>
      <c r="T519" s="7" t="s">
        <v>11062</v>
      </c>
      <c r="U519" s="5">
        <v>0.54</v>
      </c>
    </row>
    <row r="520" spans="10:21" x14ac:dyDescent="0.3">
      <c r="J520" s="7" t="s">
        <v>3820</v>
      </c>
      <c r="K520" s="5">
        <v>4.2</v>
      </c>
      <c r="Q520" s="7" t="s">
        <v>9539</v>
      </c>
      <c r="R520" s="5">
        <v>1</v>
      </c>
      <c r="T520" s="7" t="s">
        <v>7152</v>
      </c>
      <c r="U520" s="5">
        <v>0.54</v>
      </c>
    </row>
    <row r="521" spans="10:21" x14ac:dyDescent="0.3">
      <c r="J521" s="7" t="s">
        <v>11646</v>
      </c>
      <c r="K521" s="5">
        <v>4.2</v>
      </c>
      <c r="Q521" s="7" t="s">
        <v>7223</v>
      </c>
      <c r="R521" s="5">
        <v>1</v>
      </c>
      <c r="T521" s="7" t="s">
        <v>9883</v>
      </c>
      <c r="U521" s="5">
        <v>0.78</v>
      </c>
    </row>
    <row r="522" spans="10:21" x14ac:dyDescent="0.3">
      <c r="J522" s="7" t="s">
        <v>387</v>
      </c>
      <c r="K522" s="5">
        <v>4.2</v>
      </c>
      <c r="Q522" s="7" t="s">
        <v>1939</v>
      </c>
      <c r="R522" s="5">
        <v>1</v>
      </c>
      <c r="T522" s="7" t="s">
        <v>1387</v>
      </c>
      <c r="U522" s="5">
        <v>0.5</v>
      </c>
    </row>
    <row r="523" spans="10:21" x14ac:dyDescent="0.3">
      <c r="J523" s="7" t="s">
        <v>9643</v>
      </c>
      <c r="K523" s="5">
        <v>4.2</v>
      </c>
      <c r="Q523" s="7" t="s">
        <v>10254</v>
      </c>
      <c r="R523" s="5">
        <v>1</v>
      </c>
      <c r="T523" s="7" t="s">
        <v>11204</v>
      </c>
      <c r="U523" s="5">
        <v>0.55000000000000004</v>
      </c>
    </row>
    <row r="524" spans="10:21" x14ac:dyDescent="0.3">
      <c r="J524" s="7" t="s">
        <v>6886</v>
      </c>
      <c r="K524" s="5">
        <v>4.2</v>
      </c>
      <c r="Q524" s="7" t="s">
        <v>8832</v>
      </c>
      <c r="R524" s="5">
        <v>1</v>
      </c>
      <c r="T524" s="7" t="s">
        <v>5600</v>
      </c>
      <c r="U524" s="5">
        <v>0.55000000000000004</v>
      </c>
    </row>
    <row r="525" spans="10:21" x14ac:dyDescent="0.3">
      <c r="J525" s="7" t="s">
        <v>4795</v>
      </c>
      <c r="K525" s="5">
        <v>4.2</v>
      </c>
      <c r="Q525" s="7" t="s">
        <v>4531</v>
      </c>
      <c r="R525" s="5">
        <v>1</v>
      </c>
      <c r="T525" s="7" t="s">
        <v>6379</v>
      </c>
      <c r="U525" s="5">
        <v>0.8</v>
      </c>
    </row>
    <row r="526" spans="10:21" x14ac:dyDescent="0.3">
      <c r="J526" s="7" t="s">
        <v>2336</v>
      </c>
      <c r="K526" s="5">
        <v>4.2</v>
      </c>
      <c r="Q526" s="7" t="s">
        <v>460</v>
      </c>
      <c r="R526" s="5">
        <v>1</v>
      </c>
      <c r="T526" s="7" t="s">
        <v>11825</v>
      </c>
      <c r="U526" s="5">
        <v>0.53</v>
      </c>
    </row>
    <row r="527" spans="10:21" x14ac:dyDescent="0.3">
      <c r="J527" s="7" t="s">
        <v>8328</v>
      </c>
      <c r="K527" s="5">
        <v>4.2</v>
      </c>
      <c r="Q527" s="7" t="s">
        <v>12703</v>
      </c>
      <c r="R527" s="5">
        <v>1</v>
      </c>
      <c r="T527" s="7" t="s">
        <v>5787</v>
      </c>
      <c r="U527" s="5">
        <v>0.63</v>
      </c>
    </row>
    <row r="528" spans="10:21" x14ac:dyDescent="0.3">
      <c r="J528" s="7" t="s">
        <v>4631</v>
      </c>
      <c r="K528" s="5">
        <v>4.2</v>
      </c>
      <c r="Q528" s="7" t="s">
        <v>1560</v>
      </c>
      <c r="R528" s="5">
        <v>1</v>
      </c>
      <c r="T528" s="7" t="s">
        <v>2772</v>
      </c>
      <c r="U528" s="5">
        <v>0.59</v>
      </c>
    </row>
    <row r="529" spans="10:21" x14ac:dyDescent="0.3">
      <c r="J529" s="7" t="s">
        <v>12573</v>
      </c>
      <c r="K529" s="5">
        <v>4.2</v>
      </c>
      <c r="Q529" s="7" t="s">
        <v>7690</v>
      </c>
      <c r="R529" s="5">
        <v>1</v>
      </c>
      <c r="T529" s="7" t="s">
        <v>2139</v>
      </c>
      <c r="U529" s="5">
        <v>0.55000000000000004</v>
      </c>
    </row>
    <row r="530" spans="10:21" x14ac:dyDescent="0.3">
      <c r="J530" s="7" t="s">
        <v>12874</v>
      </c>
      <c r="K530" s="5">
        <v>4.2</v>
      </c>
      <c r="Q530" s="7" t="s">
        <v>12853</v>
      </c>
      <c r="R530" s="5">
        <v>1</v>
      </c>
      <c r="T530" s="7" t="s">
        <v>717</v>
      </c>
      <c r="U530" s="5">
        <v>1.6500000000000001</v>
      </c>
    </row>
    <row r="531" spans="10:21" x14ac:dyDescent="0.3">
      <c r="J531" s="7" t="s">
        <v>6471</v>
      </c>
      <c r="K531" s="5">
        <v>4.2</v>
      </c>
      <c r="Q531" s="7" t="s">
        <v>10870</v>
      </c>
      <c r="R531" s="5">
        <v>1</v>
      </c>
      <c r="T531" s="7" t="s">
        <v>1535</v>
      </c>
      <c r="U531" s="5">
        <v>0.63</v>
      </c>
    </row>
    <row r="532" spans="10:21" x14ac:dyDescent="0.3">
      <c r="J532" s="7" t="s">
        <v>7193</v>
      </c>
      <c r="K532" s="5">
        <v>4.2</v>
      </c>
      <c r="Q532" s="7" t="s">
        <v>2417</v>
      </c>
      <c r="R532" s="5">
        <v>1</v>
      </c>
      <c r="T532" s="7" t="s">
        <v>4036</v>
      </c>
      <c r="U532" s="5">
        <v>0.78</v>
      </c>
    </row>
    <row r="533" spans="10:21" x14ac:dyDescent="0.3">
      <c r="J533" s="7" t="s">
        <v>5882</v>
      </c>
      <c r="K533" s="5">
        <v>4.2</v>
      </c>
      <c r="Q533" s="7" t="s">
        <v>1744</v>
      </c>
      <c r="R533" s="5">
        <v>1</v>
      </c>
      <c r="T533" s="7" t="s">
        <v>4630</v>
      </c>
      <c r="U533" s="5">
        <v>0.81</v>
      </c>
    </row>
    <row r="534" spans="10:21" x14ac:dyDescent="0.3">
      <c r="J534" s="7" t="s">
        <v>11796</v>
      </c>
      <c r="K534" s="5">
        <v>4.2</v>
      </c>
      <c r="Q534" s="7" t="s">
        <v>6585</v>
      </c>
      <c r="R534" s="5">
        <v>1</v>
      </c>
      <c r="T534" s="7" t="s">
        <v>4266</v>
      </c>
      <c r="U534" s="5">
        <v>0.85</v>
      </c>
    </row>
    <row r="535" spans="10:21" x14ac:dyDescent="0.3">
      <c r="J535" s="7" t="s">
        <v>11666</v>
      </c>
      <c r="K535" s="5">
        <v>4.2</v>
      </c>
      <c r="Q535" s="7" t="s">
        <v>1586</v>
      </c>
      <c r="R535" s="5">
        <v>1</v>
      </c>
      <c r="T535" s="7" t="s">
        <v>3220</v>
      </c>
      <c r="U535" s="5">
        <v>1.56</v>
      </c>
    </row>
    <row r="536" spans="10:21" x14ac:dyDescent="0.3">
      <c r="J536" s="7" t="s">
        <v>5101</v>
      </c>
      <c r="K536" s="5">
        <v>4.2</v>
      </c>
      <c r="Q536" s="7" t="s">
        <v>2055</v>
      </c>
      <c r="R536" s="5">
        <v>1</v>
      </c>
      <c r="T536" s="7" t="s">
        <v>3181</v>
      </c>
      <c r="U536" s="5">
        <v>1.62</v>
      </c>
    </row>
    <row r="537" spans="10:21" x14ac:dyDescent="0.3">
      <c r="J537" s="7" t="s">
        <v>12793</v>
      </c>
      <c r="K537" s="5">
        <v>4.2</v>
      </c>
      <c r="Q537" s="7" t="s">
        <v>7930</v>
      </c>
      <c r="R537" s="5">
        <v>1</v>
      </c>
      <c r="T537" s="7" t="s">
        <v>7213</v>
      </c>
      <c r="U537" s="5">
        <v>0.75</v>
      </c>
    </row>
    <row r="538" spans="10:21" x14ac:dyDescent="0.3">
      <c r="J538" s="7" t="s">
        <v>3182</v>
      </c>
      <c r="K538" s="5">
        <v>4.2</v>
      </c>
      <c r="Q538" s="7" t="s">
        <v>2602</v>
      </c>
      <c r="R538" s="5">
        <v>1</v>
      </c>
      <c r="T538" s="7" t="s">
        <v>6071</v>
      </c>
      <c r="U538" s="5">
        <v>0.85</v>
      </c>
    </row>
    <row r="539" spans="10:21" x14ac:dyDescent="0.3">
      <c r="J539" s="7" t="s">
        <v>6928</v>
      </c>
      <c r="K539" s="5">
        <v>4.2</v>
      </c>
      <c r="Q539" s="7" t="s">
        <v>2590</v>
      </c>
      <c r="R539" s="5">
        <v>1</v>
      </c>
      <c r="T539" s="7" t="s">
        <v>4040</v>
      </c>
      <c r="U539" s="5">
        <v>1.62</v>
      </c>
    </row>
    <row r="540" spans="10:21" x14ac:dyDescent="0.3">
      <c r="J540" s="7" t="s">
        <v>12512</v>
      </c>
      <c r="K540" s="5">
        <v>4.2</v>
      </c>
      <c r="Q540" s="7" t="s">
        <v>1262</v>
      </c>
      <c r="R540" s="5">
        <v>1</v>
      </c>
      <c r="T540" s="7" t="s">
        <v>7045</v>
      </c>
      <c r="U540" s="5">
        <v>0.62</v>
      </c>
    </row>
    <row r="541" spans="10:21" x14ac:dyDescent="0.3">
      <c r="J541" s="7" t="s">
        <v>10378</v>
      </c>
      <c r="K541" s="5">
        <v>4.2</v>
      </c>
      <c r="Q541" s="7" t="s">
        <v>2516</v>
      </c>
      <c r="R541" s="5">
        <v>1</v>
      </c>
      <c r="T541" s="7" t="s">
        <v>6388</v>
      </c>
      <c r="U541" s="5">
        <v>0.5</v>
      </c>
    </row>
    <row r="542" spans="10:21" x14ac:dyDescent="0.3">
      <c r="J542" s="7" t="s">
        <v>1293</v>
      </c>
      <c r="K542" s="5">
        <v>4.2</v>
      </c>
      <c r="Q542" s="7" t="s">
        <v>6772</v>
      </c>
      <c r="R542" s="5">
        <v>1</v>
      </c>
      <c r="T542" s="7" t="s">
        <v>9863</v>
      </c>
      <c r="U542" s="5">
        <v>0.52</v>
      </c>
    </row>
    <row r="543" spans="10:21" x14ac:dyDescent="0.3">
      <c r="J543" s="7" t="s">
        <v>12080</v>
      </c>
      <c r="K543" s="5">
        <v>4.2</v>
      </c>
      <c r="Q543" s="7" t="s">
        <v>3134</v>
      </c>
      <c r="R543" s="5">
        <v>1</v>
      </c>
      <c r="T543" s="7" t="s">
        <v>1814</v>
      </c>
      <c r="U543" s="5">
        <v>0.63</v>
      </c>
    </row>
    <row r="544" spans="10:21" x14ac:dyDescent="0.3">
      <c r="J544" s="7" t="s">
        <v>12604</v>
      </c>
      <c r="K544" s="5">
        <v>4.2</v>
      </c>
      <c r="Q544" s="7" t="s">
        <v>6470</v>
      </c>
      <c r="R544" s="5">
        <v>1</v>
      </c>
      <c r="T544" s="7" t="s">
        <v>3554</v>
      </c>
      <c r="U544" s="5">
        <v>0.6</v>
      </c>
    </row>
    <row r="545" spans="10:21" x14ac:dyDescent="0.3">
      <c r="J545" s="7" t="s">
        <v>8907</v>
      </c>
      <c r="K545" s="5">
        <v>4.2</v>
      </c>
      <c r="Q545" s="7" t="s">
        <v>5410</v>
      </c>
      <c r="R545" s="5">
        <v>1</v>
      </c>
      <c r="T545" s="7" t="s">
        <v>726</v>
      </c>
      <c r="U545" s="5">
        <v>0.65</v>
      </c>
    </row>
    <row r="546" spans="10:21" x14ac:dyDescent="0.3">
      <c r="J546" s="7" t="s">
        <v>6493</v>
      </c>
      <c r="K546" s="5">
        <v>4.2</v>
      </c>
      <c r="Q546" s="7" t="s">
        <v>12833</v>
      </c>
      <c r="R546" s="5">
        <v>1</v>
      </c>
      <c r="T546" s="7" t="s">
        <v>3290</v>
      </c>
      <c r="U546" s="5">
        <v>1</v>
      </c>
    </row>
    <row r="547" spans="10:21" x14ac:dyDescent="0.3">
      <c r="J547" s="7" t="s">
        <v>11626</v>
      </c>
      <c r="K547" s="5">
        <v>4.2</v>
      </c>
      <c r="Q547" s="7" t="s">
        <v>1126</v>
      </c>
      <c r="R547" s="5">
        <v>1</v>
      </c>
      <c r="T547" s="7" t="s">
        <v>5513</v>
      </c>
      <c r="U547" s="5">
        <v>0.54</v>
      </c>
    </row>
    <row r="548" spans="10:21" x14ac:dyDescent="0.3">
      <c r="J548" s="7" t="s">
        <v>10510</v>
      </c>
      <c r="K548" s="5">
        <v>4.2</v>
      </c>
      <c r="Q548" s="7" t="s">
        <v>4273</v>
      </c>
      <c r="R548" s="5">
        <v>1</v>
      </c>
      <c r="T548" s="7" t="s">
        <v>11425</v>
      </c>
      <c r="U548" s="5">
        <v>0.53</v>
      </c>
    </row>
    <row r="549" spans="10:21" x14ac:dyDescent="0.3">
      <c r="J549" s="7" t="s">
        <v>12683</v>
      </c>
      <c r="K549" s="5">
        <v>4.2</v>
      </c>
      <c r="Q549" s="7" t="s">
        <v>7629</v>
      </c>
      <c r="R549" s="5">
        <v>1</v>
      </c>
      <c r="T549" s="7" t="s">
        <v>5378</v>
      </c>
      <c r="U549" s="5">
        <v>0.78</v>
      </c>
    </row>
    <row r="550" spans="10:21" x14ac:dyDescent="0.3">
      <c r="J550" s="7" t="s">
        <v>7378</v>
      </c>
      <c r="K550" s="5">
        <v>4.2</v>
      </c>
      <c r="Q550" s="7" t="s">
        <v>7274</v>
      </c>
      <c r="R550" s="5">
        <v>1</v>
      </c>
      <c r="T550" s="7" t="s">
        <v>5973</v>
      </c>
      <c r="U550" s="5">
        <v>0.55000000000000004</v>
      </c>
    </row>
    <row r="551" spans="10:21" x14ac:dyDescent="0.3">
      <c r="J551" s="7" t="s">
        <v>11706</v>
      </c>
      <c r="K551" s="5">
        <v>4.2</v>
      </c>
      <c r="Q551" s="7" t="s">
        <v>995</v>
      </c>
      <c r="R551" s="5">
        <v>1</v>
      </c>
      <c r="T551" s="7" t="s">
        <v>1076</v>
      </c>
      <c r="U551" s="5">
        <v>0.75</v>
      </c>
    </row>
    <row r="552" spans="10:21" x14ac:dyDescent="0.3">
      <c r="J552" s="7" t="s">
        <v>1343</v>
      </c>
      <c r="K552" s="5">
        <v>4.2</v>
      </c>
      <c r="Q552" s="7" t="s">
        <v>4755</v>
      </c>
      <c r="R552" s="5">
        <v>1</v>
      </c>
      <c r="T552" s="7" t="s">
        <v>3855</v>
      </c>
      <c r="U552" s="5">
        <v>0.66</v>
      </c>
    </row>
    <row r="553" spans="10:21" x14ac:dyDescent="0.3">
      <c r="J553" s="7" t="s">
        <v>5708</v>
      </c>
      <c r="K553" s="5">
        <v>4.2</v>
      </c>
      <c r="Q553" s="7" t="s">
        <v>7539</v>
      </c>
      <c r="R553" s="5">
        <v>1</v>
      </c>
      <c r="T553" s="7" t="s">
        <v>3924</v>
      </c>
      <c r="U553" s="5">
        <v>0.66</v>
      </c>
    </row>
    <row r="554" spans="10:21" x14ac:dyDescent="0.3">
      <c r="J554" s="7" t="s">
        <v>3221</v>
      </c>
      <c r="K554" s="5">
        <v>4.2</v>
      </c>
      <c r="Q554" s="7" t="s">
        <v>10690</v>
      </c>
      <c r="R554" s="5">
        <v>1</v>
      </c>
      <c r="T554" s="7" t="s">
        <v>9416</v>
      </c>
      <c r="U554" s="5">
        <v>0.71</v>
      </c>
    </row>
    <row r="555" spans="10:21" x14ac:dyDescent="0.3">
      <c r="J555" s="7" t="s">
        <v>8454</v>
      </c>
      <c r="K555" s="5">
        <v>4.2</v>
      </c>
      <c r="Q555" s="7" t="s">
        <v>9893</v>
      </c>
      <c r="R555" s="5">
        <v>1</v>
      </c>
      <c r="T555" s="7" t="s">
        <v>7439</v>
      </c>
      <c r="U555" s="5">
        <v>0.76</v>
      </c>
    </row>
    <row r="556" spans="10:21" x14ac:dyDescent="0.3">
      <c r="J556" s="7" t="s">
        <v>4267</v>
      </c>
      <c r="K556" s="5">
        <v>4.2</v>
      </c>
      <c r="Q556" s="7" t="s">
        <v>7784</v>
      </c>
      <c r="R556" s="5">
        <v>1</v>
      </c>
      <c r="T556" s="7" t="s">
        <v>4980</v>
      </c>
      <c r="U556" s="5">
        <v>0.5</v>
      </c>
    </row>
    <row r="557" spans="10:21" x14ac:dyDescent="0.3">
      <c r="J557" s="7" t="s">
        <v>4961</v>
      </c>
      <c r="K557" s="5">
        <v>4.2</v>
      </c>
      <c r="Q557" s="7" t="s">
        <v>8367</v>
      </c>
      <c r="R557" s="5">
        <v>1</v>
      </c>
      <c r="T557" s="7" t="s">
        <v>4677</v>
      </c>
      <c r="U557" s="5">
        <v>0.73</v>
      </c>
    </row>
    <row r="558" spans="10:21" x14ac:dyDescent="0.3">
      <c r="J558" s="7" t="s">
        <v>2947</v>
      </c>
      <c r="K558" s="5">
        <v>4.2</v>
      </c>
      <c r="Q558" s="7" t="s">
        <v>10439</v>
      </c>
      <c r="R558" s="5">
        <v>1</v>
      </c>
      <c r="T558" s="7" t="s">
        <v>7920</v>
      </c>
      <c r="U558" s="5">
        <v>0.75</v>
      </c>
    </row>
    <row r="559" spans="10:21" x14ac:dyDescent="0.3">
      <c r="J559" s="7" t="s">
        <v>2383</v>
      </c>
      <c r="K559" s="5">
        <v>4.2</v>
      </c>
      <c r="Q559" s="7" t="s">
        <v>6326</v>
      </c>
      <c r="R559" s="5">
        <v>1</v>
      </c>
      <c r="T559" s="7" t="s">
        <v>6168</v>
      </c>
      <c r="U559" s="5">
        <v>0.54</v>
      </c>
    </row>
    <row r="560" spans="10:21" x14ac:dyDescent="0.3">
      <c r="J560" s="7" t="s">
        <v>12742</v>
      </c>
      <c r="K560" s="5">
        <v>4.2</v>
      </c>
      <c r="Q560" s="7" t="s">
        <v>11124</v>
      </c>
      <c r="R560" s="5">
        <v>1</v>
      </c>
      <c r="T560" s="7" t="s">
        <v>4327</v>
      </c>
      <c r="U560" s="5">
        <v>0.66</v>
      </c>
    </row>
    <row r="561" spans="10:21" x14ac:dyDescent="0.3">
      <c r="J561" s="7" t="s">
        <v>5422</v>
      </c>
      <c r="K561" s="5">
        <v>4.2</v>
      </c>
      <c r="Q561" s="7" t="s">
        <v>5142</v>
      </c>
      <c r="R561" s="5">
        <v>1</v>
      </c>
      <c r="T561" s="7" t="s">
        <v>736</v>
      </c>
      <c r="U561" s="5">
        <v>1.1599999999999999</v>
      </c>
    </row>
    <row r="562" spans="10:21" x14ac:dyDescent="0.3">
      <c r="J562" s="7" t="s">
        <v>3962</v>
      </c>
      <c r="K562" s="5">
        <v>4.2</v>
      </c>
      <c r="Q562" s="7" t="s">
        <v>10194</v>
      </c>
      <c r="R562" s="5">
        <v>1</v>
      </c>
      <c r="T562" s="7" t="s">
        <v>6492</v>
      </c>
      <c r="U562" s="5">
        <v>0.77</v>
      </c>
    </row>
    <row r="563" spans="10:21" x14ac:dyDescent="0.3">
      <c r="J563" s="7" t="s">
        <v>6626</v>
      </c>
      <c r="K563" s="5">
        <v>4.2</v>
      </c>
      <c r="Q563" s="7" t="s">
        <v>11515</v>
      </c>
      <c r="R563" s="5">
        <v>1</v>
      </c>
      <c r="T563" s="7" t="s">
        <v>5175</v>
      </c>
      <c r="U563" s="5">
        <v>0.75</v>
      </c>
    </row>
    <row r="564" spans="10:21" x14ac:dyDescent="0.3">
      <c r="J564" s="7" t="s">
        <v>2687</v>
      </c>
      <c r="K564" s="5">
        <v>4.2</v>
      </c>
      <c r="Q564" s="7" t="s">
        <v>8284</v>
      </c>
      <c r="R564" s="5">
        <v>1</v>
      </c>
      <c r="T564" s="7" t="s">
        <v>6370</v>
      </c>
      <c r="U564" s="5">
        <v>0.8</v>
      </c>
    </row>
    <row r="565" spans="10:21" x14ac:dyDescent="0.3">
      <c r="J565" s="7" t="s">
        <v>10072</v>
      </c>
      <c r="K565" s="5">
        <v>4.2</v>
      </c>
      <c r="Q565" s="7" t="s">
        <v>12381</v>
      </c>
      <c r="R565" s="5">
        <v>1</v>
      </c>
      <c r="T565" s="7" t="s">
        <v>4358</v>
      </c>
      <c r="U565" s="5">
        <v>0.57999999999999996</v>
      </c>
    </row>
    <row r="566" spans="10:21" x14ac:dyDescent="0.3">
      <c r="J566" s="7" t="s">
        <v>2887</v>
      </c>
      <c r="K566" s="5">
        <v>4.2</v>
      </c>
      <c r="Q566" s="7" t="s">
        <v>2211</v>
      </c>
      <c r="R566" s="5">
        <v>1</v>
      </c>
      <c r="T566" s="7" t="s">
        <v>12963</v>
      </c>
      <c r="U566" s="5">
        <v>0.8</v>
      </c>
    </row>
    <row r="567" spans="10:21" x14ac:dyDescent="0.3">
      <c r="J567" s="7" t="s">
        <v>11043</v>
      </c>
      <c r="K567" s="5">
        <v>4.2</v>
      </c>
      <c r="Q567" s="7" t="s">
        <v>2792</v>
      </c>
      <c r="R567" s="5">
        <v>1</v>
      </c>
      <c r="T567" s="7" t="s">
        <v>1581</v>
      </c>
      <c r="U567" s="5">
        <v>0.71</v>
      </c>
    </row>
    <row r="568" spans="10:21" x14ac:dyDescent="0.3">
      <c r="J568" s="7" t="s">
        <v>1152</v>
      </c>
      <c r="K568" s="5">
        <v>4.2</v>
      </c>
      <c r="Q568" s="7" t="s">
        <v>4794</v>
      </c>
      <c r="R568" s="5">
        <v>1</v>
      </c>
      <c r="T568" s="7" t="s">
        <v>3961</v>
      </c>
      <c r="U568" s="5">
        <v>1.4</v>
      </c>
    </row>
    <row r="569" spans="10:21" x14ac:dyDescent="0.3">
      <c r="J569" s="7" t="s">
        <v>12482</v>
      </c>
      <c r="K569" s="5">
        <v>4.2</v>
      </c>
      <c r="Q569" s="7" t="s">
        <v>11585</v>
      </c>
      <c r="R569" s="5">
        <v>1</v>
      </c>
      <c r="T569" s="7" t="s">
        <v>3280</v>
      </c>
      <c r="U569" s="5">
        <v>1.52</v>
      </c>
    </row>
    <row r="570" spans="10:21" x14ac:dyDescent="0.3">
      <c r="J570" s="7" t="s">
        <v>11335</v>
      </c>
      <c r="K570" s="5">
        <v>4.2</v>
      </c>
      <c r="Q570" s="7" t="s">
        <v>12613</v>
      </c>
      <c r="R570" s="5">
        <v>1</v>
      </c>
      <c r="T570" s="7" t="s">
        <v>1570</v>
      </c>
      <c r="U570" s="5">
        <v>0.71</v>
      </c>
    </row>
    <row r="571" spans="10:21" x14ac:dyDescent="0.3">
      <c r="J571" s="7" t="s">
        <v>2187</v>
      </c>
      <c r="K571" s="5">
        <v>4.2</v>
      </c>
      <c r="Q571" s="7" t="s">
        <v>5120</v>
      </c>
      <c r="R571" s="5">
        <v>1</v>
      </c>
      <c r="T571" s="7" t="s">
        <v>4731</v>
      </c>
      <c r="U571" s="5">
        <v>0.78</v>
      </c>
    </row>
    <row r="572" spans="10:21" x14ac:dyDescent="0.3">
      <c r="J572" s="7" t="s">
        <v>5091</v>
      </c>
      <c r="K572" s="5">
        <v>4.2</v>
      </c>
      <c r="Q572" s="7" t="s">
        <v>4413</v>
      </c>
      <c r="R572" s="5">
        <v>1</v>
      </c>
      <c r="T572" s="7" t="s">
        <v>1457</v>
      </c>
      <c r="U572" s="5">
        <v>0.63</v>
      </c>
    </row>
    <row r="573" spans="10:21" x14ac:dyDescent="0.3">
      <c r="J573" s="7" t="s">
        <v>8772</v>
      </c>
      <c r="K573" s="5">
        <v>4.2</v>
      </c>
      <c r="Q573" s="7" t="s">
        <v>3343</v>
      </c>
      <c r="R573" s="5">
        <v>1</v>
      </c>
      <c r="T573" s="7" t="s">
        <v>2957</v>
      </c>
      <c r="U573" s="5">
        <v>1.6</v>
      </c>
    </row>
    <row r="574" spans="10:21" x14ac:dyDescent="0.3">
      <c r="J574" s="7" t="s">
        <v>8495</v>
      </c>
      <c r="K574" s="5">
        <v>4.2</v>
      </c>
      <c r="Q574" s="7" t="s">
        <v>2191</v>
      </c>
      <c r="R574" s="5">
        <v>1</v>
      </c>
      <c r="T574" s="7" t="s">
        <v>4208</v>
      </c>
      <c r="U574" s="5">
        <v>0.8</v>
      </c>
    </row>
    <row r="575" spans="10:21" x14ac:dyDescent="0.3">
      <c r="J575" s="7" t="s">
        <v>2408</v>
      </c>
      <c r="K575" s="5">
        <v>4.2</v>
      </c>
      <c r="Q575" s="7" t="s">
        <v>12913</v>
      </c>
      <c r="R575" s="5">
        <v>1</v>
      </c>
      <c r="T575" s="7" t="s">
        <v>3354</v>
      </c>
      <c r="U575" s="5">
        <v>0.8</v>
      </c>
    </row>
    <row r="576" spans="10:21" x14ac:dyDescent="0.3">
      <c r="J576" s="7" t="s">
        <v>844</v>
      </c>
      <c r="K576" s="5">
        <v>4.2</v>
      </c>
      <c r="Q576" s="7" t="s">
        <v>1784</v>
      </c>
      <c r="R576" s="5">
        <v>1</v>
      </c>
      <c r="T576" s="7" t="s">
        <v>9355</v>
      </c>
      <c r="U576" s="5">
        <v>0.51</v>
      </c>
    </row>
    <row r="577" spans="10:21" x14ac:dyDescent="0.3">
      <c r="J577" s="7" t="s">
        <v>7460</v>
      </c>
      <c r="K577" s="5">
        <v>4.2</v>
      </c>
      <c r="Q577" s="7" t="s">
        <v>1954</v>
      </c>
      <c r="R577" s="5">
        <v>1</v>
      </c>
      <c r="T577" s="7" t="s">
        <v>1661</v>
      </c>
      <c r="U577" s="5">
        <v>0.53</v>
      </c>
    </row>
    <row r="578" spans="10:21" x14ac:dyDescent="0.3">
      <c r="J578" s="7" t="s">
        <v>48</v>
      </c>
      <c r="K578" s="5">
        <v>4.2</v>
      </c>
      <c r="Q578" s="7" t="s">
        <v>1342</v>
      </c>
      <c r="R578" s="5">
        <v>1</v>
      </c>
      <c r="T578" s="7" t="s">
        <v>1898</v>
      </c>
      <c r="U578" s="5">
        <v>0.59</v>
      </c>
    </row>
    <row r="579" spans="10:21" x14ac:dyDescent="0.3">
      <c r="J579" s="7" t="s">
        <v>7620</v>
      </c>
      <c r="K579" s="5">
        <v>4.2</v>
      </c>
      <c r="Q579" s="7" t="s">
        <v>9921</v>
      </c>
      <c r="R579" s="5">
        <v>1</v>
      </c>
      <c r="T579" s="7" t="s">
        <v>546</v>
      </c>
      <c r="U579" s="5">
        <v>1.54</v>
      </c>
    </row>
    <row r="580" spans="10:21" x14ac:dyDescent="0.3">
      <c r="J580" s="7" t="s">
        <v>11576</v>
      </c>
      <c r="K580" s="5">
        <v>4.2</v>
      </c>
      <c r="Q580" s="7" t="s">
        <v>2241</v>
      </c>
      <c r="R580" s="5">
        <v>1</v>
      </c>
      <c r="T580" s="7" t="s">
        <v>1071</v>
      </c>
      <c r="U580" s="5">
        <v>0.85</v>
      </c>
    </row>
    <row r="581" spans="10:21" x14ac:dyDescent="0.3">
      <c r="J581" s="7" t="s">
        <v>1162</v>
      </c>
      <c r="K581" s="5">
        <v>4.2</v>
      </c>
      <c r="Q581" s="7" t="s">
        <v>7014</v>
      </c>
      <c r="R581" s="5">
        <v>1</v>
      </c>
      <c r="T581" s="7" t="s">
        <v>340</v>
      </c>
      <c r="U581" s="5">
        <v>1.6</v>
      </c>
    </row>
    <row r="582" spans="10:21" x14ac:dyDescent="0.3">
      <c r="J582" s="7" t="s">
        <v>10681</v>
      </c>
      <c r="K582" s="5">
        <v>4.2</v>
      </c>
      <c r="Q582" s="7" t="s">
        <v>9754</v>
      </c>
      <c r="R582" s="5">
        <v>1</v>
      </c>
      <c r="T582" s="7" t="s">
        <v>1232</v>
      </c>
      <c r="U582" s="5">
        <v>0.73</v>
      </c>
    </row>
    <row r="583" spans="10:21" x14ac:dyDescent="0.3">
      <c r="J583" s="7" t="s">
        <v>1879</v>
      </c>
      <c r="K583" s="5">
        <v>4.2</v>
      </c>
      <c r="Q583" s="7" t="s">
        <v>7162</v>
      </c>
      <c r="R583" s="5">
        <v>1</v>
      </c>
      <c r="T583" s="7" t="s">
        <v>9518</v>
      </c>
      <c r="U583" s="5">
        <v>0.51</v>
      </c>
    </row>
    <row r="584" spans="10:21" x14ac:dyDescent="0.3">
      <c r="J584" s="7" t="s">
        <v>2275</v>
      </c>
      <c r="K584" s="5">
        <v>4.2</v>
      </c>
      <c r="Q584" s="7" t="s">
        <v>2177</v>
      </c>
      <c r="R584" s="5">
        <v>1</v>
      </c>
      <c r="T584" s="7" t="s">
        <v>2181</v>
      </c>
      <c r="U584" s="5">
        <v>0.89</v>
      </c>
    </row>
    <row r="585" spans="10:21" x14ac:dyDescent="0.3">
      <c r="J585" s="7" t="s">
        <v>12432</v>
      </c>
      <c r="K585" s="5">
        <v>4.2</v>
      </c>
      <c r="Q585" s="7" t="s">
        <v>9673</v>
      </c>
      <c r="R585" s="5">
        <v>1</v>
      </c>
      <c r="T585" s="7" t="s">
        <v>2501</v>
      </c>
      <c r="U585" s="5">
        <v>0.88</v>
      </c>
    </row>
    <row r="586" spans="10:21" x14ac:dyDescent="0.3">
      <c r="J586" s="7" t="s">
        <v>123</v>
      </c>
      <c r="K586" s="5">
        <v>4.2</v>
      </c>
      <c r="Q586" s="7" t="s">
        <v>4854</v>
      </c>
      <c r="R586" s="5">
        <v>1</v>
      </c>
      <c r="T586" s="7" t="s">
        <v>11354</v>
      </c>
      <c r="U586" s="5">
        <v>0.75</v>
      </c>
    </row>
    <row r="587" spans="10:21" x14ac:dyDescent="0.3">
      <c r="J587" s="7" t="s">
        <v>11786</v>
      </c>
      <c r="K587" s="5">
        <v>4.2</v>
      </c>
      <c r="Q587" s="7" t="s">
        <v>9446</v>
      </c>
      <c r="R587" s="5">
        <v>1</v>
      </c>
      <c r="T587" s="7" t="s">
        <v>4097</v>
      </c>
      <c r="U587" s="5">
        <v>0.77</v>
      </c>
    </row>
    <row r="588" spans="10:21" x14ac:dyDescent="0.3">
      <c r="J588" s="7" t="s">
        <v>8357</v>
      </c>
      <c r="K588" s="5">
        <v>4.2</v>
      </c>
      <c r="Q588" s="7" t="s">
        <v>7639</v>
      </c>
      <c r="R588" s="5">
        <v>1</v>
      </c>
      <c r="T588" s="7" t="s">
        <v>3895</v>
      </c>
      <c r="U588" s="5">
        <v>0.78</v>
      </c>
    </row>
    <row r="589" spans="10:21" x14ac:dyDescent="0.3">
      <c r="J589" s="7" t="s">
        <v>7953</v>
      </c>
      <c r="K589" s="5">
        <v>4.2</v>
      </c>
      <c r="Q589" s="7" t="s">
        <v>4064</v>
      </c>
      <c r="R589" s="5">
        <v>1</v>
      </c>
      <c r="T589" s="7" t="s">
        <v>4198</v>
      </c>
      <c r="U589" s="5">
        <v>0.78</v>
      </c>
    </row>
    <row r="590" spans="10:21" x14ac:dyDescent="0.3">
      <c r="J590" s="7" t="s">
        <v>6670</v>
      </c>
      <c r="K590" s="5">
        <v>4.2</v>
      </c>
      <c r="Q590" s="7" t="s">
        <v>5777</v>
      </c>
      <c r="R590" s="5">
        <v>1</v>
      </c>
      <c r="T590" s="7" t="s">
        <v>4438</v>
      </c>
      <c r="U590" s="5">
        <v>0.8</v>
      </c>
    </row>
    <row r="591" spans="10:21" x14ac:dyDescent="0.3">
      <c r="J591" s="7" t="s">
        <v>3972</v>
      </c>
      <c r="K591" s="5">
        <v>4.2</v>
      </c>
      <c r="Q591" s="7" t="s">
        <v>808</v>
      </c>
      <c r="R591" s="5">
        <v>1</v>
      </c>
      <c r="T591" s="7" t="s">
        <v>12451</v>
      </c>
      <c r="U591" s="5">
        <v>0.78</v>
      </c>
    </row>
    <row r="592" spans="10:21" x14ac:dyDescent="0.3">
      <c r="J592" s="7" t="s">
        <v>492</v>
      </c>
      <c r="K592" s="5">
        <v>4.2</v>
      </c>
      <c r="Q592" s="7" t="s">
        <v>11093</v>
      </c>
      <c r="R592" s="5">
        <v>1</v>
      </c>
      <c r="T592" s="7" t="s">
        <v>2967</v>
      </c>
      <c r="U592" s="5">
        <v>1.52</v>
      </c>
    </row>
    <row r="593" spans="10:21" x14ac:dyDescent="0.3">
      <c r="J593" s="7" t="s">
        <v>8999</v>
      </c>
      <c r="K593" s="5">
        <v>4.2</v>
      </c>
      <c r="Q593" s="7" t="s">
        <v>2427</v>
      </c>
      <c r="R593" s="5">
        <v>1</v>
      </c>
      <c r="T593" s="7" t="s">
        <v>3851</v>
      </c>
      <c r="U593" s="5">
        <v>0.75</v>
      </c>
    </row>
    <row r="594" spans="10:21" x14ac:dyDescent="0.3">
      <c r="J594" s="7" t="s">
        <v>3422</v>
      </c>
      <c r="K594" s="5">
        <v>4.2</v>
      </c>
      <c r="Q594" s="7" t="s">
        <v>7513</v>
      </c>
      <c r="R594" s="5">
        <v>1</v>
      </c>
      <c r="T594" s="7" t="s">
        <v>3616</v>
      </c>
      <c r="U594" s="5">
        <v>0.75</v>
      </c>
    </row>
    <row r="595" spans="10:21" x14ac:dyDescent="0.3">
      <c r="J595" s="7" t="s">
        <v>8803</v>
      </c>
      <c r="K595" s="5">
        <v>4.2</v>
      </c>
      <c r="Q595" s="7" t="s">
        <v>3938</v>
      </c>
      <c r="R595" s="5">
        <v>1</v>
      </c>
      <c r="T595" s="7" t="s">
        <v>3403</v>
      </c>
      <c r="U595" s="5">
        <v>0.75</v>
      </c>
    </row>
    <row r="596" spans="10:21" x14ac:dyDescent="0.3">
      <c r="J596" s="7" t="s">
        <v>472</v>
      </c>
      <c r="K596" s="5">
        <v>4.2</v>
      </c>
      <c r="Q596" s="7" t="s">
        <v>2309</v>
      </c>
      <c r="R596" s="5">
        <v>1</v>
      </c>
      <c r="T596" s="7" t="s">
        <v>2108</v>
      </c>
      <c r="U596" s="5">
        <v>0.59</v>
      </c>
    </row>
    <row r="597" spans="10:21" x14ac:dyDescent="0.3">
      <c r="J597" s="7" t="s">
        <v>2280</v>
      </c>
      <c r="K597" s="5">
        <v>4.2</v>
      </c>
      <c r="Q597" s="7" t="s">
        <v>12672</v>
      </c>
      <c r="R597" s="5">
        <v>1</v>
      </c>
      <c r="T597" s="7" t="s">
        <v>4251</v>
      </c>
      <c r="U597" s="5">
        <v>0.57999999999999996</v>
      </c>
    </row>
    <row r="598" spans="10:21" x14ac:dyDescent="0.3">
      <c r="J598" s="7" t="s">
        <v>1213</v>
      </c>
      <c r="K598" s="5">
        <v>4.2</v>
      </c>
      <c r="Q598" s="7" t="s">
        <v>2762</v>
      </c>
      <c r="R598" s="5">
        <v>1</v>
      </c>
      <c r="T598" s="7" t="s">
        <v>7853</v>
      </c>
      <c r="U598" s="5">
        <v>0.56000000000000005</v>
      </c>
    </row>
    <row r="599" spans="10:21" x14ac:dyDescent="0.3">
      <c r="J599" s="7" t="s">
        <v>11746</v>
      </c>
      <c r="K599" s="5">
        <v>4.2</v>
      </c>
      <c r="Q599" s="7" t="s">
        <v>5201</v>
      </c>
      <c r="R599" s="5">
        <v>1</v>
      </c>
      <c r="T599" s="7" t="s">
        <v>3033</v>
      </c>
      <c r="U599" s="5">
        <v>1.22</v>
      </c>
    </row>
    <row r="600" spans="10:21" x14ac:dyDescent="0.3">
      <c r="J600" s="7" t="s">
        <v>9864</v>
      </c>
      <c r="K600" s="5">
        <v>4.2</v>
      </c>
      <c r="Q600" s="7" t="s">
        <v>1724</v>
      </c>
      <c r="R600" s="5">
        <v>1</v>
      </c>
      <c r="T600" s="7" t="s">
        <v>11605</v>
      </c>
      <c r="U600" s="5">
        <v>0.68</v>
      </c>
    </row>
    <row r="601" spans="10:21" x14ac:dyDescent="0.3">
      <c r="J601" s="7" t="s">
        <v>5817</v>
      </c>
      <c r="K601" s="5">
        <v>4.2</v>
      </c>
      <c r="Q601" s="7" t="s">
        <v>867</v>
      </c>
      <c r="R601" s="5">
        <v>1</v>
      </c>
      <c r="T601" s="7" t="s">
        <v>4645</v>
      </c>
      <c r="U601" s="5">
        <v>0.75</v>
      </c>
    </row>
    <row r="602" spans="10:21" x14ac:dyDescent="0.3">
      <c r="J602" s="7" t="s">
        <v>12783</v>
      </c>
      <c r="K602" s="5">
        <v>4.2</v>
      </c>
      <c r="Q602" s="7" t="s">
        <v>12320</v>
      </c>
      <c r="R602" s="5">
        <v>1</v>
      </c>
      <c r="T602" s="7" t="s">
        <v>672</v>
      </c>
      <c r="U602" s="5">
        <v>0.84</v>
      </c>
    </row>
    <row r="603" spans="10:21" x14ac:dyDescent="0.3">
      <c r="J603" s="7" t="s">
        <v>11305</v>
      </c>
      <c r="K603" s="5">
        <v>4.2</v>
      </c>
      <c r="Q603" s="7" t="s">
        <v>877</v>
      </c>
      <c r="R603" s="5">
        <v>1</v>
      </c>
      <c r="T603" s="7" t="s">
        <v>8583</v>
      </c>
      <c r="U603" s="5">
        <v>0.9</v>
      </c>
    </row>
    <row r="604" spans="10:21" x14ac:dyDescent="0.3">
      <c r="J604" s="7" t="s">
        <v>11836</v>
      </c>
      <c r="K604" s="5">
        <v>4.2</v>
      </c>
      <c r="Q604" s="7" t="s">
        <v>12562</v>
      </c>
      <c r="R604" s="5">
        <v>1</v>
      </c>
      <c r="T604" s="7" t="s">
        <v>2667</v>
      </c>
      <c r="U604" s="5">
        <v>0.8</v>
      </c>
    </row>
    <row r="605" spans="10:21" x14ac:dyDescent="0.3">
      <c r="J605" s="7" t="s">
        <v>597</v>
      </c>
      <c r="K605" s="5">
        <v>4.2</v>
      </c>
      <c r="Q605" s="7" t="s">
        <v>2632</v>
      </c>
      <c r="R605" s="5">
        <v>1</v>
      </c>
      <c r="T605" s="7" t="s">
        <v>2335</v>
      </c>
      <c r="U605" s="5">
        <v>0.8</v>
      </c>
    </row>
    <row r="606" spans="10:21" x14ac:dyDescent="0.3">
      <c r="J606" s="7" t="s">
        <v>10450</v>
      </c>
      <c r="K606" s="5">
        <v>4.2</v>
      </c>
      <c r="Q606" s="7" t="s">
        <v>11715</v>
      </c>
      <c r="R606" s="5">
        <v>1</v>
      </c>
      <c r="T606" s="7" t="s">
        <v>1714</v>
      </c>
      <c r="U606" s="5">
        <v>0.75</v>
      </c>
    </row>
    <row r="607" spans="10:21" x14ac:dyDescent="0.3">
      <c r="J607" s="7" t="s">
        <v>1322</v>
      </c>
      <c r="K607" s="5">
        <v>4.2</v>
      </c>
      <c r="Q607" s="7" t="s">
        <v>11705</v>
      </c>
      <c r="R607" s="5">
        <v>1</v>
      </c>
      <c r="T607" s="7" t="s">
        <v>2085</v>
      </c>
      <c r="U607" s="5">
        <v>0.77</v>
      </c>
    </row>
    <row r="608" spans="10:21" x14ac:dyDescent="0.3">
      <c r="J608" s="7" t="s">
        <v>9366</v>
      </c>
      <c r="K608" s="5">
        <v>4.2</v>
      </c>
      <c r="Q608" s="7" t="s">
        <v>5635</v>
      </c>
      <c r="R608" s="5">
        <v>1</v>
      </c>
      <c r="T608" s="7" t="s">
        <v>11032</v>
      </c>
      <c r="U608" s="5">
        <v>0.73</v>
      </c>
    </row>
    <row r="609" spans="10:21" x14ac:dyDescent="0.3">
      <c r="J609" s="7" t="s">
        <v>1332</v>
      </c>
      <c r="K609" s="5">
        <v>4.2</v>
      </c>
      <c r="Q609" s="7" t="s">
        <v>9272</v>
      </c>
      <c r="R609" s="5">
        <v>1</v>
      </c>
      <c r="T609" s="7" t="s">
        <v>4169</v>
      </c>
      <c r="U609" s="5">
        <v>0.5</v>
      </c>
    </row>
    <row r="610" spans="10:21" x14ac:dyDescent="0.3">
      <c r="J610" s="7" t="s">
        <v>8698</v>
      </c>
      <c r="K610" s="5">
        <v>4.2</v>
      </c>
      <c r="Q610" s="7" t="s">
        <v>3260</v>
      </c>
      <c r="R610" s="5">
        <v>1</v>
      </c>
      <c r="T610" s="7" t="s">
        <v>4874</v>
      </c>
      <c r="U610" s="5">
        <v>0.62</v>
      </c>
    </row>
    <row r="611" spans="10:21" x14ac:dyDescent="0.3">
      <c r="J611" s="7" t="s">
        <v>1672</v>
      </c>
      <c r="K611" s="5">
        <v>4.2</v>
      </c>
      <c r="Q611" s="7" t="s">
        <v>5242</v>
      </c>
      <c r="R611" s="5">
        <v>1</v>
      </c>
      <c r="T611" s="7" t="s">
        <v>11535</v>
      </c>
      <c r="U611" s="5">
        <v>0.73</v>
      </c>
    </row>
    <row r="612" spans="10:21" x14ac:dyDescent="0.3">
      <c r="J612" s="7" t="s">
        <v>9111</v>
      </c>
      <c r="K612" s="5">
        <v>4.2</v>
      </c>
      <c r="Q612" s="7" t="s">
        <v>6700</v>
      </c>
      <c r="R612" s="5">
        <v>1</v>
      </c>
      <c r="T612" s="7" t="s">
        <v>4551</v>
      </c>
      <c r="U612" s="5">
        <v>0.74</v>
      </c>
    </row>
    <row r="613" spans="10:21" x14ac:dyDescent="0.3">
      <c r="J613" s="7" t="s">
        <v>7078</v>
      </c>
      <c r="K613" s="5">
        <v>4.2</v>
      </c>
      <c r="Q613" s="7" t="s">
        <v>6081</v>
      </c>
      <c r="R613" s="5">
        <v>1</v>
      </c>
      <c r="T613" s="7" t="s">
        <v>662</v>
      </c>
      <c r="U613" s="5">
        <v>1.22</v>
      </c>
    </row>
    <row r="614" spans="10:21" x14ac:dyDescent="0.3">
      <c r="J614" s="7" t="s">
        <v>9171</v>
      </c>
      <c r="K614" s="5">
        <v>4.2</v>
      </c>
      <c r="Q614" s="7" t="s">
        <v>3250</v>
      </c>
      <c r="R614" s="5">
        <v>1</v>
      </c>
      <c r="T614" s="7" t="s">
        <v>12893</v>
      </c>
      <c r="U614" s="5">
        <v>0.56999999999999995</v>
      </c>
    </row>
    <row r="615" spans="10:21" x14ac:dyDescent="0.3">
      <c r="J615" s="7" t="s">
        <v>8917</v>
      </c>
      <c r="K615" s="5">
        <v>4.2</v>
      </c>
      <c r="Q615" s="7" t="s">
        <v>10061</v>
      </c>
      <c r="R615" s="5">
        <v>1</v>
      </c>
      <c r="T615" s="7" t="s">
        <v>4283</v>
      </c>
      <c r="U615" s="5">
        <v>0.75</v>
      </c>
    </row>
    <row r="616" spans="10:21" x14ac:dyDescent="0.3">
      <c r="J616" s="7" t="s">
        <v>2261</v>
      </c>
      <c r="K616" s="5">
        <v>4.2</v>
      </c>
      <c r="Q616" s="7" t="s">
        <v>4348</v>
      </c>
      <c r="R616" s="5">
        <v>1</v>
      </c>
      <c r="T616" s="7" t="s">
        <v>1626</v>
      </c>
      <c r="U616" s="5">
        <v>0.53</v>
      </c>
    </row>
    <row r="617" spans="10:21" x14ac:dyDescent="0.3">
      <c r="J617" s="7" t="s">
        <v>7133</v>
      </c>
      <c r="K617" s="5">
        <v>4.2</v>
      </c>
      <c r="Q617" s="7" t="s">
        <v>7603</v>
      </c>
      <c r="R617" s="5">
        <v>1</v>
      </c>
      <c r="T617" s="7" t="s">
        <v>1651</v>
      </c>
      <c r="U617" s="5">
        <v>0.53</v>
      </c>
    </row>
    <row r="618" spans="10:21" x14ac:dyDescent="0.3">
      <c r="J618" s="7" t="s">
        <v>7901</v>
      </c>
      <c r="K618" s="5">
        <v>4.2</v>
      </c>
      <c r="Q618" s="7" t="s">
        <v>11184</v>
      </c>
      <c r="R618" s="5">
        <v>1</v>
      </c>
      <c r="T618" s="7" t="s">
        <v>1878</v>
      </c>
      <c r="U618" s="5">
        <v>0.6</v>
      </c>
    </row>
    <row r="619" spans="10:21" x14ac:dyDescent="0.3">
      <c r="J619" s="7" t="s">
        <v>8793</v>
      </c>
      <c r="K619" s="5">
        <v>4.2</v>
      </c>
      <c r="Q619" s="7" t="s">
        <v>7619</v>
      </c>
      <c r="R619" s="5">
        <v>1</v>
      </c>
      <c r="T619" s="7" t="s">
        <v>8873</v>
      </c>
      <c r="U619" s="5">
        <v>0.55000000000000004</v>
      </c>
    </row>
    <row r="620" spans="10:21" x14ac:dyDescent="0.3">
      <c r="J620" s="7" t="s">
        <v>9253</v>
      </c>
      <c r="K620" s="5">
        <v>4.2</v>
      </c>
      <c r="Q620" s="7" t="s">
        <v>10154</v>
      </c>
      <c r="R620" s="5">
        <v>1</v>
      </c>
      <c r="T620" s="7" t="s">
        <v>11565</v>
      </c>
      <c r="U620" s="5">
        <v>0.57999999999999996</v>
      </c>
    </row>
    <row r="621" spans="10:21" x14ac:dyDescent="0.3">
      <c r="J621" s="7" t="s">
        <v>3604</v>
      </c>
      <c r="K621" s="5">
        <v>4.0999999999999996</v>
      </c>
      <c r="Q621" s="7" t="s">
        <v>6782</v>
      </c>
      <c r="R621" s="5">
        <v>1</v>
      </c>
      <c r="T621" s="7" t="s">
        <v>4293</v>
      </c>
      <c r="U621" s="5">
        <v>0.84</v>
      </c>
    </row>
    <row r="622" spans="10:21" x14ac:dyDescent="0.3">
      <c r="J622" s="7" t="s">
        <v>11738</v>
      </c>
      <c r="K622" s="5">
        <v>4.0999999999999996</v>
      </c>
      <c r="Q622" s="7" t="s">
        <v>2731</v>
      </c>
      <c r="R622" s="5">
        <v>1</v>
      </c>
      <c r="T622" s="7" t="s">
        <v>11134</v>
      </c>
      <c r="U622" s="5">
        <v>0.55000000000000004</v>
      </c>
    </row>
    <row r="623" spans="10:21" x14ac:dyDescent="0.3">
      <c r="J623" s="7" t="s">
        <v>9715</v>
      </c>
      <c r="K623" s="5">
        <v>4.0999999999999996</v>
      </c>
      <c r="Q623" s="7" t="s">
        <v>9375</v>
      </c>
      <c r="R623" s="5">
        <v>1</v>
      </c>
      <c r="T623" s="7" t="s">
        <v>2477</v>
      </c>
      <c r="U623" s="5">
        <v>0.8</v>
      </c>
    </row>
    <row r="624" spans="10:21" x14ac:dyDescent="0.3">
      <c r="J624" s="7" t="s">
        <v>4339</v>
      </c>
      <c r="K624" s="5">
        <v>4.0999999999999996</v>
      </c>
      <c r="Q624" s="7" t="s">
        <v>2612</v>
      </c>
      <c r="R624" s="5">
        <v>1</v>
      </c>
      <c r="T624" s="7" t="s">
        <v>4804</v>
      </c>
      <c r="U624" s="5">
        <v>1.26</v>
      </c>
    </row>
    <row r="625" spans="10:21" x14ac:dyDescent="0.3">
      <c r="J625" s="7" t="s">
        <v>5995</v>
      </c>
      <c r="K625" s="5">
        <v>4.0999999999999996</v>
      </c>
      <c r="Q625" s="7" t="s">
        <v>1833</v>
      </c>
      <c r="R625" s="5">
        <v>1</v>
      </c>
      <c r="T625" s="7" t="s">
        <v>4701</v>
      </c>
      <c r="U625" s="5">
        <v>1.1000000000000001</v>
      </c>
    </row>
    <row r="626" spans="10:21" x14ac:dyDescent="0.3">
      <c r="J626" s="7" t="s">
        <v>10632</v>
      </c>
      <c r="K626" s="5">
        <v>4.0999999999999996</v>
      </c>
      <c r="Q626" s="7" t="s">
        <v>12541</v>
      </c>
      <c r="R626" s="5">
        <v>1</v>
      </c>
      <c r="T626" s="7" t="s">
        <v>12933</v>
      </c>
      <c r="U626" s="5">
        <v>0.59</v>
      </c>
    </row>
    <row r="627" spans="10:21" x14ac:dyDescent="0.3">
      <c r="J627" s="7" t="s">
        <v>1607</v>
      </c>
      <c r="K627" s="5">
        <v>4.0999999999999996</v>
      </c>
      <c r="Q627" s="7" t="s">
        <v>2871</v>
      </c>
      <c r="R627" s="5">
        <v>1</v>
      </c>
      <c r="T627" s="7" t="s">
        <v>5356</v>
      </c>
      <c r="U627" s="5">
        <v>0.87</v>
      </c>
    </row>
    <row r="628" spans="10:21" x14ac:dyDescent="0.3">
      <c r="J628" s="7" t="s">
        <v>6380</v>
      </c>
      <c r="K628" s="5">
        <v>4.0999999999999996</v>
      </c>
      <c r="Q628" s="7" t="s">
        <v>2392</v>
      </c>
      <c r="R628" s="5">
        <v>1</v>
      </c>
      <c r="T628" s="7" t="s">
        <v>11685</v>
      </c>
      <c r="U628" s="5">
        <v>0.53</v>
      </c>
    </row>
    <row r="629" spans="10:21" x14ac:dyDescent="0.3">
      <c r="J629" s="7" t="s">
        <v>3539</v>
      </c>
      <c r="K629" s="5">
        <v>4.0999999999999996</v>
      </c>
      <c r="Q629" s="7" t="s">
        <v>1908</v>
      </c>
      <c r="R629" s="5">
        <v>1</v>
      </c>
      <c r="T629" s="7" t="s">
        <v>1352</v>
      </c>
      <c r="U629" s="5">
        <v>0.54</v>
      </c>
    </row>
    <row r="630" spans="10:21" x14ac:dyDescent="0.3">
      <c r="J630" s="7" t="s">
        <v>3462</v>
      </c>
      <c r="K630" s="5">
        <v>4.0999999999999996</v>
      </c>
      <c r="Q630" s="7" t="s">
        <v>11194</v>
      </c>
      <c r="R630" s="5">
        <v>1</v>
      </c>
      <c r="T630" s="7" t="s">
        <v>12863</v>
      </c>
      <c r="U630" s="5">
        <v>0.72</v>
      </c>
    </row>
    <row r="631" spans="10:21" x14ac:dyDescent="0.3">
      <c r="J631" s="7" t="s">
        <v>10911</v>
      </c>
      <c r="K631" s="5">
        <v>4.0999999999999996</v>
      </c>
      <c r="Q631" s="7" t="s">
        <v>12058</v>
      </c>
      <c r="R631" s="5">
        <v>1</v>
      </c>
      <c r="T631" s="7" t="s">
        <v>2570</v>
      </c>
      <c r="U631" s="5">
        <v>0.7</v>
      </c>
    </row>
    <row r="632" spans="10:21" x14ac:dyDescent="0.3">
      <c r="J632" s="7" t="s">
        <v>2393</v>
      </c>
      <c r="K632" s="5">
        <v>4.0999999999999996</v>
      </c>
      <c r="Q632" s="7" t="s">
        <v>10900</v>
      </c>
      <c r="R632" s="5">
        <v>1</v>
      </c>
      <c r="T632" s="7" t="s">
        <v>6091</v>
      </c>
      <c r="U632" s="5">
        <v>0.71</v>
      </c>
    </row>
    <row r="633" spans="10:21" x14ac:dyDescent="0.3">
      <c r="J633" s="7" t="s">
        <v>1414</v>
      </c>
      <c r="K633" s="5">
        <v>4.0999999999999996</v>
      </c>
      <c r="Q633" s="7" t="s">
        <v>11234</v>
      </c>
      <c r="R633" s="5">
        <v>1</v>
      </c>
      <c r="T633" s="7" t="s">
        <v>4501</v>
      </c>
      <c r="U633" s="5">
        <v>0.86</v>
      </c>
    </row>
    <row r="634" spans="10:21" x14ac:dyDescent="0.3">
      <c r="J634" s="7" t="s">
        <v>908</v>
      </c>
      <c r="K634" s="5">
        <v>4.0999999999999996</v>
      </c>
      <c r="Q634" s="7" t="s">
        <v>1491</v>
      </c>
      <c r="R634" s="5">
        <v>1</v>
      </c>
      <c r="T634" s="7" t="s">
        <v>4609</v>
      </c>
      <c r="U634" s="5">
        <v>0.9</v>
      </c>
    </row>
    <row r="635" spans="10:21" x14ac:dyDescent="0.3">
      <c r="J635" s="7" t="s">
        <v>12924</v>
      </c>
      <c r="K635" s="5">
        <v>4.0999999999999996</v>
      </c>
      <c r="Q635" s="7" t="s">
        <v>3775</v>
      </c>
      <c r="R635" s="5">
        <v>1</v>
      </c>
      <c r="T635" s="7" t="s">
        <v>10950</v>
      </c>
      <c r="U635" s="5">
        <v>0.51</v>
      </c>
    </row>
    <row r="636" spans="10:21" x14ac:dyDescent="0.3">
      <c r="J636" s="7" t="s">
        <v>7015</v>
      </c>
      <c r="K636" s="5">
        <v>4.0999999999999996</v>
      </c>
      <c r="Q636" s="7" t="s">
        <v>406</v>
      </c>
      <c r="R636" s="5">
        <v>1</v>
      </c>
      <c r="T636" s="7" t="s">
        <v>1754</v>
      </c>
      <c r="U636" s="5">
        <v>0.82</v>
      </c>
    </row>
    <row r="637" spans="10:21" x14ac:dyDescent="0.3">
      <c r="J637" s="7" t="s">
        <v>4369</v>
      </c>
      <c r="K637" s="5">
        <v>4.0999999999999996</v>
      </c>
      <c r="Q637" s="7" t="s">
        <v>6710</v>
      </c>
      <c r="R637" s="5">
        <v>1</v>
      </c>
      <c r="T637" s="7" t="s">
        <v>7429</v>
      </c>
      <c r="U637" s="5">
        <v>0.62</v>
      </c>
    </row>
    <row r="638" spans="10:21" x14ac:dyDescent="0.3">
      <c r="J638" s="7" t="s">
        <v>7921</v>
      </c>
      <c r="K638" s="5">
        <v>4.0999999999999996</v>
      </c>
      <c r="Q638" s="7" t="s">
        <v>4261</v>
      </c>
      <c r="R638" s="5">
        <v>1</v>
      </c>
      <c r="T638" s="7" t="s">
        <v>746</v>
      </c>
      <c r="U638" s="5">
        <v>0.64</v>
      </c>
    </row>
    <row r="639" spans="10:21" x14ac:dyDescent="0.3">
      <c r="J639" s="7" t="s">
        <v>4791</v>
      </c>
      <c r="K639" s="5">
        <v>4.0999999999999996</v>
      </c>
      <c r="Q639" s="7" t="s">
        <v>10710</v>
      </c>
      <c r="R639" s="5">
        <v>1</v>
      </c>
      <c r="T639" s="7" t="s">
        <v>9953</v>
      </c>
      <c r="U639" s="5">
        <v>0.55000000000000004</v>
      </c>
    </row>
    <row r="640" spans="10:21" x14ac:dyDescent="0.3">
      <c r="J640" s="7" t="s">
        <v>8175</v>
      </c>
      <c r="K640" s="5">
        <v>4.0999999999999996</v>
      </c>
      <c r="Q640" s="7" t="s">
        <v>6241</v>
      </c>
      <c r="R640" s="5">
        <v>1</v>
      </c>
      <c r="T640" s="7" t="s">
        <v>3022</v>
      </c>
      <c r="U640" s="5">
        <v>0.86</v>
      </c>
    </row>
    <row r="641" spans="10:21" x14ac:dyDescent="0.3">
      <c r="J641" s="7" t="s">
        <v>3207</v>
      </c>
      <c r="K641" s="5">
        <v>4.0999999999999996</v>
      </c>
      <c r="Q641" s="7" t="s">
        <v>9467</v>
      </c>
      <c r="R641" s="5">
        <v>1</v>
      </c>
      <c r="T641" s="7" t="s">
        <v>7192</v>
      </c>
      <c r="U641" s="5">
        <v>0.8</v>
      </c>
    </row>
    <row r="642" spans="10:21" x14ac:dyDescent="0.3">
      <c r="J642" s="7" t="s">
        <v>4766</v>
      </c>
      <c r="K642" s="5">
        <v>4.0999999999999996</v>
      </c>
      <c r="Q642" s="7" t="s">
        <v>2896</v>
      </c>
      <c r="R642" s="5">
        <v>1</v>
      </c>
      <c r="T642" s="7" t="s">
        <v>12642</v>
      </c>
      <c r="U642" s="5">
        <v>0.6</v>
      </c>
    </row>
    <row r="643" spans="10:21" x14ac:dyDescent="0.3">
      <c r="J643" s="7" t="s">
        <v>1745</v>
      </c>
      <c r="K643" s="5">
        <v>4.0999999999999996</v>
      </c>
      <c r="Q643" s="7" t="s">
        <v>11615</v>
      </c>
      <c r="R643" s="5">
        <v>1</v>
      </c>
      <c r="T643" s="7" t="s">
        <v>3265</v>
      </c>
      <c r="U643" s="5">
        <v>0.91</v>
      </c>
    </row>
    <row r="644" spans="10:21" x14ac:dyDescent="0.3">
      <c r="J644" s="7" t="s">
        <v>12422</v>
      </c>
      <c r="K644" s="5">
        <v>4.0999999999999996</v>
      </c>
      <c r="Q644" s="7" t="s">
        <v>10397</v>
      </c>
      <c r="R644" s="5">
        <v>1</v>
      </c>
      <c r="T644" s="7" t="s">
        <v>3216</v>
      </c>
      <c r="U644" s="5">
        <v>0.91</v>
      </c>
    </row>
    <row r="645" spans="10:21" x14ac:dyDescent="0.3">
      <c r="J645" s="7" t="s">
        <v>5464</v>
      </c>
      <c r="K645" s="5">
        <v>4.0999999999999996</v>
      </c>
      <c r="Q645" s="7" t="s">
        <v>4338</v>
      </c>
      <c r="R645" s="5">
        <v>1</v>
      </c>
      <c r="T645" s="7" t="s">
        <v>3316</v>
      </c>
      <c r="U645" s="5">
        <v>0.91</v>
      </c>
    </row>
    <row r="646" spans="10:21" x14ac:dyDescent="0.3">
      <c r="J646" s="7" t="s">
        <v>8573</v>
      </c>
      <c r="K646" s="5">
        <v>4.0999999999999996</v>
      </c>
      <c r="Q646" s="7" t="s">
        <v>2157</v>
      </c>
      <c r="R646" s="5">
        <v>1</v>
      </c>
      <c r="T646" s="7" t="s">
        <v>3245</v>
      </c>
      <c r="U646" s="5">
        <v>0.91</v>
      </c>
    </row>
    <row r="647" spans="10:21" x14ac:dyDescent="0.3">
      <c r="J647" s="7" t="s">
        <v>727</v>
      </c>
      <c r="K647" s="5">
        <v>4.0999999999999996</v>
      </c>
      <c r="Q647" s="7" t="s">
        <v>11274</v>
      </c>
      <c r="R647" s="5">
        <v>1</v>
      </c>
      <c r="T647" s="7" t="s">
        <v>2946</v>
      </c>
      <c r="U647" s="5">
        <v>0.91</v>
      </c>
    </row>
    <row r="648" spans="10:21" x14ac:dyDescent="0.3">
      <c r="J648" s="7" t="s">
        <v>3767</v>
      </c>
      <c r="K648" s="5">
        <v>4.0999999999999996</v>
      </c>
      <c r="Q648" s="7" t="s">
        <v>1596</v>
      </c>
      <c r="R648" s="5">
        <v>1</v>
      </c>
      <c r="T648" s="7" t="s">
        <v>10789</v>
      </c>
      <c r="U648" s="5">
        <v>0.55000000000000004</v>
      </c>
    </row>
    <row r="649" spans="10:21" x14ac:dyDescent="0.3">
      <c r="J649" s="7" t="s">
        <v>6431</v>
      </c>
      <c r="K649" s="5">
        <v>4.0999999999999996</v>
      </c>
      <c r="Q649" s="7" t="s">
        <v>8812</v>
      </c>
      <c r="R649" s="5">
        <v>1</v>
      </c>
      <c r="T649" s="7" t="s">
        <v>516</v>
      </c>
      <c r="U649" s="5">
        <v>0.86</v>
      </c>
    </row>
    <row r="650" spans="10:21" x14ac:dyDescent="0.3">
      <c r="J650" s="7" t="s">
        <v>10921</v>
      </c>
      <c r="K650" s="5">
        <v>4.0999999999999996</v>
      </c>
      <c r="Q650" s="7" t="s">
        <v>11987</v>
      </c>
      <c r="R650" s="5">
        <v>1</v>
      </c>
      <c r="T650" s="7" t="s">
        <v>9039</v>
      </c>
      <c r="U650" s="5">
        <v>0.54</v>
      </c>
    </row>
    <row r="651" spans="10:21" x14ac:dyDescent="0.3">
      <c r="J651" s="7" t="s">
        <v>4313</v>
      </c>
      <c r="K651" s="5">
        <v>4.0999999999999996</v>
      </c>
      <c r="Q651" s="7" t="s">
        <v>3876</v>
      </c>
      <c r="R651" s="5">
        <v>1</v>
      </c>
      <c r="T651" s="7" t="s">
        <v>12330</v>
      </c>
      <c r="U651" s="5">
        <v>0.62</v>
      </c>
    </row>
    <row r="652" spans="10:21" x14ac:dyDescent="0.3">
      <c r="J652" s="7" t="s">
        <v>8667</v>
      </c>
      <c r="K652" s="5">
        <v>4.0999999999999996</v>
      </c>
      <c r="Q652" s="7" t="s">
        <v>4150</v>
      </c>
      <c r="R652" s="5">
        <v>1</v>
      </c>
      <c r="T652" s="7" t="s">
        <v>8184</v>
      </c>
      <c r="U652" s="5">
        <v>0.8</v>
      </c>
    </row>
    <row r="653" spans="10:21" x14ac:dyDescent="0.3">
      <c r="J653" s="7" t="s">
        <v>7837</v>
      </c>
      <c r="K653" s="5">
        <v>4.0999999999999996</v>
      </c>
      <c r="Q653" s="7" t="s">
        <v>6148</v>
      </c>
      <c r="R653" s="5">
        <v>1</v>
      </c>
      <c r="T653" s="7" t="s">
        <v>11446</v>
      </c>
      <c r="U653" s="5">
        <v>0.52</v>
      </c>
    </row>
    <row r="654" spans="10:21" x14ac:dyDescent="0.3">
      <c r="J654" s="7" t="s">
        <v>4141</v>
      </c>
      <c r="K654" s="5">
        <v>4.0999999999999996</v>
      </c>
      <c r="Q654" s="7" t="s">
        <v>4224</v>
      </c>
      <c r="R654" s="5">
        <v>1</v>
      </c>
      <c r="T654" s="7" t="s">
        <v>1096</v>
      </c>
      <c r="U654" s="5">
        <v>0.63</v>
      </c>
    </row>
    <row r="655" spans="10:21" x14ac:dyDescent="0.3">
      <c r="J655" s="7" t="s">
        <v>7745</v>
      </c>
      <c r="K655" s="5">
        <v>4.0999999999999996</v>
      </c>
      <c r="Q655" s="7" t="s">
        <v>1011</v>
      </c>
      <c r="R655" s="5">
        <v>1</v>
      </c>
      <c r="T655" s="7" t="s">
        <v>12531</v>
      </c>
      <c r="U655" s="5">
        <v>0.8</v>
      </c>
    </row>
    <row r="656" spans="10:21" x14ac:dyDescent="0.3">
      <c r="J656" s="7" t="s">
        <v>1353</v>
      </c>
      <c r="K656" s="5">
        <v>4.0999999999999996</v>
      </c>
      <c r="Q656" s="7" t="s">
        <v>8822</v>
      </c>
      <c r="R656" s="5">
        <v>1</v>
      </c>
      <c r="T656" s="7" t="s">
        <v>11254</v>
      </c>
      <c r="U656" s="5">
        <v>0.8</v>
      </c>
    </row>
    <row r="657" spans="10:21" x14ac:dyDescent="0.3">
      <c r="J657" s="7" t="s">
        <v>1263</v>
      </c>
      <c r="K657" s="5">
        <v>4.0999999999999996</v>
      </c>
      <c r="Q657" s="7" t="s">
        <v>778</v>
      </c>
      <c r="R657" s="5">
        <v>1</v>
      </c>
      <c r="T657" s="7" t="s">
        <v>12873</v>
      </c>
      <c r="U657" s="5">
        <v>0.55000000000000004</v>
      </c>
    </row>
    <row r="658" spans="10:21" x14ac:dyDescent="0.3">
      <c r="J658" s="7" t="s">
        <v>11856</v>
      </c>
      <c r="K658" s="5">
        <v>4.0999999999999996</v>
      </c>
      <c r="Q658" s="7" t="s">
        <v>2366</v>
      </c>
      <c r="R658" s="5">
        <v>1</v>
      </c>
      <c r="T658" s="7" t="s">
        <v>8916</v>
      </c>
      <c r="U658" s="5">
        <v>0.55000000000000004</v>
      </c>
    </row>
    <row r="659" spans="10:21" x14ac:dyDescent="0.3">
      <c r="J659" s="7" t="s">
        <v>1577</v>
      </c>
      <c r="K659" s="5">
        <v>4.0999999999999996</v>
      </c>
      <c r="Q659" s="7" t="s">
        <v>12692</v>
      </c>
      <c r="R659" s="5">
        <v>1</v>
      </c>
      <c r="T659" s="7" t="s">
        <v>12603</v>
      </c>
      <c r="U659" s="5">
        <v>0.59</v>
      </c>
    </row>
    <row r="660" spans="10:21" x14ac:dyDescent="0.3">
      <c r="J660" s="7" t="s">
        <v>3231</v>
      </c>
      <c r="K660" s="5">
        <v>4.0999999999999996</v>
      </c>
      <c r="Q660" s="7" t="s">
        <v>9080</v>
      </c>
      <c r="R660" s="5">
        <v>1</v>
      </c>
      <c r="T660" s="7" t="s">
        <v>10621</v>
      </c>
      <c r="U660" s="5">
        <v>0.62</v>
      </c>
    </row>
    <row r="661" spans="10:21" x14ac:dyDescent="0.3">
      <c r="J661" s="7" t="s">
        <v>3192</v>
      </c>
      <c r="K661" s="5">
        <v>4.0999999999999996</v>
      </c>
      <c r="Q661" s="7" t="s">
        <v>2355</v>
      </c>
      <c r="R661" s="5">
        <v>1</v>
      </c>
      <c r="T661" s="7" t="s">
        <v>10590</v>
      </c>
      <c r="U661" s="5">
        <v>0.56000000000000005</v>
      </c>
    </row>
    <row r="662" spans="10:21" x14ac:dyDescent="0.3">
      <c r="J662" s="7" t="s">
        <v>9674</v>
      </c>
      <c r="K662" s="5">
        <v>4.0999999999999996</v>
      </c>
      <c r="Q662" s="7" t="s">
        <v>6178</v>
      </c>
      <c r="R662" s="5">
        <v>1</v>
      </c>
      <c r="T662" s="7" t="s">
        <v>11114</v>
      </c>
      <c r="U662" s="5">
        <v>0.56000000000000005</v>
      </c>
    </row>
    <row r="663" spans="10:21" x14ac:dyDescent="0.3">
      <c r="J663" s="7" t="s">
        <v>6701</v>
      </c>
      <c r="K663" s="5">
        <v>4.0999999999999996</v>
      </c>
      <c r="Q663" s="7" t="s">
        <v>5696</v>
      </c>
      <c r="R663" s="5">
        <v>1</v>
      </c>
      <c r="T663" s="7" t="s">
        <v>9734</v>
      </c>
      <c r="U663" s="5">
        <v>0.6</v>
      </c>
    </row>
    <row r="664" spans="10:21" x14ac:dyDescent="0.3">
      <c r="J664" s="7" t="s">
        <v>3251</v>
      </c>
      <c r="K664" s="5">
        <v>4.0999999999999996</v>
      </c>
      <c r="Q664" s="7" t="s">
        <v>11957</v>
      </c>
      <c r="R664" s="5">
        <v>1</v>
      </c>
      <c r="T664" s="7" t="s">
        <v>4521</v>
      </c>
      <c r="U664" s="5">
        <v>0.75</v>
      </c>
    </row>
    <row r="665" spans="10:21" x14ac:dyDescent="0.3">
      <c r="J665" s="7" t="s">
        <v>9305</v>
      </c>
      <c r="K665" s="5">
        <v>4.0999999999999996</v>
      </c>
      <c r="Q665" s="7" t="s">
        <v>6101</v>
      </c>
      <c r="R665" s="5">
        <v>1</v>
      </c>
      <c r="T665" s="7" t="s">
        <v>9932</v>
      </c>
      <c r="U665" s="5">
        <v>0.51</v>
      </c>
    </row>
    <row r="666" spans="10:21" x14ac:dyDescent="0.3">
      <c r="J666" s="7" t="s">
        <v>6252</v>
      </c>
      <c r="K666" s="5">
        <v>4.0999999999999996</v>
      </c>
      <c r="Q666" s="7" t="s">
        <v>12501</v>
      </c>
      <c r="R666" s="5">
        <v>1</v>
      </c>
      <c r="T666" s="7" t="s">
        <v>4229</v>
      </c>
      <c r="U666" s="5">
        <v>0.76</v>
      </c>
    </row>
    <row r="667" spans="10:21" x14ac:dyDescent="0.3">
      <c r="J667" s="7" t="s">
        <v>4151</v>
      </c>
      <c r="K667" s="5">
        <v>4.0999999999999996</v>
      </c>
      <c r="Q667" s="7" t="s">
        <v>2741</v>
      </c>
      <c r="R667" s="5">
        <v>1</v>
      </c>
      <c r="T667" s="7" t="s">
        <v>813</v>
      </c>
      <c r="U667" s="5">
        <v>1.6</v>
      </c>
    </row>
    <row r="668" spans="10:21" x14ac:dyDescent="0.3">
      <c r="J668" s="7" t="s">
        <v>9874</v>
      </c>
      <c r="K668" s="5">
        <v>4.0999999999999996</v>
      </c>
      <c r="Q668" s="7" t="s">
        <v>8028</v>
      </c>
      <c r="R668" s="5">
        <v>1</v>
      </c>
      <c r="T668" s="7" t="s">
        <v>9559</v>
      </c>
      <c r="U668" s="5">
        <v>0.71</v>
      </c>
    </row>
    <row r="669" spans="10:21" x14ac:dyDescent="0.3">
      <c r="J669" s="7" t="s">
        <v>7604</v>
      </c>
      <c r="K669" s="5">
        <v>4.0999999999999996</v>
      </c>
      <c r="Q669" s="7" t="s">
        <v>12028</v>
      </c>
      <c r="R669" s="5">
        <v>1</v>
      </c>
      <c r="T669" s="7" t="s">
        <v>10519</v>
      </c>
      <c r="U669" s="5">
        <v>0.5</v>
      </c>
    </row>
    <row r="670" spans="10:21" x14ac:dyDescent="0.3">
      <c r="J670" s="7" t="s">
        <v>9294</v>
      </c>
      <c r="K670" s="5">
        <v>4.0999999999999996</v>
      </c>
      <c r="Q670" s="7" t="s">
        <v>1161</v>
      </c>
      <c r="R670" s="5">
        <v>1</v>
      </c>
      <c r="T670" s="7" t="s">
        <v>2622</v>
      </c>
      <c r="U670" s="5">
        <v>0.52</v>
      </c>
    </row>
    <row r="671" spans="10:21" x14ac:dyDescent="0.3">
      <c r="J671" s="7" t="s">
        <v>12090</v>
      </c>
      <c r="K671" s="5">
        <v>4.0999999999999996</v>
      </c>
      <c r="Q671" s="7" t="s">
        <v>12582</v>
      </c>
      <c r="R671" s="5">
        <v>1</v>
      </c>
      <c r="T671" s="7" t="s">
        <v>11224</v>
      </c>
      <c r="U671" s="5">
        <v>0.77</v>
      </c>
    </row>
    <row r="672" spans="10:21" x14ac:dyDescent="0.3">
      <c r="J672" s="7" t="s">
        <v>8677</v>
      </c>
      <c r="K672" s="5">
        <v>4.0999999999999996</v>
      </c>
      <c r="Q672" s="7" t="s">
        <v>11765</v>
      </c>
      <c r="R672" s="5">
        <v>1</v>
      </c>
      <c r="T672" s="7" t="s">
        <v>12099</v>
      </c>
      <c r="U672" s="5">
        <v>0.69</v>
      </c>
    </row>
    <row r="673" spans="10:21" x14ac:dyDescent="0.3">
      <c r="J673" s="7" t="s">
        <v>4165</v>
      </c>
      <c r="K673" s="5">
        <v>4.0999999999999996</v>
      </c>
      <c r="Q673" s="7" t="s">
        <v>5294</v>
      </c>
      <c r="R673" s="5">
        <v>1</v>
      </c>
      <c r="T673" s="7" t="s">
        <v>11805</v>
      </c>
      <c r="U673" s="5">
        <v>0.57999999999999996</v>
      </c>
    </row>
    <row r="674" spans="10:21" x14ac:dyDescent="0.3">
      <c r="J674" s="7" t="s">
        <v>12049</v>
      </c>
      <c r="K674" s="5">
        <v>4.0999999999999996</v>
      </c>
      <c r="Q674" s="7" t="s">
        <v>3588</v>
      </c>
      <c r="R674" s="5">
        <v>1</v>
      </c>
      <c r="T674" s="7" t="s">
        <v>10469</v>
      </c>
      <c r="U674" s="5">
        <v>0.77</v>
      </c>
    </row>
    <row r="675" spans="10:21" x14ac:dyDescent="0.3">
      <c r="J675" s="7" t="s">
        <v>7005</v>
      </c>
      <c r="K675" s="5">
        <v>4.0999999999999996</v>
      </c>
      <c r="Q675" s="7" t="s">
        <v>9704</v>
      </c>
      <c r="R675" s="5">
        <v>1</v>
      </c>
      <c r="T675" s="7" t="s">
        <v>3886</v>
      </c>
      <c r="U675" s="5">
        <v>0.62</v>
      </c>
    </row>
    <row r="676" spans="10:21" x14ac:dyDescent="0.3">
      <c r="J676" s="7" t="s">
        <v>12673</v>
      </c>
      <c r="K676" s="5">
        <v>4.0999999999999996</v>
      </c>
      <c r="Q676" s="7" t="s">
        <v>10377</v>
      </c>
      <c r="R676" s="5">
        <v>1</v>
      </c>
      <c r="T676" s="7" t="s">
        <v>4322</v>
      </c>
      <c r="U676" s="5">
        <v>0.69</v>
      </c>
    </row>
    <row r="677" spans="10:21" x14ac:dyDescent="0.3">
      <c r="J677" s="7" t="s">
        <v>4414</v>
      </c>
      <c r="K677" s="5">
        <v>4.0999999999999996</v>
      </c>
      <c r="Q677" s="7" t="s">
        <v>8207</v>
      </c>
      <c r="R677" s="5">
        <v>1</v>
      </c>
      <c r="T677" s="7" t="s">
        <v>4776</v>
      </c>
      <c r="U677" s="5">
        <v>0.75</v>
      </c>
    </row>
    <row r="678" spans="10:21" x14ac:dyDescent="0.3">
      <c r="J678" s="7" t="s">
        <v>9590</v>
      </c>
      <c r="K678" s="5">
        <v>4.0999999999999996</v>
      </c>
      <c r="Q678" s="7" t="s">
        <v>4657</v>
      </c>
      <c r="R678" s="5">
        <v>1</v>
      </c>
      <c r="T678" s="7" t="s">
        <v>3476</v>
      </c>
      <c r="U678" s="5">
        <v>0.6</v>
      </c>
    </row>
    <row r="679" spans="10:21" x14ac:dyDescent="0.3">
      <c r="J679" s="7" t="s">
        <v>4170</v>
      </c>
      <c r="K679" s="5">
        <v>4.0999999999999996</v>
      </c>
      <c r="Q679" s="7" t="s">
        <v>4511</v>
      </c>
      <c r="R679" s="5">
        <v>1</v>
      </c>
      <c r="T679" s="7" t="s">
        <v>1550</v>
      </c>
      <c r="U679" s="5">
        <v>0.8</v>
      </c>
    </row>
    <row r="680" spans="10:21" x14ac:dyDescent="0.3">
      <c r="J680" s="7" t="s">
        <v>4746</v>
      </c>
      <c r="K680" s="5">
        <v>4.0999999999999996</v>
      </c>
      <c r="Q680" s="7" t="s">
        <v>3761</v>
      </c>
      <c r="R680" s="5">
        <v>1</v>
      </c>
      <c r="T680" s="7" t="s">
        <v>12250</v>
      </c>
      <c r="U680" s="5">
        <v>0.56999999999999995</v>
      </c>
    </row>
    <row r="681" spans="10:21" x14ac:dyDescent="0.3">
      <c r="J681" s="7" t="s">
        <v>7530</v>
      </c>
      <c r="K681" s="5">
        <v>4.0999999999999996</v>
      </c>
      <c r="Q681" s="7" t="s">
        <v>5947</v>
      </c>
      <c r="R681" s="5">
        <v>1</v>
      </c>
      <c r="T681" s="7" t="s">
        <v>9140</v>
      </c>
      <c r="U681" s="5">
        <v>0.6</v>
      </c>
    </row>
    <row r="682" spans="10:21" x14ac:dyDescent="0.3">
      <c r="J682" s="7" t="s">
        <v>8273</v>
      </c>
      <c r="K682" s="5">
        <v>4.0999999999999996</v>
      </c>
      <c r="Q682" s="7" t="s">
        <v>4818</v>
      </c>
      <c r="R682" s="5">
        <v>1</v>
      </c>
      <c r="T682" s="7" t="s">
        <v>10295</v>
      </c>
      <c r="U682" s="5">
        <v>0.74</v>
      </c>
    </row>
    <row r="683" spans="10:21" x14ac:dyDescent="0.3">
      <c r="J683" s="7" t="s">
        <v>8937</v>
      </c>
      <c r="K683" s="5">
        <v>4.0999999999999996</v>
      </c>
      <c r="Q683" s="7" t="s">
        <v>7325</v>
      </c>
      <c r="R683" s="5">
        <v>1</v>
      </c>
      <c r="T683" s="7" t="s">
        <v>2861</v>
      </c>
      <c r="U683" s="5">
        <v>0.75</v>
      </c>
    </row>
    <row r="684" spans="10:21" x14ac:dyDescent="0.3">
      <c r="J684" s="7" t="s">
        <v>7088</v>
      </c>
      <c r="K684" s="5">
        <v>4.0999999999999996</v>
      </c>
      <c r="Q684" s="7" t="s">
        <v>9911</v>
      </c>
      <c r="R684" s="5">
        <v>1</v>
      </c>
      <c r="T684" s="7" t="s">
        <v>13076</v>
      </c>
      <c r="U684" s="5">
        <v>503.17000000000036</v>
      </c>
    </row>
    <row r="685" spans="10:21" x14ac:dyDescent="0.3">
      <c r="J685" s="7" t="s">
        <v>3261</v>
      </c>
      <c r="K685" s="5">
        <v>4.0999999999999996</v>
      </c>
      <c r="Q685" s="7" t="s">
        <v>3683</v>
      </c>
      <c r="R685" s="5">
        <v>1</v>
      </c>
    </row>
    <row r="686" spans="10:21" x14ac:dyDescent="0.3">
      <c r="J686" s="7" t="s">
        <v>10530</v>
      </c>
      <c r="K686" s="5">
        <v>4.0999999999999996</v>
      </c>
      <c r="Q686" s="7" t="s">
        <v>7233</v>
      </c>
      <c r="R686" s="5">
        <v>1</v>
      </c>
    </row>
    <row r="687" spans="10:21" x14ac:dyDescent="0.3">
      <c r="J687" s="7" t="s">
        <v>4212</v>
      </c>
      <c r="K687" s="5">
        <v>4.0999999999999996</v>
      </c>
      <c r="Q687" s="7" t="s">
        <v>11665</v>
      </c>
      <c r="R687" s="5">
        <v>1</v>
      </c>
    </row>
    <row r="688" spans="10:21" x14ac:dyDescent="0.3">
      <c r="J688" s="7" t="s">
        <v>12593</v>
      </c>
      <c r="K688" s="5">
        <v>4.0999999999999996</v>
      </c>
      <c r="Q688" s="7" t="s">
        <v>1576</v>
      </c>
      <c r="R688" s="5">
        <v>1</v>
      </c>
    </row>
    <row r="689" spans="10:18" x14ac:dyDescent="0.3">
      <c r="J689" s="7" t="s">
        <v>4583</v>
      </c>
      <c r="K689" s="5">
        <v>4.0999999999999996</v>
      </c>
      <c r="Q689" s="7" t="s">
        <v>2686</v>
      </c>
      <c r="R689" s="5">
        <v>1</v>
      </c>
    </row>
    <row r="690" spans="10:18" x14ac:dyDescent="0.3">
      <c r="J690" s="7" t="s">
        <v>11546</v>
      </c>
      <c r="K690" s="5">
        <v>4.0999999999999996</v>
      </c>
      <c r="Q690" s="7" t="s">
        <v>762</v>
      </c>
      <c r="R690" s="5">
        <v>1</v>
      </c>
    </row>
    <row r="691" spans="10:18" x14ac:dyDescent="0.3">
      <c r="J691" s="7" t="s">
        <v>1909</v>
      </c>
      <c r="K691" s="5">
        <v>4.0999999999999996</v>
      </c>
      <c r="Q691" s="7" t="s">
        <v>3398</v>
      </c>
      <c r="R691" s="5">
        <v>1</v>
      </c>
    </row>
    <row r="692" spans="10:18" x14ac:dyDescent="0.3">
      <c r="J692" s="7" t="s">
        <v>11125</v>
      </c>
      <c r="K692" s="5">
        <v>4.0999999999999996</v>
      </c>
      <c r="Q692" s="7" t="s">
        <v>4050</v>
      </c>
      <c r="R692" s="5">
        <v>1</v>
      </c>
    </row>
    <row r="693" spans="10:18" x14ac:dyDescent="0.3">
      <c r="J693" s="7" t="s">
        <v>4981</v>
      </c>
      <c r="K693" s="5">
        <v>4.0999999999999996</v>
      </c>
      <c r="Q693" s="7" t="s">
        <v>6430</v>
      </c>
      <c r="R693" s="5">
        <v>1</v>
      </c>
    </row>
    <row r="694" spans="10:18" x14ac:dyDescent="0.3">
      <c r="J694" s="7" t="s">
        <v>9489</v>
      </c>
      <c r="K694" s="5">
        <v>4.0999999999999996</v>
      </c>
      <c r="Q694" s="7" t="s">
        <v>2065</v>
      </c>
      <c r="R694" s="5">
        <v>1</v>
      </c>
    </row>
    <row r="695" spans="10:18" x14ac:dyDescent="0.3">
      <c r="J695" s="7" t="s">
        <v>9664</v>
      </c>
      <c r="K695" s="5">
        <v>4.0999999999999996</v>
      </c>
      <c r="Q695" s="7" t="s">
        <v>5667</v>
      </c>
      <c r="R695" s="5">
        <v>1</v>
      </c>
    </row>
    <row r="696" spans="10:18" x14ac:dyDescent="0.3">
      <c r="J696" s="7" t="s">
        <v>10388</v>
      </c>
      <c r="K696" s="5">
        <v>4.0999999999999996</v>
      </c>
      <c r="Q696" s="7" t="s">
        <v>2706</v>
      </c>
      <c r="R696" s="5">
        <v>1</v>
      </c>
    </row>
    <row r="697" spans="10:18" x14ac:dyDescent="0.3">
      <c r="J697" s="7" t="s">
        <v>12984</v>
      </c>
      <c r="K697" s="5">
        <v>4.0999999999999996</v>
      </c>
      <c r="Q697" s="7" t="s">
        <v>2382</v>
      </c>
      <c r="R697" s="5">
        <v>1</v>
      </c>
    </row>
    <row r="698" spans="10:18" x14ac:dyDescent="0.3">
      <c r="J698" s="7" t="s">
        <v>8605</v>
      </c>
      <c r="K698" s="5">
        <v>4.0999999999999996</v>
      </c>
      <c r="Q698" s="7" t="s">
        <v>11466</v>
      </c>
      <c r="R698" s="5">
        <v>1</v>
      </c>
    </row>
    <row r="699" spans="10:18" x14ac:dyDescent="0.3">
      <c r="J699" s="7" t="s">
        <v>8864</v>
      </c>
      <c r="K699" s="5">
        <v>4.0999999999999996</v>
      </c>
      <c r="Q699" s="7" t="s">
        <v>11905</v>
      </c>
      <c r="R699" s="5">
        <v>1</v>
      </c>
    </row>
    <row r="700" spans="10:18" x14ac:dyDescent="0.3">
      <c r="J700" s="7" t="s">
        <v>8297</v>
      </c>
      <c r="K700" s="5">
        <v>4.0999999999999996</v>
      </c>
      <c r="Q700" s="7" t="s">
        <v>8751</v>
      </c>
      <c r="R700" s="5">
        <v>1</v>
      </c>
    </row>
    <row r="701" spans="10:18" x14ac:dyDescent="0.3">
      <c r="J701" s="7" t="s">
        <v>3034</v>
      </c>
      <c r="K701" s="5">
        <v>4.0999999999999996</v>
      </c>
      <c r="Q701" s="7" t="s">
        <v>4721</v>
      </c>
      <c r="R701" s="5">
        <v>1</v>
      </c>
    </row>
    <row r="702" spans="10:18" x14ac:dyDescent="0.3">
      <c r="J702" s="7" t="s">
        <v>3452</v>
      </c>
      <c r="K702" s="5">
        <v>4.0999999999999996</v>
      </c>
      <c r="Q702" s="7" t="s">
        <v>9120</v>
      </c>
      <c r="R702" s="5">
        <v>1</v>
      </c>
    </row>
    <row r="703" spans="10:18" x14ac:dyDescent="0.3">
      <c r="J703" s="7" t="s">
        <v>8833</v>
      </c>
      <c r="K703" s="5">
        <v>4.0999999999999996</v>
      </c>
      <c r="Q703" s="7" t="s">
        <v>4711</v>
      </c>
      <c r="R703" s="5">
        <v>1</v>
      </c>
    </row>
    <row r="704" spans="10:18" x14ac:dyDescent="0.3">
      <c r="J704" s="7" t="s">
        <v>7420</v>
      </c>
      <c r="K704" s="5">
        <v>4.0999999999999996</v>
      </c>
      <c r="Q704" s="7" t="s">
        <v>8771</v>
      </c>
      <c r="R704" s="5">
        <v>1</v>
      </c>
    </row>
    <row r="705" spans="10:18" x14ac:dyDescent="0.3">
      <c r="J705" s="7" t="s">
        <v>7775</v>
      </c>
      <c r="K705" s="5">
        <v>4.0999999999999996</v>
      </c>
      <c r="Q705" s="7" t="s">
        <v>12441</v>
      </c>
      <c r="R705" s="5">
        <v>1</v>
      </c>
    </row>
    <row r="706" spans="10:18" x14ac:dyDescent="0.3">
      <c r="J706" s="7" t="s">
        <v>3291</v>
      </c>
      <c r="K706" s="5">
        <v>4.0999999999999996</v>
      </c>
      <c r="Q706" s="7" t="s">
        <v>9252</v>
      </c>
      <c r="R706" s="5">
        <v>1</v>
      </c>
    </row>
    <row r="707" spans="10:18" x14ac:dyDescent="0.3">
      <c r="J707" s="7" t="s">
        <v>5431</v>
      </c>
      <c r="K707" s="5">
        <v>4.0999999999999996</v>
      </c>
      <c r="Q707" s="7" t="s">
        <v>11294</v>
      </c>
      <c r="R707" s="5">
        <v>1</v>
      </c>
    </row>
    <row r="708" spans="10:18" x14ac:dyDescent="0.3">
      <c r="J708" s="7" t="s">
        <v>149</v>
      </c>
      <c r="K708" s="5">
        <v>4.0999999999999996</v>
      </c>
      <c r="Q708" s="7" t="s">
        <v>9436</v>
      </c>
      <c r="R708" s="5">
        <v>1</v>
      </c>
    </row>
    <row r="709" spans="10:18" x14ac:dyDescent="0.3">
      <c r="J709" s="7" t="s">
        <v>3957</v>
      </c>
      <c r="K709" s="5">
        <v>4.0999999999999996</v>
      </c>
      <c r="Q709" s="7" t="s">
        <v>6450</v>
      </c>
      <c r="R709" s="5">
        <v>1</v>
      </c>
    </row>
    <row r="710" spans="10:18" x14ac:dyDescent="0.3">
      <c r="J710" s="7" t="s">
        <v>622</v>
      </c>
      <c r="K710" s="5">
        <v>4.0999999999999996</v>
      </c>
      <c r="Q710" s="7" t="s">
        <v>12018</v>
      </c>
      <c r="R710" s="5">
        <v>1</v>
      </c>
    </row>
    <row r="711" spans="10:18" x14ac:dyDescent="0.3">
      <c r="J711" s="7" t="s">
        <v>4674</v>
      </c>
      <c r="K711" s="5">
        <v>4.0999999999999996</v>
      </c>
      <c r="Q711" s="7" t="s">
        <v>2801</v>
      </c>
      <c r="R711" s="5">
        <v>1</v>
      </c>
    </row>
    <row r="712" spans="10:18" x14ac:dyDescent="0.3">
      <c r="J712" s="7" t="s">
        <v>1975</v>
      </c>
      <c r="K712" s="5">
        <v>4.0999999999999996</v>
      </c>
      <c r="Q712" s="7" t="s">
        <v>9784</v>
      </c>
      <c r="R712" s="5">
        <v>1</v>
      </c>
    </row>
    <row r="713" spans="10:18" x14ac:dyDescent="0.3">
      <c r="J713" s="7" t="s">
        <v>3648</v>
      </c>
      <c r="K713" s="5">
        <v>4.0999999999999996</v>
      </c>
      <c r="Q713" s="7" t="s">
        <v>5657</v>
      </c>
      <c r="R713" s="5">
        <v>1</v>
      </c>
    </row>
    <row r="714" spans="10:18" x14ac:dyDescent="0.3">
      <c r="J714" s="7" t="s">
        <v>1042</v>
      </c>
      <c r="K714" s="5">
        <v>4.0999999999999996</v>
      </c>
      <c r="Q714" s="7" t="s">
        <v>2098</v>
      </c>
      <c r="R714" s="5">
        <v>1</v>
      </c>
    </row>
    <row r="715" spans="10:18" x14ac:dyDescent="0.3">
      <c r="J715" s="7" t="s">
        <v>4225</v>
      </c>
      <c r="K715" s="5">
        <v>4.0999999999999996</v>
      </c>
      <c r="Q715" s="7" t="s">
        <v>4087</v>
      </c>
      <c r="R715" s="5">
        <v>1</v>
      </c>
    </row>
    <row r="716" spans="10:18" x14ac:dyDescent="0.3">
      <c r="J716" s="7" t="s">
        <v>3726</v>
      </c>
      <c r="K716" s="5">
        <v>4.0999999999999996</v>
      </c>
      <c r="Q716" s="7" t="s">
        <v>975</v>
      </c>
      <c r="R716" s="5">
        <v>1</v>
      </c>
    </row>
    <row r="717" spans="10:18" x14ac:dyDescent="0.3">
      <c r="J717" s="7" t="s">
        <v>4389</v>
      </c>
      <c r="K717" s="5">
        <v>4.0999999999999996</v>
      </c>
      <c r="Q717" s="7" t="s">
        <v>887</v>
      </c>
      <c r="R717" s="5">
        <v>1</v>
      </c>
    </row>
    <row r="718" spans="10:18" x14ac:dyDescent="0.3">
      <c r="J718" s="7" t="s">
        <v>2872</v>
      </c>
      <c r="K718" s="5">
        <v>4.0999999999999996</v>
      </c>
      <c r="Q718" s="7" t="s">
        <v>10489</v>
      </c>
      <c r="R718" s="5">
        <v>1</v>
      </c>
    </row>
    <row r="719" spans="10:18" x14ac:dyDescent="0.3">
      <c r="J719" s="7" t="s">
        <v>7183</v>
      </c>
      <c r="K719" s="5">
        <v>4.0999999999999996</v>
      </c>
      <c r="Q719" s="7" t="s">
        <v>5871</v>
      </c>
      <c r="R719" s="5">
        <v>1</v>
      </c>
    </row>
    <row r="720" spans="10:18" x14ac:dyDescent="0.3">
      <c r="J720" s="7" t="s">
        <v>4005</v>
      </c>
      <c r="K720" s="5">
        <v>4.0999999999999996</v>
      </c>
      <c r="Q720" s="7" t="s">
        <v>1272</v>
      </c>
      <c r="R720" s="5">
        <v>1</v>
      </c>
    </row>
    <row r="721" spans="10:18" x14ac:dyDescent="0.3">
      <c r="J721" s="7" t="s">
        <v>7265</v>
      </c>
      <c r="K721" s="5">
        <v>4.0999999999999996</v>
      </c>
      <c r="Q721" s="7" t="s">
        <v>8988</v>
      </c>
      <c r="R721" s="5">
        <v>1</v>
      </c>
    </row>
    <row r="722" spans="10:18" x14ac:dyDescent="0.3">
      <c r="J722" s="7" t="s">
        <v>10480</v>
      </c>
      <c r="K722" s="5">
        <v>4.0999999999999996</v>
      </c>
      <c r="Q722" s="7" t="s">
        <v>12140</v>
      </c>
      <c r="R722" s="5">
        <v>1</v>
      </c>
    </row>
    <row r="723" spans="10:18" x14ac:dyDescent="0.3">
      <c r="J723" s="7" t="s">
        <v>12402</v>
      </c>
      <c r="K723" s="5">
        <v>4.0999999999999996</v>
      </c>
      <c r="Q723" s="7" t="s">
        <v>6398</v>
      </c>
      <c r="R723" s="5">
        <v>1</v>
      </c>
    </row>
    <row r="724" spans="10:18" x14ac:dyDescent="0.3">
      <c r="J724" s="7" t="s">
        <v>3637</v>
      </c>
      <c r="K724" s="5">
        <v>4.0999999999999996</v>
      </c>
      <c r="Q724" s="7" t="s">
        <v>12079</v>
      </c>
      <c r="R724" s="5">
        <v>1</v>
      </c>
    </row>
    <row r="725" spans="10:18" x14ac:dyDescent="0.3">
      <c r="J725" s="7" t="s">
        <v>11606</v>
      </c>
      <c r="K725" s="5">
        <v>4.0999999999999996</v>
      </c>
      <c r="Q725" s="7" t="s">
        <v>2977</v>
      </c>
      <c r="R725" s="5">
        <v>1</v>
      </c>
    </row>
    <row r="726" spans="10:18" x14ac:dyDescent="0.3">
      <c r="J726" s="7" t="s">
        <v>6907</v>
      </c>
      <c r="K726" s="5">
        <v>4.0999999999999996</v>
      </c>
      <c r="Q726" s="7" t="s">
        <v>8397</v>
      </c>
      <c r="R726" s="5">
        <v>1</v>
      </c>
    </row>
    <row r="727" spans="10:18" x14ac:dyDescent="0.3">
      <c r="J727" s="7" t="s">
        <v>10440</v>
      </c>
      <c r="K727" s="5">
        <v>4.0999999999999996</v>
      </c>
      <c r="Q727" s="7" t="s">
        <v>2831</v>
      </c>
      <c r="R727" s="5">
        <v>1</v>
      </c>
    </row>
    <row r="728" spans="10:18" x14ac:dyDescent="0.3">
      <c r="J728" s="7" t="s">
        <v>8252</v>
      </c>
      <c r="K728" s="5">
        <v>4.0999999999999996</v>
      </c>
      <c r="Q728" s="7" t="s">
        <v>7985</v>
      </c>
      <c r="R728" s="5">
        <v>1</v>
      </c>
    </row>
    <row r="729" spans="10:18" x14ac:dyDescent="0.3">
      <c r="J729" s="7" t="s">
        <v>12563</v>
      </c>
      <c r="K729" s="5">
        <v>4.0999999999999996</v>
      </c>
      <c r="Q729" s="7" t="s">
        <v>2876</v>
      </c>
      <c r="R729" s="5">
        <v>1</v>
      </c>
    </row>
    <row r="730" spans="10:18" x14ac:dyDescent="0.3">
      <c r="J730" s="7" t="s">
        <v>12321</v>
      </c>
      <c r="K730" s="5">
        <v>4.0999999999999996</v>
      </c>
      <c r="Q730" s="7" t="s">
        <v>5388</v>
      </c>
      <c r="R730" s="5">
        <v>1</v>
      </c>
    </row>
    <row r="731" spans="10:18" x14ac:dyDescent="0.3">
      <c r="J731" s="7" t="s">
        <v>11195</v>
      </c>
      <c r="K731" s="5">
        <v>4.0999999999999996</v>
      </c>
      <c r="Q731" s="7" t="s">
        <v>1540</v>
      </c>
      <c r="R731" s="5">
        <v>1</v>
      </c>
    </row>
    <row r="732" spans="10:18" x14ac:dyDescent="0.3">
      <c r="J732" s="7" t="s">
        <v>7036</v>
      </c>
      <c r="K732" s="5">
        <v>4.0999999999999996</v>
      </c>
      <c r="Q732" s="7" t="s">
        <v>12038</v>
      </c>
      <c r="R732" s="5">
        <v>1</v>
      </c>
    </row>
    <row r="733" spans="10:18" x14ac:dyDescent="0.3">
      <c r="J733" s="7" t="s">
        <v>7326</v>
      </c>
      <c r="K733" s="5">
        <v>4.0999999999999996</v>
      </c>
      <c r="Q733" s="7" t="s">
        <v>6513</v>
      </c>
      <c r="R733" s="5">
        <v>1</v>
      </c>
    </row>
    <row r="734" spans="10:18" x14ac:dyDescent="0.3">
      <c r="J734" s="7" t="s">
        <v>7296</v>
      </c>
      <c r="K734" s="5">
        <v>4.0999999999999996</v>
      </c>
      <c r="Q734" s="7" t="s">
        <v>756</v>
      </c>
      <c r="R734" s="5">
        <v>1</v>
      </c>
    </row>
    <row r="735" spans="10:18" x14ac:dyDescent="0.3">
      <c r="J735" s="7" t="s">
        <v>8854</v>
      </c>
      <c r="K735" s="5">
        <v>4.0999999999999996</v>
      </c>
      <c r="Q735" s="7" t="s">
        <v>9201</v>
      </c>
      <c r="R735" s="5">
        <v>1</v>
      </c>
    </row>
    <row r="736" spans="10:18" x14ac:dyDescent="0.3">
      <c r="J736" s="7" t="s">
        <v>9725</v>
      </c>
      <c r="K736" s="5">
        <v>4.0999999999999996</v>
      </c>
      <c r="Q736" s="7" t="s">
        <v>1521</v>
      </c>
      <c r="R736" s="5">
        <v>1</v>
      </c>
    </row>
    <row r="737" spans="10:18" x14ac:dyDescent="0.3">
      <c r="J737" s="7" t="s">
        <v>12773</v>
      </c>
      <c r="K737" s="5">
        <v>4.0999999999999996</v>
      </c>
      <c r="Q737" s="7" t="s">
        <v>10113</v>
      </c>
      <c r="R737" s="5">
        <v>1</v>
      </c>
    </row>
    <row r="738" spans="10:18" x14ac:dyDescent="0.3">
      <c r="J738" s="7" t="s">
        <v>12614</v>
      </c>
      <c r="K738" s="5">
        <v>4.0999999999999996</v>
      </c>
      <c r="Q738" s="7" t="s">
        <v>1676</v>
      </c>
      <c r="R738" s="5">
        <v>1</v>
      </c>
    </row>
    <row r="739" spans="10:18" x14ac:dyDescent="0.3">
      <c r="J739" s="7" t="s">
        <v>10215</v>
      </c>
      <c r="K739" s="5">
        <v>4.0999999999999996</v>
      </c>
      <c r="Q739" s="7" t="s">
        <v>2089</v>
      </c>
      <c r="R739" s="5">
        <v>1</v>
      </c>
    </row>
    <row r="740" spans="10:18" x14ac:dyDescent="0.3">
      <c r="J740" s="7" t="s">
        <v>9611</v>
      </c>
      <c r="K740" s="5">
        <v>4.0999999999999996</v>
      </c>
      <c r="Q740" s="7" t="s">
        <v>506</v>
      </c>
      <c r="R740" s="5">
        <v>1</v>
      </c>
    </row>
    <row r="741" spans="10:18" x14ac:dyDescent="0.3">
      <c r="J741" s="7" t="s">
        <v>6188</v>
      </c>
      <c r="K741" s="5">
        <v>4.0999999999999996</v>
      </c>
      <c r="Q741" s="7" t="s">
        <v>11264</v>
      </c>
      <c r="R741" s="5">
        <v>1</v>
      </c>
    </row>
    <row r="742" spans="10:18" x14ac:dyDescent="0.3">
      <c r="J742" s="7" t="s">
        <v>9632</v>
      </c>
      <c r="K742" s="5">
        <v>4.0999999999999996</v>
      </c>
      <c r="Q742" s="7" t="s">
        <v>9262</v>
      </c>
      <c r="R742" s="5">
        <v>1</v>
      </c>
    </row>
    <row r="743" spans="10:18" x14ac:dyDescent="0.3">
      <c r="J743" s="7" t="s">
        <v>9834</v>
      </c>
      <c r="K743" s="5">
        <v>4.0999999999999996</v>
      </c>
      <c r="Q743" s="7" t="s">
        <v>12723</v>
      </c>
      <c r="R743" s="5">
        <v>1</v>
      </c>
    </row>
    <row r="744" spans="10:18" x14ac:dyDescent="0.3">
      <c r="J744" s="7" t="s">
        <v>11756</v>
      </c>
      <c r="K744" s="5">
        <v>4.0999999999999996</v>
      </c>
      <c r="Q744" s="7" t="s">
        <v>9873</v>
      </c>
      <c r="R744" s="5">
        <v>1</v>
      </c>
    </row>
    <row r="745" spans="10:18" x14ac:dyDescent="0.3">
      <c r="J745" s="7" t="s">
        <v>1117</v>
      </c>
      <c r="K745" s="5">
        <v>4.0999999999999996</v>
      </c>
      <c r="Q745" s="7" t="s">
        <v>11635</v>
      </c>
      <c r="R745" s="5">
        <v>1</v>
      </c>
    </row>
    <row r="746" spans="10:18" x14ac:dyDescent="0.3">
      <c r="J746" s="7" t="s">
        <v>10731</v>
      </c>
      <c r="K746" s="5">
        <v>4.0999999999999996</v>
      </c>
      <c r="Q746" s="7" t="s">
        <v>6460</v>
      </c>
      <c r="R746" s="5">
        <v>1</v>
      </c>
    </row>
    <row r="747" spans="10:18" x14ac:dyDescent="0.3">
      <c r="J747" s="7" t="s">
        <v>11656</v>
      </c>
      <c r="K747" s="5">
        <v>4.0999999999999996</v>
      </c>
      <c r="Q747" s="7" t="s">
        <v>3528</v>
      </c>
      <c r="R747" s="5">
        <v>1</v>
      </c>
    </row>
    <row r="748" spans="10:18" x14ac:dyDescent="0.3">
      <c r="J748" s="7" t="s">
        <v>3065</v>
      </c>
      <c r="K748" s="5">
        <v>4.0999999999999996</v>
      </c>
      <c r="Q748" s="7" t="s">
        <v>10418</v>
      </c>
      <c r="R748" s="5">
        <v>1</v>
      </c>
    </row>
    <row r="749" spans="10:18" x14ac:dyDescent="0.3">
      <c r="J749" s="7" t="s">
        <v>9705</v>
      </c>
      <c r="K749" s="5">
        <v>4.0999999999999996</v>
      </c>
      <c r="Q749" s="7" t="s">
        <v>3388</v>
      </c>
      <c r="R749" s="5">
        <v>1</v>
      </c>
    </row>
    <row r="750" spans="10:18" x14ac:dyDescent="0.3">
      <c r="J750" s="7" t="s">
        <v>5807</v>
      </c>
      <c r="K750" s="5">
        <v>4.0999999999999996</v>
      </c>
      <c r="Q750" s="7" t="s">
        <v>5164</v>
      </c>
      <c r="R750" s="5">
        <v>1</v>
      </c>
    </row>
    <row r="751" spans="10:18" x14ac:dyDescent="0.3">
      <c r="J751" s="7" t="s">
        <v>2561</v>
      </c>
      <c r="K751" s="5">
        <v>4.0999999999999996</v>
      </c>
      <c r="Q751" s="7" t="s">
        <v>10930</v>
      </c>
      <c r="R751" s="5">
        <v>1</v>
      </c>
    </row>
    <row r="752" spans="10:18" x14ac:dyDescent="0.3">
      <c r="J752" s="7" t="s">
        <v>10357</v>
      </c>
      <c r="K752" s="5">
        <v>4.0999999999999996</v>
      </c>
      <c r="Q752" s="7" t="s">
        <v>3725</v>
      </c>
      <c r="R752" s="5">
        <v>1</v>
      </c>
    </row>
    <row r="753" spans="10:18" x14ac:dyDescent="0.3">
      <c r="J753" s="7" t="s">
        <v>9755</v>
      </c>
      <c r="K753" s="5">
        <v>4.0999999999999996</v>
      </c>
      <c r="Q753" s="7" t="s">
        <v>6690</v>
      </c>
      <c r="R753" s="5">
        <v>1</v>
      </c>
    </row>
    <row r="754" spans="10:18" x14ac:dyDescent="0.3">
      <c r="J754" s="7" t="s">
        <v>11165</v>
      </c>
      <c r="K754" s="5">
        <v>4.0999999999999996</v>
      </c>
      <c r="Q754" s="7" t="s">
        <v>6669</v>
      </c>
      <c r="R754" s="5">
        <v>1</v>
      </c>
    </row>
    <row r="755" spans="10:18" x14ac:dyDescent="0.3">
      <c r="J755" s="7" t="s">
        <v>11275</v>
      </c>
      <c r="K755" s="5">
        <v>4.0999999999999996</v>
      </c>
      <c r="Q755" s="7" t="s">
        <v>927</v>
      </c>
      <c r="R755" s="5">
        <v>1</v>
      </c>
    </row>
    <row r="756" spans="10:18" x14ac:dyDescent="0.3">
      <c r="J756" s="7" t="s">
        <v>6659</v>
      </c>
      <c r="K756" s="5">
        <v>4.0999999999999996</v>
      </c>
      <c r="Q756" s="7" t="s">
        <v>8572</v>
      </c>
      <c r="R756" s="5">
        <v>1</v>
      </c>
    </row>
    <row r="757" spans="10:18" x14ac:dyDescent="0.3">
      <c r="J757" s="7" t="s">
        <v>6149</v>
      </c>
      <c r="K757" s="5">
        <v>4.0999999999999996</v>
      </c>
      <c r="Q757" s="7" t="s">
        <v>1964</v>
      </c>
      <c r="R757" s="5">
        <v>1</v>
      </c>
    </row>
    <row r="758" spans="10:18" x14ac:dyDescent="0.3">
      <c r="J758" s="7" t="s">
        <v>11437</v>
      </c>
      <c r="K758" s="5">
        <v>4.0999999999999996</v>
      </c>
      <c r="Q758" s="7" t="s">
        <v>10387</v>
      </c>
      <c r="R758" s="5">
        <v>1</v>
      </c>
    </row>
    <row r="759" spans="10:18" x14ac:dyDescent="0.3">
      <c r="J759" s="7" t="s">
        <v>6525</v>
      </c>
      <c r="K759" s="5">
        <v>4.0999999999999996</v>
      </c>
      <c r="Q759" s="7" t="s">
        <v>1888</v>
      </c>
      <c r="R759" s="5">
        <v>1</v>
      </c>
    </row>
    <row r="760" spans="10:18" x14ac:dyDescent="0.3">
      <c r="J760" s="7" t="s">
        <v>9745</v>
      </c>
      <c r="K760" s="5">
        <v>4.0999999999999996</v>
      </c>
      <c r="Q760" s="7" t="s">
        <v>12761</v>
      </c>
      <c r="R760" s="5">
        <v>1</v>
      </c>
    </row>
    <row r="761" spans="10:18" x14ac:dyDescent="0.3">
      <c r="J761" s="7" t="s">
        <v>3472</v>
      </c>
      <c r="K761" s="5">
        <v>4.0999999999999996</v>
      </c>
      <c r="Q761" s="7" t="s">
        <v>6994</v>
      </c>
      <c r="R761" s="5">
        <v>1</v>
      </c>
    </row>
    <row r="762" spans="10:18" x14ac:dyDescent="0.3">
      <c r="J762" s="7" t="s">
        <v>6951</v>
      </c>
      <c r="K762" s="5">
        <v>4.0999999999999996</v>
      </c>
      <c r="Q762" s="7" t="s">
        <v>10134</v>
      </c>
      <c r="R762" s="5">
        <v>1</v>
      </c>
    </row>
    <row r="763" spans="10:18" x14ac:dyDescent="0.3">
      <c r="J763" s="7" t="s">
        <v>3704</v>
      </c>
      <c r="K763" s="5">
        <v>4.0999999999999996</v>
      </c>
      <c r="Q763" s="7" t="s">
        <v>5679</v>
      </c>
      <c r="R763" s="5">
        <v>1</v>
      </c>
    </row>
    <row r="764" spans="10:18" x14ac:dyDescent="0.3">
      <c r="J764" s="7" t="s">
        <v>446</v>
      </c>
      <c r="K764" s="5">
        <v>4.0999999999999996</v>
      </c>
      <c r="Q764" s="7" t="s">
        <v>7753</v>
      </c>
      <c r="R764" s="5">
        <v>1</v>
      </c>
    </row>
    <row r="765" spans="10:18" x14ac:dyDescent="0.3">
      <c r="J765" s="7" t="s">
        <v>3756</v>
      </c>
      <c r="K765" s="5">
        <v>4.0999999999999996</v>
      </c>
      <c r="Q765" s="7" t="s">
        <v>11675</v>
      </c>
      <c r="R765" s="5">
        <v>1</v>
      </c>
    </row>
    <row r="766" spans="10:18" x14ac:dyDescent="0.3">
      <c r="J766" s="7" t="s">
        <v>12894</v>
      </c>
      <c r="K766" s="5">
        <v>4.0999999999999996</v>
      </c>
      <c r="Q766" s="7" t="s">
        <v>12230</v>
      </c>
      <c r="R766" s="5">
        <v>1</v>
      </c>
    </row>
    <row r="767" spans="10:18" x14ac:dyDescent="0.3">
      <c r="J767" s="7" t="s">
        <v>4075</v>
      </c>
      <c r="K767" s="5">
        <v>4.0999999999999996</v>
      </c>
      <c r="Q767" s="7" t="s">
        <v>5913</v>
      </c>
      <c r="R767" s="5">
        <v>1</v>
      </c>
    </row>
    <row r="768" spans="10:18" x14ac:dyDescent="0.3">
      <c r="J768" s="7" t="s">
        <v>11345</v>
      </c>
      <c r="K768" s="5">
        <v>4.0999999999999996</v>
      </c>
      <c r="Q768" s="7" t="s">
        <v>7873</v>
      </c>
      <c r="R768" s="5">
        <v>1</v>
      </c>
    </row>
    <row r="769" spans="10:18" x14ac:dyDescent="0.3">
      <c r="J769" s="7" t="s">
        <v>3708</v>
      </c>
      <c r="K769" s="5">
        <v>4.0999999999999996</v>
      </c>
      <c r="Q769" s="7" t="s">
        <v>12360</v>
      </c>
      <c r="R769" s="5">
        <v>1</v>
      </c>
    </row>
    <row r="770" spans="10:18" x14ac:dyDescent="0.3">
      <c r="J770" s="7" t="s">
        <v>10982</v>
      </c>
      <c r="K770" s="5">
        <v>4.0999999999999996</v>
      </c>
      <c r="Q770" s="7" t="s">
        <v>1486</v>
      </c>
      <c r="R770" s="5">
        <v>1</v>
      </c>
    </row>
    <row r="771" spans="10:18" x14ac:dyDescent="0.3">
      <c r="J771" s="7" t="s">
        <v>3303</v>
      </c>
      <c r="K771" s="5">
        <v>4.0999999999999996</v>
      </c>
      <c r="Q771" s="7" t="s">
        <v>5284</v>
      </c>
      <c r="R771" s="5">
        <v>1</v>
      </c>
    </row>
    <row r="772" spans="10:18" x14ac:dyDescent="0.3">
      <c r="J772" s="7" t="s">
        <v>9499</v>
      </c>
      <c r="K772" s="5">
        <v>4.0999999999999996</v>
      </c>
      <c r="Q772" s="7" t="s">
        <v>2034</v>
      </c>
      <c r="R772" s="5">
        <v>1</v>
      </c>
    </row>
    <row r="773" spans="10:18" x14ac:dyDescent="0.3">
      <c r="J773" s="7" t="s">
        <v>9854</v>
      </c>
      <c r="K773" s="5">
        <v>4.0999999999999996</v>
      </c>
      <c r="Q773" s="7" t="s">
        <v>8132</v>
      </c>
      <c r="R773" s="5">
        <v>1</v>
      </c>
    </row>
    <row r="774" spans="10:18" x14ac:dyDescent="0.3">
      <c r="J774" s="7" t="s">
        <v>7986</v>
      </c>
      <c r="K774" s="5">
        <v>4.0999999999999996</v>
      </c>
      <c r="Q774" s="7" t="s">
        <v>3273</v>
      </c>
      <c r="R774" s="5">
        <v>1</v>
      </c>
    </row>
    <row r="775" spans="10:18" x14ac:dyDescent="0.3">
      <c r="J775" s="7" t="s">
        <v>4950</v>
      </c>
      <c r="K775" s="5">
        <v>4.0999999999999996</v>
      </c>
      <c r="Q775" s="7" t="s">
        <v>10971</v>
      </c>
      <c r="R775" s="5">
        <v>1</v>
      </c>
    </row>
    <row r="776" spans="10:18" x14ac:dyDescent="0.3">
      <c r="J776" s="7" t="s">
        <v>1705</v>
      </c>
      <c r="K776" s="5">
        <v>4.0999999999999996</v>
      </c>
      <c r="Q776" s="7" t="s">
        <v>5472</v>
      </c>
      <c r="R776" s="5">
        <v>1</v>
      </c>
    </row>
    <row r="777" spans="10:18" x14ac:dyDescent="0.3">
      <c r="J777" s="7" t="s">
        <v>848</v>
      </c>
      <c r="K777" s="5">
        <v>4.0999999999999996</v>
      </c>
      <c r="Q777" s="7" t="s">
        <v>8473</v>
      </c>
      <c r="R777" s="5">
        <v>1</v>
      </c>
    </row>
    <row r="778" spans="10:18" x14ac:dyDescent="0.3">
      <c r="J778" s="7" t="s">
        <v>8143</v>
      </c>
      <c r="K778" s="5">
        <v>4.0999999999999996</v>
      </c>
      <c r="Q778" s="7" t="s">
        <v>4922</v>
      </c>
      <c r="R778" s="5">
        <v>1</v>
      </c>
    </row>
    <row r="779" spans="10:18" x14ac:dyDescent="0.3">
      <c r="J779" s="7" t="s">
        <v>11003</v>
      </c>
      <c r="K779" s="5">
        <v>4.0999999999999996</v>
      </c>
      <c r="Q779" s="7" t="s">
        <v>2004</v>
      </c>
      <c r="R779" s="5">
        <v>1</v>
      </c>
    </row>
    <row r="780" spans="10:18" x14ac:dyDescent="0.3">
      <c r="J780" s="7" t="s">
        <v>8530</v>
      </c>
      <c r="K780" s="5">
        <v>4.0999999999999996</v>
      </c>
      <c r="Q780" s="7" t="s">
        <v>12008</v>
      </c>
      <c r="R780" s="5">
        <v>1</v>
      </c>
    </row>
    <row r="781" spans="10:18" x14ac:dyDescent="0.3">
      <c r="J781" s="7" t="s">
        <v>5202</v>
      </c>
      <c r="K781" s="5">
        <v>4.0999999999999996</v>
      </c>
      <c r="Q781" s="7" t="s">
        <v>5131</v>
      </c>
      <c r="R781" s="5">
        <v>1</v>
      </c>
    </row>
    <row r="782" spans="10:18" x14ac:dyDescent="0.3">
      <c r="J782" s="7" t="s">
        <v>517</v>
      </c>
      <c r="K782" s="5">
        <v>4.0999999999999996</v>
      </c>
      <c r="Q782" s="7" t="s">
        <v>3982</v>
      </c>
      <c r="R782" s="5">
        <v>1</v>
      </c>
    </row>
    <row r="783" spans="10:18" x14ac:dyDescent="0.3">
      <c r="J783" s="7" t="s">
        <v>2581</v>
      </c>
      <c r="K783" s="5">
        <v>4.0999999999999996</v>
      </c>
      <c r="Q783" s="7" t="s">
        <v>1694</v>
      </c>
      <c r="R783" s="5">
        <v>1</v>
      </c>
    </row>
    <row r="784" spans="10:18" x14ac:dyDescent="0.3">
      <c r="J784" s="7" t="s">
        <v>1682</v>
      </c>
      <c r="K784" s="5">
        <v>4.0999999999999996</v>
      </c>
      <c r="Q784" s="7" t="s">
        <v>5324</v>
      </c>
      <c r="R784" s="5">
        <v>1</v>
      </c>
    </row>
    <row r="785" spans="10:18" x14ac:dyDescent="0.3">
      <c r="J785" s="7" t="s">
        <v>6743</v>
      </c>
      <c r="K785" s="5">
        <v>4.0999999999999996</v>
      </c>
      <c r="Q785" s="7" t="s">
        <v>11073</v>
      </c>
      <c r="R785" s="5">
        <v>1</v>
      </c>
    </row>
    <row r="786" spans="10:18" x14ac:dyDescent="0.3">
      <c r="J786" s="7" t="s">
        <v>9974</v>
      </c>
      <c r="K786" s="5">
        <v>4.0999999999999996</v>
      </c>
      <c r="Q786" s="7" t="s">
        <v>4745</v>
      </c>
      <c r="R786" s="5">
        <v>1</v>
      </c>
    </row>
    <row r="787" spans="10:18" x14ac:dyDescent="0.3">
      <c r="J787" s="7" t="s">
        <v>6691</v>
      </c>
      <c r="K787" s="5">
        <v>4.0999999999999996</v>
      </c>
      <c r="Q787" s="7" t="s">
        <v>10509</v>
      </c>
      <c r="R787" s="5">
        <v>1</v>
      </c>
    </row>
    <row r="788" spans="10:18" x14ac:dyDescent="0.3">
      <c r="J788" s="7" t="s">
        <v>10145</v>
      </c>
      <c r="K788" s="5">
        <v>4.0999999999999996</v>
      </c>
      <c r="Q788" s="7" t="s">
        <v>8853</v>
      </c>
      <c r="R788" s="5">
        <v>1</v>
      </c>
    </row>
    <row r="789" spans="10:18" x14ac:dyDescent="0.3">
      <c r="J789" s="7" t="s">
        <v>4756</v>
      </c>
      <c r="K789" s="5">
        <v>4.0999999999999996</v>
      </c>
      <c r="Q789" s="7" t="s">
        <v>10479</v>
      </c>
      <c r="R789" s="5">
        <v>1</v>
      </c>
    </row>
    <row r="790" spans="10:18" x14ac:dyDescent="0.3">
      <c r="J790" s="7" t="s">
        <v>8843</v>
      </c>
      <c r="K790" s="5">
        <v>4.0999999999999996</v>
      </c>
      <c r="Q790" s="7" t="s">
        <v>9724</v>
      </c>
      <c r="R790" s="5">
        <v>1</v>
      </c>
    </row>
    <row r="791" spans="10:18" x14ac:dyDescent="0.3">
      <c r="J791" s="7" t="s">
        <v>673</v>
      </c>
      <c r="K791" s="5">
        <v>4.0999999999999996</v>
      </c>
      <c r="Q791" s="7" t="s">
        <v>7122</v>
      </c>
      <c r="R791" s="5">
        <v>1</v>
      </c>
    </row>
    <row r="792" spans="10:18" x14ac:dyDescent="0.3">
      <c r="J792" s="7" t="s">
        <v>12462</v>
      </c>
      <c r="K792" s="5">
        <v>4.0999999999999996</v>
      </c>
      <c r="Q792" s="7" t="s">
        <v>8519</v>
      </c>
      <c r="R792" s="5">
        <v>1</v>
      </c>
    </row>
    <row r="793" spans="10:18" x14ac:dyDescent="0.3">
      <c r="J793" s="7" t="s">
        <v>11145</v>
      </c>
      <c r="K793" s="5">
        <v>4.0999999999999996</v>
      </c>
      <c r="Q793" s="7" t="s">
        <v>12903</v>
      </c>
      <c r="R793" s="5">
        <v>1</v>
      </c>
    </row>
    <row r="794" spans="10:18" x14ac:dyDescent="0.3">
      <c r="J794" s="7" t="s">
        <v>9315</v>
      </c>
      <c r="K794" s="5">
        <v>4.0999999999999996</v>
      </c>
      <c r="Q794" s="7" t="s">
        <v>5090</v>
      </c>
      <c r="R794" s="5">
        <v>1</v>
      </c>
    </row>
    <row r="795" spans="10:18" x14ac:dyDescent="0.3">
      <c r="J795" s="7" t="s">
        <v>4923</v>
      </c>
      <c r="K795" s="5">
        <v>4.0999999999999996</v>
      </c>
      <c r="Q795" s="7" t="s">
        <v>11755</v>
      </c>
      <c r="R795" s="5">
        <v>1</v>
      </c>
    </row>
    <row r="796" spans="10:18" x14ac:dyDescent="0.3">
      <c r="J796" s="7" t="s">
        <v>9121</v>
      </c>
      <c r="K796" s="5">
        <v>4.0999999999999996</v>
      </c>
      <c r="Q796" s="7" t="s">
        <v>11726</v>
      </c>
      <c r="R796" s="5">
        <v>1</v>
      </c>
    </row>
    <row r="797" spans="10:18" x14ac:dyDescent="0.3">
      <c r="J797" s="7" t="s">
        <v>1027</v>
      </c>
      <c r="K797" s="5">
        <v>4.0999999999999996</v>
      </c>
      <c r="Q797" s="7" t="s">
        <v>10940</v>
      </c>
      <c r="R797" s="5">
        <v>1</v>
      </c>
    </row>
    <row r="798" spans="10:18" x14ac:dyDescent="0.3">
      <c r="J798" s="7" t="s">
        <v>9580</v>
      </c>
      <c r="K798" s="5">
        <v>4.0999999999999996</v>
      </c>
      <c r="Q798" s="7" t="s">
        <v>8217</v>
      </c>
      <c r="R798" s="5">
        <v>1</v>
      </c>
    </row>
    <row r="799" spans="10:18" x14ac:dyDescent="0.3">
      <c r="J799" s="7" t="s">
        <v>708</v>
      </c>
      <c r="K799" s="5">
        <v>4.0999999999999996</v>
      </c>
      <c r="Q799" s="7" t="s">
        <v>10031</v>
      </c>
      <c r="R799" s="5">
        <v>1</v>
      </c>
    </row>
    <row r="800" spans="10:18" x14ac:dyDescent="0.3">
      <c r="J800" s="7" t="s">
        <v>10992</v>
      </c>
      <c r="K800" s="5">
        <v>4.0999999999999996</v>
      </c>
      <c r="Q800" s="7" t="s">
        <v>10850</v>
      </c>
      <c r="R800" s="5">
        <v>1</v>
      </c>
    </row>
    <row r="801" spans="10:18" x14ac:dyDescent="0.3">
      <c r="J801" s="7" t="s">
        <v>9954</v>
      </c>
      <c r="K801" s="5">
        <v>4.0999999999999996</v>
      </c>
      <c r="Q801" s="7" t="s">
        <v>7035</v>
      </c>
      <c r="R801" s="5">
        <v>1</v>
      </c>
    </row>
    <row r="802" spans="10:18" x14ac:dyDescent="0.3">
      <c r="J802" s="7" t="s">
        <v>8752</v>
      </c>
      <c r="K802" s="5">
        <v>4.0999999999999996</v>
      </c>
      <c r="Q802" s="7" t="s">
        <v>5304</v>
      </c>
      <c r="R802" s="5">
        <v>1</v>
      </c>
    </row>
    <row r="803" spans="10:18" x14ac:dyDescent="0.3">
      <c r="J803" s="7" t="s">
        <v>1965</v>
      </c>
      <c r="K803" s="5">
        <v>4.0999999999999996</v>
      </c>
      <c r="Q803" s="7" t="s">
        <v>7962</v>
      </c>
      <c r="R803" s="5">
        <v>1</v>
      </c>
    </row>
    <row r="804" spans="10:18" x14ac:dyDescent="0.3">
      <c r="J804" s="7" t="s">
        <v>9376</v>
      </c>
      <c r="K804" s="5">
        <v>4.0999999999999996</v>
      </c>
      <c r="Q804" s="7" t="s">
        <v>2677</v>
      </c>
      <c r="R804" s="5">
        <v>1</v>
      </c>
    </row>
    <row r="805" spans="10:18" x14ac:dyDescent="0.3">
      <c r="J805" s="7" t="s">
        <v>10851</v>
      </c>
      <c r="K805" s="5">
        <v>4.0999999999999996</v>
      </c>
      <c r="Q805" s="7" t="s">
        <v>8317</v>
      </c>
      <c r="R805" s="5">
        <v>1</v>
      </c>
    </row>
    <row r="806" spans="10:18" x14ac:dyDescent="0.3">
      <c r="J806" s="7" t="s">
        <v>2753</v>
      </c>
      <c r="K806" s="5">
        <v>4.0999999999999996</v>
      </c>
      <c r="Q806" s="7" t="s">
        <v>10244</v>
      </c>
      <c r="R806" s="5">
        <v>1</v>
      </c>
    </row>
    <row r="807" spans="10:18" x14ac:dyDescent="0.3">
      <c r="J807" s="7" t="s">
        <v>9785</v>
      </c>
      <c r="K807" s="5">
        <v>4.0999999999999996</v>
      </c>
      <c r="Q807" s="7" t="s">
        <v>1734</v>
      </c>
      <c r="R807" s="5">
        <v>1</v>
      </c>
    </row>
    <row r="808" spans="10:18" x14ac:dyDescent="0.3">
      <c r="J808" s="7" t="s">
        <v>10419</v>
      </c>
      <c r="K808" s="5">
        <v>4.0999999999999996</v>
      </c>
      <c r="Q808" s="7" t="s">
        <v>2550</v>
      </c>
      <c r="R808" s="5">
        <v>1</v>
      </c>
    </row>
    <row r="809" spans="10:18" x14ac:dyDescent="0.3">
      <c r="J809" s="7" t="s">
        <v>4890</v>
      </c>
      <c r="K809" s="5">
        <v>4.0999999999999996</v>
      </c>
      <c r="Q809" s="7" t="s">
        <v>1466</v>
      </c>
      <c r="R809" s="5">
        <v>1</v>
      </c>
    </row>
    <row r="810" spans="10:18" x14ac:dyDescent="0.3">
      <c r="J810" s="7" t="s">
        <v>12211</v>
      </c>
      <c r="K810" s="5">
        <v>4.0999999999999996</v>
      </c>
      <c r="Q810" s="7" t="s">
        <v>8038</v>
      </c>
      <c r="R810" s="5">
        <v>1</v>
      </c>
    </row>
    <row r="811" spans="10:18" x14ac:dyDescent="0.3">
      <c r="J811" s="7" t="s">
        <v>4424</v>
      </c>
      <c r="K811" s="5">
        <v>4.0999999999999996</v>
      </c>
      <c r="Q811" s="7" t="s">
        <v>5503</v>
      </c>
      <c r="R811" s="5">
        <v>1</v>
      </c>
    </row>
    <row r="812" spans="10:18" x14ac:dyDescent="0.3">
      <c r="J812" s="7" t="s">
        <v>1132</v>
      </c>
      <c r="K812" s="5">
        <v>4.0999999999999996</v>
      </c>
      <c r="Q812" s="7" t="s">
        <v>7172</v>
      </c>
      <c r="R812" s="5">
        <v>1</v>
      </c>
    </row>
    <row r="813" spans="10:18" x14ac:dyDescent="0.3">
      <c r="J813" s="7" t="s">
        <v>5453</v>
      </c>
      <c r="K813" s="5">
        <v>4.0999999999999996</v>
      </c>
      <c r="Q813" s="7" t="s">
        <v>8251</v>
      </c>
      <c r="R813" s="5">
        <v>1</v>
      </c>
    </row>
    <row r="814" spans="10:18" x14ac:dyDescent="0.3">
      <c r="J814" s="7" t="s">
        <v>12762</v>
      </c>
      <c r="K814" s="5">
        <v>4.0999999999999996</v>
      </c>
      <c r="Q814" s="7" t="s">
        <v>9059</v>
      </c>
      <c r="R814" s="5">
        <v>1</v>
      </c>
    </row>
    <row r="815" spans="10:18" x14ac:dyDescent="0.3">
      <c r="J815" s="7" t="s">
        <v>184</v>
      </c>
      <c r="K815" s="5">
        <v>4.0999999999999996</v>
      </c>
      <c r="Q815" s="7" t="s">
        <v>12411</v>
      </c>
      <c r="R815" s="5">
        <v>1</v>
      </c>
    </row>
    <row r="816" spans="10:18" x14ac:dyDescent="0.3">
      <c r="J816" s="7" t="s">
        <v>3467</v>
      </c>
      <c r="K816" s="5">
        <v>4.0999999999999996</v>
      </c>
      <c r="Q816" s="7" t="s">
        <v>11415</v>
      </c>
      <c r="R816" s="5">
        <v>1</v>
      </c>
    </row>
    <row r="817" spans="10:18" x14ac:dyDescent="0.3">
      <c r="J817" s="7" t="s">
        <v>698</v>
      </c>
      <c r="K817" s="5">
        <v>4.0999999999999996</v>
      </c>
      <c r="Q817" s="7" t="s">
        <v>8122</v>
      </c>
      <c r="R817" s="5">
        <v>1</v>
      </c>
    </row>
    <row r="818" spans="10:18" x14ac:dyDescent="0.3">
      <c r="J818" s="7" t="s">
        <v>3117</v>
      </c>
      <c r="K818" s="5">
        <v>4.0999999999999996</v>
      </c>
      <c r="Q818" s="7" t="s">
        <v>3715</v>
      </c>
      <c r="R818" s="5">
        <v>1</v>
      </c>
    </row>
    <row r="819" spans="10:18" x14ac:dyDescent="0.3">
      <c r="J819" s="7" t="s">
        <v>3608</v>
      </c>
      <c r="K819" s="5">
        <v>4.0999999999999996</v>
      </c>
      <c r="Q819" s="7" t="s">
        <v>7377</v>
      </c>
      <c r="R819" s="5">
        <v>1</v>
      </c>
    </row>
    <row r="820" spans="10:18" x14ac:dyDescent="0.3">
      <c r="J820" s="7" t="s">
        <v>4815</v>
      </c>
      <c r="K820" s="5">
        <v>4.0999999999999996</v>
      </c>
      <c r="Q820" s="7" t="s">
        <v>7087</v>
      </c>
      <c r="R820" s="5">
        <v>1</v>
      </c>
    </row>
    <row r="821" spans="10:18" x14ac:dyDescent="0.3">
      <c r="J821" s="7" t="s">
        <v>3593</v>
      </c>
      <c r="K821" s="5">
        <v>4.0999999999999996</v>
      </c>
      <c r="Q821" s="7" t="s">
        <v>10549</v>
      </c>
      <c r="R821" s="5">
        <v>1</v>
      </c>
    </row>
    <row r="822" spans="10:18" x14ac:dyDescent="0.3">
      <c r="J822" s="7" t="s">
        <v>4542</v>
      </c>
      <c r="K822" s="5">
        <v>4.0999999999999996</v>
      </c>
      <c r="Q822" s="7" t="s">
        <v>5187</v>
      </c>
      <c r="R822" s="5">
        <v>1</v>
      </c>
    </row>
    <row r="823" spans="10:18" x14ac:dyDescent="0.3">
      <c r="J823" s="7" t="s">
        <v>9273</v>
      </c>
      <c r="K823" s="5">
        <v>4.0999999999999996</v>
      </c>
      <c r="Q823" s="7" t="s">
        <v>4785</v>
      </c>
      <c r="R823" s="5">
        <v>1</v>
      </c>
    </row>
    <row r="824" spans="10:18" x14ac:dyDescent="0.3">
      <c r="J824" s="7" t="s">
        <v>5079</v>
      </c>
      <c r="K824" s="5">
        <v>4.0999999999999996</v>
      </c>
      <c r="Q824" s="7" t="s">
        <v>11214</v>
      </c>
      <c r="R824" s="5">
        <v>1</v>
      </c>
    </row>
    <row r="825" spans="10:18" x14ac:dyDescent="0.3">
      <c r="J825" s="7" t="s">
        <v>3555</v>
      </c>
      <c r="K825" s="5">
        <v>4.0999999999999996</v>
      </c>
      <c r="Q825" s="7" t="s">
        <v>262</v>
      </c>
      <c r="R825" s="5">
        <v>1</v>
      </c>
    </row>
    <row r="826" spans="10:18" x14ac:dyDescent="0.3">
      <c r="J826" s="7" t="s">
        <v>6262</v>
      </c>
      <c r="K826" s="5">
        <v>4.0999999999999996</v>
      </c>
      <c r="Q826" s="7" t="s">
        <v>10144</v>
      </c>
      <c r="R826" s="5">
        <v>1</v>
      </c>
    </row>
    <row r="827" spans="10:18" x14ac:dyDescent="0.3">
      <c r="J827" s="7" t="s">
        <v>8408</v>
      </c>
      <c r="K827" s="5">
        <v>4.0999999999999996</v>
      </c>
      <c r="Q827" s="7" t="s">
        <v>11364</v>
      </c>
      <c r="R827" s="5">
        <v>1</v>
      </c>
    </row>
    <row r="828" spans="10:18" x14ac:dyDescent="0.3">
      <c r="J828" s="7" t="s">
        <v>3716</v>
      </c>
      <c r="K828" s="5">
        <v>4.0999999999999996</v>
      </c>
      <c r="Q828" s="7" t="s">
        <v>8967</v>
      </c>
      <c r="R828" s="5">
        <v>1</v>
      </c>
    </row>
    <row r="829" spans="10:18" x14ac:dyDescent="0.3">
      <c r="J829" s="7" t="s">
        <v>8419</v>
      </c>
      <c r="K829" s="5">
        <v>4.0999999999999996</v>
      </c>
      <c r="Q829" s="7" t="s">
        <v>951</v>
      </c>
      <c r="R829" s="5">
        <v>1</v>
      </c>
    </row>
    <row r="830" spans="10:18" x14ac:dyDescent="0.3">
      <c r="J830" s="7" t="s">
        <v>5233</v>
      </c>
      <c r="K830" s="5">
        <v>4.0999999999999996</v>
      </c>
      <c r="Q830" s="7" t="s">
        <v>7593</v>
      </c>
      <c r="R830" s="5">
        <v>1</v>
      </c>
    </row>
    <row r="831" spans="10:18" x14ac:dyDescent="0.3">
      <c r="J831" s="7" t="s">
        <v>11265</v>
      </c>
      <c r="K831" s="5">
        <v>4.0999999999999996</v>
      </c>
      <c r="Q831" s="7" t="s">
        <v>6440</v>
      </c>
      <c r="R831" s="5">
        <v>1</v>
      </c>
    </row>
    <row r="832" spans="10:18" x14ac:dyDescent="0.3">
      <c r="J832" s="7" t="s">
        <v>2025</v>
      </c>
      <c r="K832" s="5">
        <v>4.0999999999999996</v>
      </c>
      <c r="Q832" s="7" t="s">
        <v>12632</v>
      </c>
      <c r="R832" s="5">
        <v>1</v>
      </c>
    </row>
    <row r="833" spans="10:18" x14ac:dyDescent="0.3">
      <c r="J833" s="7" t="s">
        <v>6092</v>
      </c>
      <c r="K833" s="5">
        <v>4.0999999999999996</v>
      </c>
      <c r="Q833" s="7" t="s">
        <v>6127</v>
      </c>
      <c r="R833" s="5">
        <v>1</v>
      </c>
    </row>
    <row r="834" spans="10:18" x14ac:dyDescent="0.3">
      <c r="J834" s="7" t="s">
        <v>1617</v>
      </c>
      <c r="K834" s="5">
        <v>4.0999999999999996</v>
      </c>
      <c r="Q834" s="7" t="s">
        <v>10234</v>
      </c>
      <c r="R834" s="5">
        <v>1</v>
      </c>
    </row>
    <row r="835" spans="10:18" x14ac:dyDescent="0.3">
      <c r="J835" s="7" t="s">
        <v>5754</v>
      </c>
      <c r="K835" s="5">
        <v>4.0999999999999996</v>
      </c>
      <c r="Q835" s="7" t="s">
        <v>1292</v>
      </c>
      <c r="R835" s="5">
        <v>1</v>
      </c>
    </row>
    <row r="836" spans="10:18" x14ac:dyDescent="0.3">
      <c r="J836" s="7" t="s">
        <v>77</v>
      </c>
      <c r="K836" s="5">
        <v>4.0999999999999996</v>
      </c>
      <c r="Q836" s="7" t="s">
        <v>4910</v>
      </c>
      <c r="R836" s="5">
        <v>1</v>
      </c>
    </row>
    <row r="837" spans="10:18" x14ac:dyDescent="0.3">
      <c r="J837" s="7" t="s">
        <v>1002</v>
      </c>
      <c r="K837" s="5">
        <v>4.0999999999999996</v>
      </c>
      <c r="Q837" s="7" t="s">
        <v>5707</v>
      </c>
      <c r="R837" s="5">
        <v>1</v>
      </c>
    </row>
    <row r="838" spans="10:18" x14ac:dyDescent="0.3">
      <c r="J838" s="7" t="s">
        <v>4323</v>
      </c>
      <c r="K838" s="5">
        <v>4.0999999999999996</v>
      </c>
      <c r="Q838" s="7" t="s">
        <v>7884</v>
      </c>
      <c r="R838" s="5">
        <v>1</v>
      </c>
    </row>
    <row r="839" spans="10:18" x14ac:dyDescent="0.3">
      <c r="J839" s="7" t="s">
        <v>9181</v>
      </c>
      <c r="K839" s="5">
        <v>4.0999999999999996</v>
      </c>
      <c r="Q839" s="7" t="s">
        <v>7132</v>
      </c>
      <c r="R839" s="5">
        <v>1</v>
      </c>
    </row>
    <row r="840" spans="10:18" x14ac:dyDescent="0.3">
      <c r="J840" s="7" t="s">
        <v>3887</v>
      </c>
      <c r="K840" s="5">
        <v>4.0999999999999996</v>
      </c>
      <c r="Q840" s="7" t="s">
        <v>11895</v>
      </c>
      <c r="R840" s="5">
        <v>1</v>
      </c>
    </row>
    <row r="841" spans="10:18" x14ac:dyDescent="0.3">
      <c r="J841" s="7" t="s">
        <v>11716</v>
      </c>
      <c r="K841" s="5">
        <v>4.0999999999999996</v>
      </c>
      <c r="Q841" s="7" t="s">
        <v>8016</v>
      </c>
      <c r="R841" s="5">
        <v>1</v>
      </c>
    </row>
    <row r="842" spans="10:18" x14ac:dyDescent="0.3">
      <c r="J842" s="7" t="s">
        <v>3504</v>
      </c>
      <c r="K842" s="5">
        <v>4</v>
      </c>
      <c r="Q842" s="7" t="s">
        <v>4994</v>
      </c>
      <c r="R842" s="5">
        <v>1</v>
      </c>
    </row>
    <row r="843" spans="10:18" x14ac:dyDescent="0.3">
      <c r="J843" s="7" t="s">
        <v>9151</v>
      </c>
      <c r="K843" s="5">
        <v>4</v>
      </c>
      <c r="Q843" s="7" t="s">
        <v>5571</v>
      </c>
      <c r="R843" s="5">
        <v>1</v>
      </c>
    </row>
    <row r="844" spans="10:18" x14ac:dyDescent="0.3">
      <c r="J844" s="7" t="s">
        <v>10810</v>
      </c>
      <c r="K844" s="5">
        <v>4</v>
      </c>
      <c r="Q844" s="7" t="s">
        <v>7668</v>
      </c>
      <c r="R844" s="5">
        <v>1</v>
      </c>
    </row>
    <row r="845" spans="10:18" x14ac:dyDescent="0.3">
      <c r="J845" s="7" t="s">
        <v>367</v>
      </c>
      <c r="K845" s="5">
        <v>4</v>
      </c>
      <c r="Q845" s="7" t="s">
        <v>7744</v>
      </c>
      <c r="R845" s="5">
        <v>1</v>
      </c>
    </row>
    <row r="846" spans="10:18" x14ac:dyDescent="0.3">
      <c r="J846" s="7" t="s">
        <v>10398</v>
      </c>
      <c r="K846" s="5">
        <v>4</v>
      </c>
      <c r="Q846" s="7" t="s">
        <v>5540</v>
      </c>
      <c r="R846" s="5">
        <v>1</v>
      </c>
    </row>
    <row r="847" spans="10:18" x14ac:dyDescent="0.3">
      <c r="J847" s="7" t="s">
        <v>2109</v>
      </c>
      <c r="K847" s="5">
        <v>4</v>
      </c>
      <c r="Q847" s="7" t="s">
        <v>7846</v>
      </c>
      <c r="R847" s="5">
        <v>1</v>
      </c>
    </row>
    <row r="848" spans="10:18" x14ac:dyDescent="0.3">
      <c r="J848" s="7" t="s">
        <v>12311</v>
      </c>
      <c r="K848" s="5">
        <v>4</v>
      </c>
      <c r="Q848" s="7" t="s">
        <v>12190</v>
      </c>
      <c r="R848" s="5">
        <v>1</v>
      </c>
    </row>
    <row r="849" spans="10:18" x14ac:dyDescent="0.3">
      <c r="J849" s="7" t="s">
        <v>4472</v>
      </c>
      <c r="K849" s="5">
        <v>4</v>
      </c>
      <c r="Q849" s="7" t="s">
        <v>10204</v>
      </c>
      <c r="R849" s="5">
        <v>1</v>
      </c>
    </row>
    <row r="850" spans="10:18" x14ac:dyDescent="0.3">
      <c r="J850" s="7" t="s">
        <v>5601</v>
      </c>
      <c r="K850" s="5">
        <v>4</v>
      </c>
      <c r="Q850" s="7" t="s">
        <v>11885</v>
      </c>
      <c r="R850" s="5">
        <v>1</v>
      </c>
    </row>
    <row r="851" spans="10:18" x14ac:dyDescent="0.3">
      <c r="J851" s="7" t="s">
        <v>3518</v>
      </c>
      <c r="K851" s="5">
        <v>4</v>
      </c>
      <c r="Q851" s="7" t="s">
        <v>9180</v>
      </c>
      <c r="R851" s="5">
        <v>1</v>
      </c>
    </row>
    <row r="852" spans="10:18" x14ac:dyDescent="0.3">
      <c r="J852" s="7" t="s">
        <v>8029</v>
      </c>
      <c r="K852" s="5">
        <v>4</v>
      </c>
      <c r="Q852" s="7" t="s">
        <v>2075</v>
      </c>
      <c r="R852" s="5">
        <v>1</v>
      </c>
    </row>
    <row r="853" spans="10:18" x14ac:dyDescent="0.3">
      <c r="J853" s="7" t="s">
        <v>7765</v>
      </c>
      <c r="K853" s="5">
        <v>4</v>
      </c>
      <c r="Q853" s="7" t="s">
        <v>2716</v>
      </c>
      <c r="R853" s="5">
        <v>1</v>
      </c>
    </row>
    <row r="854" spans="10:18" x14ac:dyDescent="0.3">
      <c r="J854" s="7" t="s">
        <v>8263</v>
      </c>
      <c r="K854" s="5">
        <v>4</v>
      </c>
      <c r="Q854" s="7" t="s">
        <v>6349</v>
      </c>
      <c r="R854" s="5">
        <v>1</v>
      </c>
    </row>
    <row r="855" spans="10:18" x14ac:dyDescent="0.3">
      <c r="J855" s="7" t="s">
        <v>9222</v>
      </c>
      <c r="K855" s="5">
        <v>4</v>
      </c>
      <c r="Q855" s="7" t="s">
        <v>5232</v>
      </c>
      <c r="R855" s="5">
        <v>1</v>
      </c>
    </row>
    <row r="856" spans="10:18" x14ac:dyDescent="0.3">
      <c r="J856" s="7" t="s">
        <v>2005</v>
      </c>
      <c r="K856" s="5">
        <v>4</v>
      </c>
      <c r="Q856" s="7" t="s">
        <v>2821</v>
      </c>
      <c r="R856" s="5">
        <v>1</v>
      </c>
    </row>
    <row r="857" spans="10:18" x14ac:dyDescent="0.3">
      <c r="J857" s="7" t="s">
        <v>8208</v>
      </c>
      <c r="K857" s="5">
        <v>4</v>
      </c>
      <c r="Q857" s="7" t="s">
        <v>5581</v>
      </c>
      <c r="R857" s="5">
        <v>1</v>
      </c>
    </row>
    <row r="858" spans="10:18" x14ac:dyDescent="0.3">
      <c r="J858" s="7" t="s">
        <v>11416</v>
      </c>
      <c r="K858" s="5">
        <v>4</v>
      </c>
      <c r="Q858" s="7" t="s">
        <v>8615</v>
      </c>
      <c r="R858" s="5">
        <v>1</v>
      </c>
    </row>
    <row r="859" spans="10:18" x14ac:dyDescent="0.3">
      <c r="J859" s="7" t="s">
        <v>6804</v>
      </c>
      <c r="K859" s="5">
        <v>4</v>
      </c>
      <c r="Q859" s="7" t="s">
        <v>6875</v>
      </c>
      <c r="R859" s="5">
        <v>1</v>
      </c>
    </row>
    <row r="860" spans="10:18" x14ac:dyDescent="0.3">
      <c r="J860" s="7" t="s">
        <v>10296</v>
      </c>
      <c r="K860" s="5">
        <v>4</v>
      </c>
      <c r="Q860" s="7" t="s">
        <v>8594</v>
      </c>
      <c r="R860" s="5">
        <v>1</v>
      </c>
    </row>
    <row r="861" spans="10:18" x14ac:dyDescent="0.3">
      <c r="J861" s="7" t="s">
        <v>7785</v>
      </c>
      <c r="K861" s="5">
        <v>4</v>
      </c>
      <c r="Q861" s="7" t="s">
        <v>3144</v>
      </c>
      <c r="R861" s="5">
        <v>1</v>
      </c>
    </row>
    <row r="862" spans="10:18" x14ac:dyDescent="0.3">
      <c r="J862" s="7" t="s">
        <v>2398</v>
      </c>
      <c r="K862" s="5">
        <v>4</v>
      </c>
      <c r="Q862" s="7" t="s">
        <v>1413</v>
      </c>
      <c r="R862" s="5">
        <v>1</v>
      </c>
    </row>
    <row r="863" spans="10:18" x14ac:dyDescent="0.3">
      <c r="J863" s="7" t="s">
        <v>3432</v>
      </c>
      <c r="K863" s="5">
        <v>4</v>
      </c>
      <c r="Q863" s="7" t="s">
        <v>6950</v>
      </c>
      <c r="R863" s="5">
        <v>1</v>
      </c>
    </row>
    <row r="864" spans="10:18" x14ac:dyDescent="0.3">
      <c r="J864" s="7" t="s">
        <v>1854</v>
      </c>
      <c r="K864" s="5">
        <v>4</v>
      </c>
      <c r="Q864" s="7" t="s">
        <v>6565</v>
      </c>
      <c r="R864" s="5">
        <v>1</v>
      </c>
    </row>
    <row r="865" spans="10:18" x14ac:dyDescent="0.3">
      <c r="J865" s="7" t="s">
        <v>10052</v>
      </c>
      <c r="K865" s="5">
        <v>4</v>
      </c>
      <c r="Q865" s="7" t="s">
        <v>10356</v>
      </c>
      <c r="R865" s="5">
        <v>1</v>
      </c>
    </row>
    <row r="866" spans="10:18" x14ac:dyDescent="0.3">
      <c r="J866" s="7" t="s">
        <v>11467</v>
      </c>
      <c r="K866" s="5">
        <v>4</v>
      </c>
      <c r="Q866" s="7" t="s">
        <v>7459</v>
      </c>
      <c r="R866" s="5">
        <v>1</v>
      </c>
    </row>
    <row r="867" spans="10:18" x14ac:dyDescent="0.3">
      <c r="J867" s="7" t="s">
        <v>7525</v>
      </c>
      <c r="K867" s="5">
        <v>4</v>
      </c>
      <c r="Q867" s="7" t="s">
        <v>6604</v>
      </c>
      <c r="R867" s="5">
        <v>1</v>
      </c>
    </row>
    <row r="868" spans="10:18" x14ac:dyDescent="0.3">
      <c r="J868" s="7" t="s">
        <v>7025</v>
      </c>
      <c r="K868" s="5">
        <v>4</v>
      </c>
      <c r="Q868" s="7" t="s">
        <v>2246</v>
      </c>
      <c r="R868" s="5">
        <v>1</v>
      </c>
    </row>
    <row r="869" spans="10:18" x14ac:dyDescent="0.3">
      <c r="J869" s="7" t="s">
        <v>4379</v>
      </c>
      <c r="K869" s="5">
        <v>4</v>
      </c>
      <c r="Q869" s="7" t="s">
        <v>12371</v>
      </c>
      <c r="R869" s="5">
        <v>1</v>
      </c>
    </row>
    <row r="870" spans="10:18" x14ac:dyDescent="0.3">
      <c r="J870" s="7" t="s">
        <v>7123</v>
      </c>
      <c r="K870" s="5">
        <v>4</v>
      </c>
      <c r="Q870" s="7" t="s">
        <v>8561</v>
      </c>
      <c r="R870" s="5">
        <v>1</v>
      </c>
    </row>
    <row r="871" spans="10:18" x14ac:dyDescent="0.3">
      <c r="J871" s="7" t="s">
        <v>4562</v>
      </c>
      <c r="K871" s="5">
        <v>4</v>
      </c>
      <c r="Q871" s="7" t="s">
        <v>1212</v>
      </c>
      <c r="R871" s="5">
        <v>1</v>
      </c>
    </row>
    <row r="872" spans="10:18" x14ac:dyDescent="0.3">
      <c r="J872" s="7" t="s">
        <v>7356</v>
      </c>
      <c r="K872" s="5">
        <v>4</v>
      </c>
      <c r="Q872" s="7" t="s">
        <v>11845</v>
      </c>
      <c r="R872" s="5">
        <v>1</v>
      </c>
    </row>
    <row r="873" spans="10:18" x14ac:dyDescent="0.3">
      <c r="J873" s="7" t="s">
        <v>3664</v>
      </c>
      <c r="K873" s="5">
        <v>4</v>
      </c>
      <c r="Q873" s="7" t="s">
        <v>1312</v>
      </c>
      <c r="R873" s="5">
        <v>1</v>
      </c>
    </row>
    <row r="874" spans="10:18" x14ac:dyDescent="0.3">
      <c r="J874" s="7" t="s">
        <v>2507</v>
      </c>
      <c r="K874" s="5">
        <v>4</v>
      </c>
      <c r="Q874" s="7" t="s">
        <v>12782</v>
      </c>
      <c r="R874" s="5">
        <v>1</v>
      </c>
    </row>
    <row r="875" spans="10:18" x14ac:dyDescent="0.3">
      <c r="J875" s="7" t="s">
        <v>7754</v>
      </c>
      <c r="K875" s="5">
        <v>4</v>
      </c>
      <c r="Q875" s="7" t="s">
        <v>11815</v>
      </c>
      <c r="R875" s="5">
        <v>1</v>
      </c>
    </row>
    <row r="876" spans="10:18" x14ac:dyDescent="0.3">
      <c r="J876" s="7" t="s">
        <v>3684</v>
      </c>
      <c r="K876" s="5">
        <v>4</v>
      </c>
      <c r="Q876" s="7" t="s">
        <v>8418</v>
      </c>
      <c r="R876" s="5">
        <v>1</v>
      </c>
    </row>
    <row r="877" spans="10:18" x14ac:dyDescent="0.3">
      <c r="J877" s="7" t="s">
        <v>1192</v>
      </c>
      <c r="K877" s="5">
        <v>4</v>
      </c>
      <c r="Q877" s="7" t="s">
        <v>5056</v>
      </c>
      <c r="R877" s="5">
        <v>1</v>
      </c>
    </row>
    <row r="878" spans="10:18" x14ac:dyDescent="0.3">
      <c r="J878" s="7" t="s">
        <v>3015</v>
      </c>
      <c r="K878" s="5">
        <v>4</v>
      </c>
      <c r="Q878" s="7" t="s">
        <v>10641</v>
      </c>
      <c r="R878" s="5">
        <v>1</v>
      </c>
    </row>
    <row r="879" spans="10:18" x14ac:dyDescent="0.3">
      <c r="J879" s="7" t="s">
        <v>9825</v>
      </c>
      <c r="K879" s="5">
        <v>4</v>
      </c>
      <c r="Q879" s="7" t="s">
        <v>8741</v>
      </c>
      <c r="R879" s="5">
        <v>1</v>
      </c>
    </row>
    <row r="880" spans="10:18" x14ac:dyDescent="0.3">
      <c r="J880" s="7" t="s">
        <v>10022</v>
      </c>
      <c r="K880" s="5">
        <v>4</v>
      </c>
      <c r="Q880" s="7" t="s">
        <v>6187</v>
      </c>
      <c r="R880" s="5">
        <v>1</v>
      </c>
    </row>
    <row r="881" spans="10:18" x14ac:dyDescent="0.3">
      <c r="J881" s="7" t="s">
        <v>4605</v>
      </c>
      <c r="K881" s="5">
        <v>4</v>
      </c>
      <c r="Q881" s="7" t="s">
        <v>10346</v>
      </c>
      <c r="R881" s="5">
        <v>1</v>
      </c>
    </row>
    <row r="882" spans="10:18" x14ac:dyDescent="0.3">
      <c r="J882" s="7" t="s">
        <v>688</v>
      </c>
      <c r="K882" s="5">
        <v>4</v>
      </c>
      <c r="Q882" s="7" t="s">
        <v>8529</v>
      </c>
      <c r="R882" s="5">
        <v>1</v>
      </c>
    </row>
    <row r="883" spans="10:18" x14ac:dyDescent="0.3">
      <c r="J883" s="7" t="s">
        <v>11978</v>
      </c>
      <c r="K883" s="5">
        <v>4</v>
      </c>
      <c r="Q883" s="7" t="s">
        <v>9241</v>
      </c>
      <c r="R883" s="5">
        <v>1</v>
      </c>
    </row>
    <row r="884" spans="10:18" x14ac:dyDescent="0.3">
      <c r="J884" s="7" t="s">
        <v>4103</v>
      </c>
      <c r="K884" s="5">
        <v>4</v>
      </c>
      <c r="Q884" s="7" t="s">
        <v>8005</v>
      </c>
      <c r="R884" s="5">
        <v>1</v>
      </c>
    </row>
    <row r="885" spans="10:18" x14ac:dyDescent="0.3">
      <c r="J885" s="7" t="s">
        <v>8885</v>
      </c>
      <c r="K885" s="5">
        <v>4</v>
      </c>
      <c r="Q885" s="7" t="s">
        <v>5421</v>
      </c>
      <c r="R885" s="5">
        <v>1</v>
      </c>
    </row>
    <row r="886" spans="10:18" x14ac:dyDescent="0.3">
      <c r="J886" s="7" t="s">
        <v>6876</v>
      </c>
      <c r="K886" s="5">
        <v>4</v>
      </c>
      <c r="Q886" s="7" t="s">
        <v>3799</v>
      </c>
      <c r="R886" s="5">
        <v>1</v>
      </c>
    </row>
    <row r="887" spans="10:18" x14ac:dyDescent="0.3">
      <c r="J887" s="7" t="s">
        <v>2613</v>
      </c>
      <c r="K887" s="5">
        <v>4</v>
      </c>
      <c r="Q887" s="7" t="s">
        <v>8174</v>
      </c>
      <c r="R887" s="5">
        <v>1</v>
      </c>
    </row>
    <row r="888" spans="10:18" x14ac:dyDescent="0.3">
      <c r="J888" s="7" t="s">
        <v>3270</v>
      </c>
      <c r="K888" s="5">
        <v>4</v>
      </c>
      <c r="Q888" s="7" t="s">
        <v>3707</v>
      </c>
      <c r="R888" s="5">
        <v>1</v>
      </c>
    </row>
    <row r="889" spans="10:18" x14ac:dyDescent="0.3">
      <c r="J889" s="7" t="s">
        <v>3797</v>
      </c>
      <c r="K889" s="5">
        <v>4</v>
      </c>
      <c r="Q889" s="7" t="s">
        <v>3819</v>
      </c>
      <c r="R889" s="5">
        <v>1</v>
      </c>
    </row>
    <row r="890" spans="10:18" x14ac:dyDescent="0.3">
      <c r="J890" s="7" t="s">
        <v>4215</v>
      </c>
      <c r="K890" s="5">
        <v>4</v>
      </c>
      <c r="Q890" s="7" t="s">
        <v>3411</v>
      </c>
      <c r="R890" s="5">
        <v>1</v>
      </c>
    </row>
    <row r="891" spans="10:18" x14ac:dyDescent="0.3">
      <c r="J891" s="7" t="s">
        <v>3106</v>
      </c>
      <c r="K891" s="5">
        <v>4</v>
      </c>
      <c r="Q891" s="7" t="s">
        <v>5211</v>
      </c>
      <c r="R891" s="5">
        <v>1</v>
      </c>
    </row>
    <row r="892" spans="10:18" x14ac:dyDescent="0.3">
      <c r="J892" s="7" t="s">
        <v>3019</v>
      </c>
      <c r="K892" s="5">
        <v>4</v>
      </c>
      <c r="Q892" s="7" t="s">
        <v>3471</v>
      </c>
      <c r="R892" s="5">
        <v>1</v>
      </c>
    </row>
    <row r="893" spans="10:18" x14ac:dyDescent="0.3">
      <c r="J893" s="7" t="s">
        <v>4113</v>
      </c>
      <c r="K893" s="5">
        <v>4</v>
      </c>
      <c r="Q893" s="7" t="s">
        <v>8241</v>
      </c>
      <c r="R893" s="5">
        <v>1</v>
      </c>
    </row>
    <row r="894" spans="10:18" x14ac:dyDescent="0.3">
      <c r="J894" s="7" t="s">
        <v>9131</v>
      </c>
      <c r="K894" s="5">
        <v>4</v>
      </c>
      <c r="Q894" s="7" t="s">
        <v>4160</v>
      </c>
      <c r="R894" s="5">
        <v>1</v>
      </c>
    </row>
    <row r="895" spans="10:18" x14ac:dyDescent="0.3">
      <c r="J895" s="7" t="s">
        <v>3751</v>
      </c>
      <c r="K895" s="5">
        <v>4</v>
      </c>
      <c r="Q895" s="7" t="s">
        <v>8387</v>
      </c>
      <c r="R895" s="5">
        <v>1</v>
      </c>
    </row>
    <row r="896" spans="10:18" x14ac:dyDescent="0.3">
      <c r="J896" s="7" t="s">
        <v>7885</v>
      </c>
      <c r="K896" s="5">
        <v>4</v>
      </c>
      <c r="Q896" s="7" t="s">
        <v>4939</v>
      </c>
      <c r="R896" s="5">
        <v>1</v>
      </c>
    </row>
    <row r="897" spans="10:18" x14ac:dyDescent="0.3">
      <c r="J897" s="7" t="s">
        <v>4722</v>
      </c>
      <c r="K897" s="5">
        <v>4</v>
      </c>
      <c r="Q897" s="7" t="s">
        <v>4188</v>
      </c>
      <c r="R897" s="5">
        <v>1</v>
      </c>
    </row>
    <row r="898" spans="10:18" x14ac:dyDescent="0.3">
      <c r="J898" s="7" t="s">
        <v>5718</v>
      </c>
      <c r="K898" s="5">
        <v>4</v>
      </c>
      <c r="Q898" s="7" t="s">
        <v>3235</v>
      </c>
      <c r="R898" s="5">
        <v>1</v>
      </c>
    </row>
    <row r="899" spans="10:18" x14ac:dyDescent="0.3">
      <c r="J899" s="7" t="s">
        <v>12803</v>
      </c>
      <c r="K899" s="5">
        <v>4</v>
      </c>
      <c r="Q899" s="7" t="s">
        <v>1086</v>
      </c>
      <c r="R899" s="5">
        <v>1</v>
      </c>
    </row>
    <row r="900" spans="10:18" x14ac:dyDescent="0.3">
      <c r="J900" s="7" t="s">
        <v>3096</v>
      </c>
      <c r="K900" s="5">
        <v>4</v>
      </c>
      <c r="Q900" s="7" t="s">
        <v>9335</v>
      </c>
      <c r="R900" s="5">
        <v>1</v>
      </c>
    </row>
    <row r="901" spans="10:18" x14ac:dyDescent="0.3">
      <c r="J901" s="7" t="s">
        <v>3575</v>
      </c>
      <c r="K901" s="5">
        <v>4</v>
      </c>
      <c r="Q901" s="7" t="s">
        <v>1397</v>
      </c>
      <c r="R901" s="5">
        <v>1</v>
      </c>
    </row>
    <row r="902" spans="10:18" x14ac:dyDescent="0.3">
      <c r="J902" s="7" t="s">
        <v>3320</v>
      </c>
      <c r="K902" s="5">
        <v>4</v>
      </c>
      <c r="Q902" s="7" t="s">
        <v>4074</v>
      </c>
      <c r="R902" s="5">
        <v>1</v>
      </c>
    </row>
    <row r="903" spans="10:18" x14ac:dyDescent="0.3">
      <c r="J903" s="7" t="s">
        <v>3044</v>
      </c>
      <c r="K903" s="5">
        <v>4</v>
      </c>
      <c r="Q903" s="7" t="s">
        <v>2304</v>
      </c>
      <c r="R903" s="5">
        <v>1</v>
      </c>
    </row>
    <row r="904" spans="10:18" x14ac:dyDescent="0.3">
      <c r="J904" s="7" t="s">
        <v>1453</v>
      </c>
      <c r="K904" s="5">
        <v>4</v>
      </c>
      <c r="Q904" s="7" t="s">
        <v>3755</v>
      </c>
      <c r="R904" s="5">
        <v>1</v>
      </c>
    </row>
    <row r="905" spans="10:18" x14ac:dyDescent="0.3">
      <c r="J905" s="7" t="s">
        <v>12974</v>
      </c>
      <c r="K905" s="5">
        <v>4</v>
      </c>
      <c r="Q905" s="7" t="s">
        <v>10750</v>
      </c>
      <c r="R905" s="5">
        <v>1</v>
      </c>
    </row>
    <row r="906" spans="10:18" x14ac:dyDescent="0.3">
      <c r="J906" s="7" t="s">
        <v>4262</v>
      </c>
      <c r="K906" s="5">
        <v>4</v>
      </c>
      <c r="Q906" s="7" t="s">
        <v>3829</v>
      </c>
      <c r="R906" s="5">
        <v>1</v>
      </c>
    </row>
    <row r="907" spans="10:18" x14ac:dyDescent="0.3">
      <c r="J907" s="7" t="s">
        <v>1512</v>
      </c>
      <c r="K907" s="5">
        <v>4</v>
      </c>
      <c r="Q907" s="7" t="s">
        <v>5452</v>
      </c>
      <c r="R907" s="5">
        <v>1</v>
      </c>
    </row>
    <row r="908" spans="10:18" x14ac:dyDescent="0.3">
      <c r="J908" s="7" t="s">
        <v>2989</v>
      </c>
      <c r="K908" s="5">
        <v>4</v>
      </c>
      <c r="Q908" s="7" t="s">
        <v>3703</v>
      </c>
      <c r="R908" s="5">
        <v>1</v>
      </c>
    </row>
    <row r="909" spans="10:18" x14ac:dyDescent="0.3">
      <c r="J909" s="7" t="s">
        <v>3389</v>
      </c>
      <c r="K909" s="5">
        <v>4</v>
      </c>
      <c r="Q909" s="7" t="s">
        <v>4026</v>
      </c>
      <c r="R909" s="5">
        <v>1</v>
      </c>
    </row>
    <row r="910" spans="10:18" x14ac:dyDescent="0.3">
      <c r="J910" s="7" t="s">
        <v>6113</v>
      </c>
      <c r="K910" s="5">
        <v>4</v>
      </c>
      <c r="Q910" s="7" t="s">
        <v>4491</v>
      </c>
      <c r="R910" s="5">
        <v>1</v>
      </c>
    </row>
    <row r="911" spans="10:18" x14ac:dyDescent="0.3">
      <c r="J911" s="7" t="s">
        <v>10741</v>
      </c>
      <c r="K911" s="5">
        <v>4</v>
      </c>
      <c r="Q911" s="7" t="s">
        <v>5861</v>
      </c>
      <c r="R911" s="5">
        <v>1</v>
      </c>
    </row>
    <row r="912" spans="10:18" x14ac:dyDescent="0.3">
      <c r="J912" s="7" t="s">
        <v>3836</v>
      </c>
      <c r="K912" s="5">
        <v>4</v>
      </c>
      <c r="Q912" s="7" t="s">
        <v>4136</v>
      </c>
      <c r="R912" s="5">
        <v>1</v>
      </c>
    </row>
    <row r="913" spans="10:18" x14ac:dyDescent="0.3">
      <c r="J913" s="7" t="s">
        <v>3736</v>
      </c>
      <c r="K913" s="5">
        <v>4</v>
      </c>
      <c r="Q913" s="7" t="s">
        <v>3578</v>
      </c>
      <c r="R913" s="5">
        <v>1</v>
      </c>
    </row>
    <row r="914" spans="10:18" x14ac:dyDescent="0.3">
      <c r="J914" s="7" t="s">
        <v>7681</v>
      </c>
      <c r="K914" s="5">
        <v>4</v>
      </c>
      <c r="Q914" s="7" t="s">
        <v>3302</v>
      </c>
      <c r="R914" s="5">
        <v>1</v>
      </c>
    </row>
    <row r="915" spans="10:18" x14ac:dyDescent="0.3">
      <c r="J915" s="7" t="s">
        <v>3787</v>
      </c>
      <c r="K915" s="5">
        <v>4</v>
      </c>
      <c r="Q915" s="7" t="s">
        <v>6645</v>
      </c>
      <c r="R915" s="5">
        <v>1</v>
      </c>
    </row>
    <row r="916" spans="10:18" x14ac:dyDescent="0.3">
      <c r="J916" s="7" t="s">
        <v>3399</v>
      </c>
      <c r="K916" s="5">
        <v>4</v>
      </c>
      <c r="Q916" s="7" t="s">
        <v>3908</v>
      </c>
      <c r="R916" s="5">
        <v>1</v>
      </c>
    </row>
    <row r="917" spans="10:18" x14ac:dyDescent="0.3">
      <c r="J917" s="7" t="s">
        <v>8731</v>
      </c>
      <c r="K917" s="5">
        <v>4</v>
      </c>
      <c r="Q917" s="7" t="s">
        <v>2916</v>
      </c>
      <c r="R917" s="5">
        <v>1</v>
      </c>
    </row>
    <row r="918" spans="10:18" x14ac:dyDescent="0.3">
      <c r="J918" s="7" t="s">
        <v>3172</v>
      </c>
      <c r="K918" s="5">
        <v>4</v>
      </c>
      <c r="Q918" s="7" t="s">
        <v>9901</v>
      </c>
      <c r="R918" s="5">
        <v>1</v>
      </c>
    </row>
    <row r="919" spans="10:18" x14ac:dyDescent="0.3">
      <c r="J919" s="7" t="s">
        <v>431</v>
      </c>
      <c r="K919" s="5">
        <v>4</v>
      </c>
      <c r="Q919" s="7" t="s">
        <v>8377</v>
      </c>
      <c r="R919" s="5">
        <v>1</v>
      </c>
    </row>
    <row r="920" spans="10:18" x14ac:dyDescent="0.3">
      <c r="J920" s="7" t="s">
        <v>10830</v>
      </c>
      <c r="K920" s="5">
        <v>4</v>
      </c>
      <c r="Q920" s="7" t="s">
        <v>9824</v>
      </c>
      <c r="R920" s="5">
        <v>1</v>
      </c>
    </row>
    <row r="921" spans="10:18" x14ac:dyDescent="0.3">
      <c r="J921" s="7" t="s">
        <v>1725</v>
      </c>
      <c r="K921" s="5">
        <v>4</v>
      </c>
      <c r="Q921" s="7" t="s">
        <v>10770</v>
      </c>
      <c r="R921" s="5">
        <v>1</v>
      </c>
    </row>
    <row r="922" spans="10:18" x14ac:dyDescent="0.3">
      <c r="J922" s="7" t="s">
        <v>6680</v>
      </c>
      <c r="K922" s="5">
        <v>4</v>
      </c>
      <c r="Q922" s="7" t="s">
        <v>6679</v>
      </c>
      <c r="R922" s="5">
        <v>1</v>
      </c>
    </row>
    <row r="923" spans="10:18" x14ac:dyDescent="0.3">
      <c r="J923" s="7" t="s">
        <v>12724</v>
      </c>
      <c r="K923" s="5">
        <v>4</v>
      </c>
      <c r="Q923" s="7" t="s">
        <v>5154</v>
      </c>
      <c r="R923" s="5">
        <v>1</v>
      </c>
    </row>
    <row r="924" spans="10:18" x14ac:dyDescent="0.3">
      <c r="J924" s="7" t="s">
        <v>10235</v>
      </c>
      <c r="K924" s="5">
        <v>4</v>
      </c>
      <c r="Q924" s="7" t="s">
        <v>8539</v>
      </c>
      <c r="R924" s="5">
        <v>1</v>
      </c>
    </row>
    <row r="925" spans="10:18" x14ac:dyDescent="0.3">
      <c r="J925" s="7" t="s">
        <v>3830</v>
      </c>
      <c r="K925" s="5">
        <v>4</v>
      </c>
      <c r="Q925" s="7" t="s">
        <v>9160</v>
      </c>
      <c r="R925" s="5">
        <v>1</v>
      </c>
    </row>
    <row r="926" spans="10:18" x14ac:dyDescent="0.3">
      <c r="J926" s="7" t="s">
        <v>936</v>
      </c>
      <c r="K926" s="5">
        <v>4</v>
      </c>
      <c r="Q926" s="7" t="s">
        <v>8998</v>
      </c>
      <c r="R926" s="5">
        <v>1</v>
      </c>
    </row>
    <row r="927" spans="10:18" x14ac:dyDescent="0.3">
      <c r="J927" s="7" t="s">
        <v>234</v>
      </c>
      <c r="K927" s="5">
        <v>4</v>
      </c>
      <c r="Q927" s="7" t="s">
        <v>7941</v>
      </c>
      <c r="R927" s="5">
        <v>1</v>
      </c>
    </row>
    <row r="928" spans="10:18" x14ac:dyDescent="0.3">
      <c r="J928" s="7" t="s">
        <v>5636</v>
      </c>
      <c r="K928" s="5">
        <v>4</v>
      </c>
      <c r="Q928" s="7" t="s">
        <v>10779</v>
      </c>
      <c r="R928" s="5">
        <v>1</v>
      </c>
    </row>
    <row r="929" spans="10:18" x14ac:dyDescent="0.3">
      <c r="J929" s="7" t="s">
        <v>11395</v>
      </c>
      <c r="K929" s="5">
        <v>4</v>
      </c>
      <c r="Q929" s="7" t="s">
        <v>1402</v>
      </c>
      <c r="R929" s="5">
        <v>1</v>
      </c>
    </row>
    <row r="930" spans="10:18" x14ac:dyDescent="0.3">
      <c r="J930" s="7" t="s">
        <v>3694</v>
      </c>
      <c r="K930" s="5">
        <v>4</v>
      </c>
      <c r="Q930" s="7" t="s">
        <v>7101</v>
      </c>
      <c r="R930" s="5">
        <v>1</v>
      </c>
    </row>
    <row r="931" spans="10:18" x14ac:dyDescent="0.3">
      <c r="J931" s="7" t="s">
        <v>1582</v>
      </c>
      <c r="K931" s="5">
        <v>4</v>
      </c>
      <c r="Q931" s="7" t="s">
        <v>8906</v>
      </c>
      <c r="R931" s="5">
        <v>1</v>
      </c>
    </row>
    <row r="932" spans="10:18" x14ac:dyDescent="0.3">
      <c r="J932" s="7" t="s">
        <v>13004</v>
      </c>
      <c r="K932" s="5">
        <v>4</v>
      </c>
      <c r="Q932" s="7" t="s">
        <v>7524</v>
      </c>
      <c r="R932" s="5">
        <v>1</v>
      </c>
    </row>
    <row r="933" spans="10:18" x14ac:dyDescent="0.3">
      <c r="J933" s="7" t="s">
        <v>1571</v>
      </c>
      <c r="K933" s="5">
        <v>4</v>
      </c>
      <c r="Q933" s="7" t="s">
        <v>3663</v>
      </c>
      <c r="R933" s="5">
        <v>1</v>
      </c>
    </row>
    <row r="934" spans="10:18" x14ac:dyDescent="0.3">
      <c r="J934" s="7" t="s">
        <v>11988</v>
      </c>
      <c r="K934" s="5">
        <v>4</v>
      </c>
      <c r="Q934" s="7" t="s">
        <v>4899</v>
      </c>
      <c r="R934" s="5">
        <v>1</v>
      </c>
    </row>
    <row r="935" spans="10:18" x14ac:dyDescent="0.3">
      <c r="J935" s="7" t="s">
        <v>11235</v>
      </c>
      <c r="K935" s="5">
        <v>4</v>
      </c>
      <c r="Q935" s="7" t="s">
        <v>6927</v>
      </c>
      <c r="R935" s="5">
        <v>1</v>
      </c>
    </row>
    <row r="936" spans="10:18" x14ac:dyDescent="0.3">
      <c r="J936" s="7" t="s">
        <v>2783</v>
      </c>
      <c r="K936" s="5">
        <v>4</v>
      </c>
      <c r="Q936" s="7" t="s">
        <v>7774</v>
      </c>
      <c r="R936" s="5">
        <v>1</v>
      </c>
    </row>
    <row r="937" spans="10:18" x14ac:dyDescent="0.3">
      <c r="J937" s="7" t="s">
        <v>763</v>
      </c>
      <c r="K937" s="5">
        <v>4</v>
      </c>
      <c r="Q937" s="7" t="s">
        <v>2811</v>
      </c>
      <c r="R937" s="5">
        <v>1</v>
      </c>
    </row>
    <row r="938" spans="10:18" x14ac:dyDescent="0.3">
      <c r="J938" s="7" t="s">
        <v>6082</v>
      </c>
      <c r="K938" s="5">
        <v>4</v>
      </c>
      <c r="Q938" s="7" t="s">
        <v>415</v>
      </c>
      <c r="R938" s="5">
        <v>1</v>
      </c>
    </row>
    <row r="939" spans="10:18" x14ac:dyDescent="0.3">
      <c r="J939" s="7" t="s">
        <v>8185</v>
      </c>
      <c r="K939" s="5">
        <v>4</v>
      </c>
      <c r="Q939" s="7" t="s">
        <v>1433</v>
      </c>
      <c r="R939" s="5">
        <v>1</v>
      </c>
    </row>
    <row r="940" spans="10:18" x14ac:dyDescent="0.3">
      <c r="J940" s="7" t="s">
        <v>5261</v>
      </c>
      <c r="K940" s="5">
        <v>4</v>
      </c>
      <c r="Q940" s="7" t="s">
        <v>1949</v>
      </c>
      <c r="R940" s="5">
        <v>1</v>
      </c>
    </row>
    <row r="941" spans="10:18" x14ac:dyDescent="0.3">
      <c r="J941" s="7" t="s">
        <v>12009</v>
      </c>
      <c r="K941" s="5">
        <v>4</v>
      </c>
      <c r="Q941" s="7" t="s">
        <v>10981</v>
      </c>
      <c r="R941" s="5">
        <v>1</v>
      </c>
    </row>
    <row r="942" spans="10:18" x14ac:dyDescent="0.3">
      <c r="J942" s="7" t="s">
        <v>2356</v>
      </c>
      <c r="K942" s="5">
        <v>4</v>
      </c>
      <c r="Q942" s="7" t="s">
        <v>5902</v>
      </c>
      <c r="R942" s="5">
        <v>1</v>
      </c>
    </row>
    <row r="943" spans="10:18" x14ac:dyDescent="0.3">
      <c r="J943" s="7" t="s">
        <v>10347</v>
      </c>
      <c r="K943" s="5">
        <v>4</v>
      </c>
      <c r="Q943" s="7" t="s">
        <v>5078</v>
      </c>
      <c r="R943" s="5">
        <v>1</v>
      </c>
    </row>
    <row r="944" spans="10:18" x14ac:dyDescent="0.3">
      <c r="J944" s="7" t="s">
        <v>9530</v>
      </c>
      <c r="K944" s="5">
        <v>4</v>
      </c>
      <c r="Q944" s="7" t="s">
        <v>12160</v>
      </c>
      <c r="R944" s="5">
        <v>1</v>
      </c>
    </row>
    <row r="945" spans="10:18" x14ac:dyDescent="0.3">
      <c r="J945" s="7" t="s">
        <v>2119</v>
      </c>
      <c r="K945" s="5">
        <v>4</v>
      </c>
      <c r="Q945" s="7" t="s">
        <v>5591</v>
      </c>
      <c r="R945" s="5">
        <v>1</v>
      </c>
    </row>
    <row r="946" spans="10:18" x14ac:dyDescent="0.3">
      <c r="J946" s="7" t="s">
        <v>8761</v>
      </c>
      <c r="K946" s="5">
        <v>4</v>
      </c>
      <c r="Q946" s="7" t="s">
        <v>12511</v>
      </c>
      <c r="R946" s="5">
        <v>1</v>
      </c>
    </row>
    <row r="947" spans="10:18" x14ac:dyDescent="0.3">
      <c r="J947" s="7" t="s">
        <v>587</v>
      </c>
      <c r="K947" s="5">
        <v>4</v>
      </c>
      <c r="Q947" s="7" t="s">
        <v>9211</v>
      </c>
      <c r="R947" s="5">
        <v>1</v>
      </c>
    </row>
    <row r="948" spans="10:18" x14ac:dyDescent="0.3">
      <c r="J948" s="7" t="s">
        <v>9202</v>
      </c>
      <c r="K948" s="5">
        <v>4</v>
      </c>
      <c r="Q948" s="7" t="s">
        <v>11244</v>
      </c>
      <c r="R948" s="5">
        <v>1</v>
      </c>
    </row>
    <row r="949" spans="10:18" x14ac:dyDescent="0.3">
      <c r="J949" s="7" t="s">
        <v>1072</v>
      </c>
      <c r="K949" s="5">
        <v>4</v>
      </c>
      <c r="Q949" s="7" t="s">
        <v>907</v>
      </c>
      <c r="R949" s="5">
        <v>1</v>
      </c>
    </row>
    <row r="950" spans="10:18" x14ac:dyDescent="0.3">
      <c r="J950" s="7" t="s">
        <v>10931</v>
      </c>
      <c r="K950" s="5">
        <v>4</v>
      </c>
      <c r="Q950" s="7" t="s">
        <v>10459</v>
      </c>
      <c r="R950" s="5">
        <v>1</v>
      </c>
    </row>
    <row r="951" spans="10:18" x14ac:dyDescent="0.3">
      <c r="J951" s="7" t="s">
        <v>3236</v>
      </c>
      <c r="K951" s="5">
        <v>4</v>
      </c>
      <c r="Q951" s="7" t="s">
        <v>1843</v>
      </c>
      <c r="R951" s="5">
        <v>1</v>
      </c>
    </row>
    <row r="952" spans="10:18" x14ac:dyDescent="0.3">
      <c r="J952" s="7" t="s">
        <v>11917</v>
      </c>
      <c r="K952" s="5">
        <v>4</v>
      </c>
      <c r="Q952" s="7" t="s">
        <v>10680</v>
      </c>
      <c r="R952" s="5">
        <v>1</v>
      </c>
    </row>
    <row r="953" spans="10:18" x14ac:dyDescent="0.3">
      <c r="J953" s="7" t="s">
        <v>3909</v>
      </c>
      <c r="K953" s="5">
        <v>4</v>
      </c>
      <c r="Q953" s="7" t="s">
        <v>7608</v>
      </c>
      <c r="R953" s="5">
        <v>1</v>
      </c>
    </row>
    <row r="954" spans="10:18" x14ac:dyDescent="0.3">
      <c r="J954" s="7" t="s">
        <v>11846</v>
      </c>
      <c r="K954" s="5">
        <v>4</v>
      </c>
      <c r="Q954" s="7" t="s">
        <v>8142</v>
      </c>
      <c r="R954" s="5">
        <v>1</v>
      </c>
    </row>
    <row r="955" spans="10:18" x14ac:dyDescent="0.3">
      <c r="J955" s="7" t="s">
        <v>2242</v>
      </c>
      <c r="K955" s="5">
        <v>4</v>
      </c>
      <c r="Q955" s="7" t="s">
        <v>2270</v>
      </c>
      <c r="R955" s="5">
        <v>1</v>
      </c>
    </row>
    <row r="956" spans="10:18" x14ac:dyDescent="0.3">
      <c r="J956" s="7" t="s">
        <v>6350</v>
      </c>
      <c r="K956" s="5">
        <v>4</v>
      </c>
      <c r="Q956" s="7" t="s">
        <v>6209</v>
      </c>
      <c r="R956" s="5">
        <v>1</v>
      </c>
    </row>
    <row r="957" spans="10:18" x14ac:dyDescent="0.3">
      <c r="J957" s="7" t="s">
        <v>4051</v>
      </c>
      <c r="K957" s="5">
        <v>4</v>
      </c>
      <c r="Q957" s="7" t="s">
        <v>7805</v>
      </c>
      <c r="R957" s="5">
        <v>1</v>
      </c>
    </row>
    <row r="958" spans="10:18" x14ac:dyDescent="0.3">
      <c r="J958" s="7" t="s">
        <v>10490</v>
      </c>
      <c r="K958" s="5">
        <v>4</v>
      </c>
      <c r="Q958" s="7" t="s">
        <v>7386</v>
      </c>
      <c r="R958" s="5">
        <v>1</v>
      </c>
    </row>
    <row r="959" spans="10:18" x14ac:dyDescent="0.3">
      <c r="J959" s="7" t="s">
        <v>8484</v>
      </c>
      <c r="K959" s="5">
        <v>4</v>
      </c>
      <c r="Q959" s="7" t="s">
        <v>5260</v>
      </c>
      <c r="R959" s="5">
        <v>1</v>
      </c>
    </row>
    <row r="960" spans="10:18" x14ac:dyDescent="0.3">
      <c r="J960" s="7" t="s">
        <v>10003</v>
      </c>
      <c r="K960" s="5">
        <v>4</v>
      </c>
      <c r="Q960" s="7" t="s">
        <v>5848</v>
      </c>
      <c r="R960" s="5">
        <v>1</v>
      </c>
    </row>
    <row r="961" spans="10:18" x14ac:dyDescent="0.3">
      <c r="J961" s="7" t="s">
        <v>7214</v>
      </c>
      <c r="K961" s="5">
        <v>4</v>
      </c>
      <c r="Q961" s="7" t="s">
        <v>5314</v>
      </c>
      <c r="R961" s="5">
        <v>1</v>
      </c>
    </row>
    <row r="962" spans="10:18" x14ac:dyDescent="0.3">
      <c r="J962" s="7" t="s">
        <v>1492</v>
      </c>
      <c r="K962" s="5">
        <v>4</v>
      </c>
      <c r="Q962" s="7" t="s">
        <v>11525</v>
      </c>
      <c r="R962" s="5">
        <v>1</v>
      </c>
    </row>
    <row r="963" spans="10:18" x14ac:dyDescent="0.3">
      <c r="J963" s="7" t="s">
        <v>11616</v>
      </c>
      <c r="K963" s="5">
        <v>4</v>
      </c>
      <c r="Q963" s="7" t="s">
        <v>9304</v>
      </c>
      <c r="R963" s="5">
        <v>1</v>
      </c>
    </row>
    <row r="964" spans="10:18" x14ac:dyDescent="0.3">
      <c r="J964" s="7" t="s">
        <v>2148</v>
      </c>
      <c r="K964" s="5">
        <v>4</v>
      </c>
      <c r="Q964" s="7" t="s">
        <v>8760</v>
      </c>
      <c r="R964" s="5">
        <v>1</v>
      </c>
    </row>
    <row r="965" spans="10:18" x14ac:dyDescent="0.3">
      <c r="J965" s="7" t="s">
        <v>8968</v>
      </c>
      <c r="K965" s="5">
        <v>4</v>
      </c>
      <c r="Q965" s="7" t="s">
        <v>3085</v>
      </c>
      <c r="R965" s="5">
        <v>1</v>
      </c>
    </row>
    <row r="966" spans="10:18" x14ac:dyDescent="0.3">
      <c r="J966" s="7" t="s">
        <v>9356</v>
      </c>
      <c r="K966" s="5">
        <v>4</v>
      </c>
      <c r="Q966" s="7" t="s">
        <v>11875</v>
      </c>
      <c r="R966" s="5">
        <v>1</v>
      </c>
    </row>
    <row r="967" spans="10:18" x14ac:dyDescent="0.3">
      <c r="J967" s="7" t="s">
        <v>7046</v>
      </c>
      <c r="K967" s="5">
        <v>4</v>
      </c>
      <c r="Q967" s="7" t="s">
        <v>7284</v>
      </c>
      <c r="R967" s="5">
        <v>1</v>
      </c>
    </row>
    <row r="968" spans="10:18" x14ac:dyDescent="0.3">
      <c r="J968" s="7" t="s">
        <v>9050</v>
      </c>
      <c r="K968" s="5">
        <v>4</v>
      </c>
      <c r="Q968" s="7" t="s">
        <v>1372</v>
      </c>
      <c r="R968" s="5">
        <v>1</v>
      </c>
    </row>
    <row r="969" spans="10:18" x14ac:dyDescent="0.3">
      <c r="J969" s="7" t="s">
        <v>8709</v>
      </c>
      <c r="K969" s="5">
        <v>4</v>
      </c>
      <c r="Q969" s="7" t="s">
        <v>6792</v>
      </c>
      <c r="R969" s="5">
        <v>1</v>
      </c>
    </row>
    <row r="970" spans="10:18" x14ac:dyDescent="0.3">
      <c r="J970" s="7" t="s">
        <v>3565</v>
      </c>
      <c r="K970" s="5">
        <v>4</v>
      </c>
      <c r="Q970" s="7" t="s">
        <v>7355</v>
      </c>
      <c r="R970" s="5">
        <v>1</v>
      </c>
    </row>
    <row r="971" spans="10:18" x14ac:dyDescent="0.3">
      <c r="J971" s="7" t="s">
        <v>2822</v>
      </c>
      <c r="K971" s="5">
        <v>4</v>
      </c>
      <c r="Q971" s="7" t="s">
        <v>9282</v>
      </c>
      <c r="R971" s="5">
        <v>1</v>
      </c>
    </row>
    <row r="972" spans="10:18" x14ac:dyDescent="0.3">
      <c r="J972" s="7" t="s">
        <v>3762</v>
      </c>
      <c r="K972" s="5">
        <v>4</v>
      </c>
      <c r="Q972" s="7" t="s">
        <v>6112</v>
      </c>
      <c r="R972" s="5">
        <v>1</v>
      </c>
    </row>
    <row r="973" spans="10:18" x14ac:dyDescent="0.3">
      <c r="J973" s="7" t="s">
        <v>1805</v>
      </c>
      <c r="K973" s="5">
        <v>4</v>
      </c>
      <c r="Q973" s="7" t="s">
        <v>2851</v>
      </c>
      <c r="R973" s="5">
        <v>1</v>
      </c>
    </row>
    <row r="974" spans="10:18" x14ac:dyDescent="0.3">
      <c r="J974" s="7" t="s">
        <v>12372</v>
      </c>
      <c r="K974" s="5">
        <v>4</v>
      </c>
      <c r="Q974" s="7" t="s">
        <v>1983</v>
      </c>
      <c r="R974" s="5">
        <v>1</v>
      </c>
    </row>
    <row r="975" spans="10:18" x14ac:dyDescent="0.3">
      <c r="J975" s="7" t="s">
        <v>11526</v>
      </c>
      <c r="K975" s="5">
        <v>4</v>
      </c>
      <c r="Q975" s="7" t="s">
        <v>3503</v>
      </c>
      <c r="R975" s="5">
        <v>1</v>
      </c>
    </row>
    <row r="976" spans="10:18" x14ac:dyDescent="0.3">
      <c r="J976" s="7" t="s">
        <v>9009</v>
      </c>
      <c r="K976" s="5">
        <v>4</v>
      </c>
      <c r="Q976" s="7" t="s">
        <v>6198</v>
      </c>
      <c r="R976" s="5">
        <v>1</v>
      </c>
    </row>
    <row r="977" spans="10:18" x14ac:dyDescent="0.3">
      <c r="J977" s="7" t="s">
        <v>11104</v>
      </c>
      <c r="K977" s="5">
        <v>4</v>
      </c>
      <c r="Q977" s="7" t="s">
        <v>7659</v>
      </c>
      <c r="R977" s="5">
        <v>1</v>
      </c>
    </row>
    <row r="978" spans="10:18" x14ac:dyDescent="0.3">
      <c r="J978" s="7" t="s">
        <v>4123</v>
      </c>
      <c r="K978" s="5">
        <v>4</v>
      </c>
      <c r="Q978" s="7" t="s">
        <v>6595</v>
      </c>
      <c r="R978" s="5">
        <v>1</v>
      </c>
    </row>
    <row r="979" spans="10:18" x14ac:dyDescent="0.3">
      <c r="J979" s="7" t="s">
        <v>1434</v>
      </c>
      <c r="K979" s="5">
        <v>4</v>
      </c>
      <c r="Q979" s="7" t="s">
        <v>2782</v>
      </c>
      <c r="R979" s="5">
        <v>1</v>
      </c>
    </row>
    <row r="980" spans="10:18" x14ac:dyDescent="0.3">
      <c r="J980" s="7" t="s">
        <v>5033</v>
      </c>
      <c r="K980" s="5">
        <v>4</v>
      </c>
      <c r="Q980" s="7" t="s">
        <v>7722</v>
      </c>
      <c r="R980" s="5">
        <v>1</v>
      </c>
    </row>
    <row r="981" spans="10:18" x14ac:dyDescent="0.3">
      <c r="J981" s="7" t="s">
        <v>28</v>
      </c>
      <c r="K981" s="5">
        <v>4</v>
      </c>
      <c r="Q981" s="7" t="s">
        <v>2657</v>
      </c>
      <c r="R981" s="5">
        <v>1</v>
      </c>
    </row>
    <row r="982" spans="10:18" x14ac:dyDescent="0.3">
      <c r="J982" s="7" t="s">
        <v>1536</v>
      </c>
      <c r="K982" s="5">
        <v>4</v>
      </c>
      <c r="Q982" s="7" t="s">
        <v>5994</v>
      </c>
      <c r="R982" s="5">
        <v>1</v>
      </c>
    </row>
    <row r="983" spans="10:18" x14ac:dyDescent="0.3">
      <c r="J983" s="7" t="s">
        <v>179</v>
      </c>
      <c r="K983" s="5">
        <v>4</v>
      </c>
      <c r="Q983" s="7" t="s">
        <v>10174</v>
      </c>
      <c r="R983" s="5">
        <v>1</v>
      </c>
    </row>
    <row r="984" spans="10:18" x14ac:dyDescent="0.3">
      <c r="J984" s="7" t="s">
        <v>718</v>
      </c>
      <c r="K984" s="5">
        <v>4</v>
      </c>
      <c r="Q984" s="7" t="s">
        <v>9942</v>
      </c>
      <c r="R984" s="5">
        <v>1</v>
      </c>
    </row>
    <row r="985" spans="10:18" x14ac:dyDescent="0.3">
      <c r="J985" s="7" t="s">
        <v>12502</v>
      </c>
      <c r="K985" s="5">
        <v>4</v>
      </c>
      <c r="Q985" s="7" t="s">
        <v>10011</v>
      </c>
      <c r="R985" s="5">
        <v>1</v>
      </c>
    </row>
    <row r="986" spans="10:18" x14ac:dyDescent="0.3">
      <c r="J986" s="7" t="s">
        <v>2140</v>
      </c>
      <c r="K986" s="5">
        <v>4</v>
      </c>
      <c r="Q986" s="7" t="s">
        <v>7066</v>
      </c>
      <c r="R986" s="5">
        <v>1</v>
      </c>
    </row>
    <row r="987" spans="10:18" x14ac:dyDescent="0.3">
      <c r="J987" s="7" t="s">
        <v>11686</v>
      </c>
      <c r="K987" s="5">
        <v>4</v>
      </c>
      <c r="Q987" s="7" t="s">
        <v>7825</v>
      </c>
      <c r="R987" s="5">
        <v>1</v>
      </c>
    </row>
    <row r="988" spans="10:18" x14ac:dyDescent="0.3">
      <c r="J988" s="7" t="s">
        <v>10205</v>
      </c>
      <c r="K988" s="5">
        <v>4</v>
      </c>
      <c r="Q988" s="7" t="s">
        <v>11314</v>
      </c>
      <c r="R988" s="5">
        <v>1</v>
      </c>
    </row>
    <row r="989" spans="10:18" x14ac:dyDescent="0.3">
      <c r="J989" s="7" t="s">
        <v>5504</v>
      </c>
      <c r="K989" s="5">
        <v>4</v>
      </c>
      <c r="Q989" s="7" t="s">
        <v>4403</v>
      </c>
      <c r="R989" s="5">
        <v>1</v>
      </c>
    </row>
    <row r="990" spans="10:18" x14ac:dyDescent="0.3">
      <c r="J990" s="7" t="s">
        <v>9101</v>
      </c>
      <c r="K990" s="5">
        <v>4</v>
      </c>
      <c r="Q990" s="7" t="s">
        <v>6721</v>
      </c>
      <c r="R990" s="5">
        <v>1</v>
      </c>
    </row>
    <row r="991" spans="10:18" x14ac:dyDescent="0.3">
      <c r="J991" s="7" t="s">
        <v>10032</v>
      </c>
      <c r="K991" s="5">
        <v>4</v>
      </c>
      <c r="Q991" s="7" t="s">
        <v>10305</v>
      </c>
      <c r="R991" s="5">
        <v>1</v>
      </c>
    </row>
    <row r="992" spans="10:18" x14ac:dyDescent="0.3">
      <c r="J992" s="7" t="s">
        <v>313</v>
      </c>
      <c r="K992" s="5">
        <v>4</v>
      </c>
      <c r="Q992" s="7" t="s">
        <v>1774</v>
      </c>
      <c r="R992" s="5">
        <v>1</v>
      </c>
    </row>
    <row r="993" spans="10:18" x14ac:dyDescent="0.3">
      <c r="J993" s="7" t="s">
        <v>8562</v>
      </c>
      <c r="K993" s="5">
        <v>4</v>
      </c>
      <c r="Q993" s="7" t="s">
        <v>10880</v>
      </c>
      <c r="R993" s="5">
        <v>1</v>
      </c>
    </row>
    <row r="994" spans="10:18" x14ac:dyDescent="0.3">
      <c r="J994" s="7" t="s">
        <v>9684</v>
      </c>
      <c r="K994" s="5">
        <v>4</v>
      </c>
      <c r="Q994" s="7" t="s">
        <v>12069</v>
      </c>
      <c r="R994" s="5">
        <v>1</v>
      </c>
    </row>
    <row r="995" spans="10:18" x14ac:dyDescent="0.3">
      <c r="J995" s="7" t="s">
        <v>1785</v>
      </c>
      <c r="K995" s="5">
        <v>4</v>
      </c>
      <c r="Q995" s="7" t="s">
        <v>6360</v>
      </c>
      <c r="R995" s="5">
        <v>1</v>
      </c>
    </row>
    <row r="996" spans="10:18" x14ac:dyDescent="0.3">
      <c r="J996" s="7" t="s">
        <v>273</v>
      </c>
      <c r="K996" s="5">
        <v>4</v>
      </c>
      <c r="Q996" s="7" t="s">
        <v>4021</v>
      </c>
      <c r="R996" s="5">
        <v>1</v>
      </c>
    </row>
    <row r="997" spans="10:18" x14ac:dyDescent="0.3">
      <c r="J997" s="7" t="s">
        <v>11876</v>
      </c>
      <c r="K997" s="5">
        <v>4</v>
      </c>
      <c r="Q997" s="7" t="s">
        <v>843</v>
      </c>
      <c r="R997" s="5">
        <v>1</v>
      </c>
    </row>
    <row r="998" spans="10:18" x14ac:dyDescent="0.3">
      <c r="J998" s="7" t="s">
        <v>6049</v>
      </c>
      <c r="K998" s="5">
        <v>4</v>
      </c>
      <c r="Q998" s="7" t="s">
        <v>8708</v>
      </c>
      <c r="R998" s="5">
        <v>1</v>
      </c>
    </row>
    <row r="999" spans="10:18" x14ac:dyDescent="0.3">
      <c r="J999" s="7" t="s">
        <v>108</v>
      </c>
      <c r="K999" s="5">
        <v>4</v>
      </c>
      <c r="Q999" s="7" t="s">
        <v>4561</v>
      </c>
      <c r="R999" s="5">
        <v>1</v>
      </c>
    </row>
    <row r="1000" spans="10:18" x14ac:dyDescent="0.3">
      <c r="J1000" s="7" t="s">
        <v>11676</v>
      </c>
      <c r="K1000" s="5">
        <v>3.9</v>
      </c>
      <c r="Q1000" s="7" t="s">
        <v>7481</v>
      </c>
      <c r="R1000" s="5">
        <v>1</v>
      </c>
    </row>
    <row r="1001" spans="10:18" x14ac:dyDescent="0.3">
      <c r="J1001" s="7" t="s">
        <v>6793</v>
      </c>
      <c r="K1001" s="5">
        <v>3.9</v>
      </c>
      <c r="Q1001" s="7" t="s">
        <v>5430</v>
      </c>
      <c r="R1001" s="5">
        <v>1</v>
      </c>
    </row>
    <row r="1002" spans="10:18" x14ac:dyDescent="0.3">
      <c r="J1002" s="7" t="s">
        <v>9161</v>
      </c>
      <c r="K1002" s="5">
        <v>3.9</v>
      </c>
      <c r="Q1002" s="7" t="s">
        <v>11154</v>
      </c>
      <c r="R1002" s="5">
        <v>1</v>
      </c>
    </row>
    <row r="1003" spans="10:18" x14ac:dyDescent="0.3">
      <c r="J1003" s="7" t="s">
        <v>4572</v>
      </c>
      <c r="K1003" s="5">
        <v>3.9</v>
      </c>
      <c r="Q1003" s="7" t="s">
        <v>4214</v>
      </c>
      <c r="R1003" s="5">
        <v>1</v>
      </c>
    </row>
    <row r="1004" spans="10:18" x14ac:dyDescent="0.3">
      <c r="J1004" s="7" t="s">
        <v>2842</v>
      </c>
      <c r="K1004" s="5">
        <v>3.9</v>
      </c>
      <c r="Q1004" s="7" t="s">
        <v>4434</v>
      </c>
      <c r="R1004" s="5">
        <v>1</v>
      </c>
    </row>
    <row r="1005" spans="10:18" x14ac:dyDescent="0.3">
      <c r="J1005" s="7" t="s">
        <v>11053</v>
      </c>
      <c r="K1005" s="5">
        <v>3.9</v>
      </c>
      <c r="Q1005" s="7" t="s">
        <v>3745</v>
      </c>
      <c r="R1005" s="5">
        <v>1</v>
      </c>
    </row>
    <row r="1006" spans="10:18" x14ac:dyDescent="0.3">
      <c r="J1006" s="7" t="s">
        <v>737</v>
      </c>
      <c r="K1006" s="5">
        <v>3.9</v>
      </c>
      <c r="Q1006" s="7" t="s">
        <v>12973</v>
      </c>
      <c r="R1006" s="5">
        <v>1</v>
      </c>
    </row>
    <row r="1007" spans="10:18" x14ac:dyDescent="0.3">
      <c r="J1007" s="7" t="s">
        <v>10245</v>
      </c>
      <c r="K1007" s="5">
        <v>3.9</v>
      </c>
      <c r="Q1007" s="7" t="s">
        <v>7764</v>
      </c>
      <c r="R1007" s="5">
        <v>1</v>
      </c>
    </row>
    <row r="1008" spans="10:18" x14ac:dyDescent="0.3">
      <c r="J1008" s="7" t="s">
        <v>5849</v>
      </c>
      <c r="K1008" s="5">
        <v>3.9</v>
      </c>
      <c r="Q1008" s="7" t="s">
        <v>6555</v>
      </c>
      <c r="R1008" s="5">
        <v>1</v>
      </c>
    </row>
    <row r="1009" spans="10:18" x14ac:dyDescent="0.3">
      <c r="J1009" s="7" t="s">
        <v>12201</v>
      </c>
      <c r="K1009" s="5">
        <v>3.9</v>
      </c>
      <c r="Q1009" s="7" t="s">
        <v>7712</v>
      </c>
      <c r="R1009" s="5">
        <v>1</v>
      </c>
    </row>
    <row r="1010" spans="10:18" x14ac:dyDescent="0.3">
      <c r="J1010" s="7" t="s">
        <v>10612</v>
      </c>
      <c r="K1010" s="5">
        <v>3.9</v>
      </c>
      <c r="Q1010" s="7" t="s">
        <v>2143</v>
      </c>
      <c r="R1010" s="5">
        <v>1</v>
      </c>
    </row>
    <row r="1011" spans="10:18" x14ac:dyDescent="0.3">
      <c r="J1011" s="7" t="s">
        <v>2086</v>
      </c>
      <c r="K1011" s="5">
        <v>3.9</v>
      </c>
      <c r="Q1011" s="7" t="s">
        <v>12119</v>
      </c>
      <c r="R1011" s="5">
        <v>1</v>
      </c>
    </row>
    <row r="1012" spans="10:18" x14ac:dyDescent="0.3">
      <c r="J1012" s="7" t="s">
        <v>11766</v>
      </c>
      <c r="K1012" s="5">
        <v>3.9</v>
      </c>
      <c r="Q1012" s="7" t="s">
        <v>1476</v>
      </c>
      <c r="R1012" s="5">
        <v>1</v>
      </c>
    </row>
    <row r="1013" spans="10:18" x14ac:dyDescent="0.3">
      <c r="J1013" s="7" t="s">
        <v>1715</v>
      </c>
      <c r="K1013" s="5">
        <v>3.9</v>
      </c>
      <c r="Q1013" s="7" t="s">
        <v>4865</v>
      </c>
      <c r="R1013" s="5">
        <v>1</v>
      </c>
    </row>
    <row r="1014" spans="10:18" x14ac:dyDescent="0.3">
      <c r="J1014" s="7" t="s">
        <v>38</v>
      </c>
      <c r="K1014" s="5">
        <v>3.9</v>
      </c>
      <c r="Q1014" s="7" t="s">
        <v>12622</v>
      </c>
      <c r="R1014" s="5">
        <v>1</v>
      </c>
    </row>
    <row r="1015" spans="10:18" x14ac:dyDescent="0.3">
      <c r="J1015" s="7" t="s">
        <v>10155</v>
      </c>
      <c r="K1015" s="5">
        <v>3.9</v>
      </c>
      <c r="Q1015" s="7" t="s">
        <v>4378</v>
      </c>
      <c r="R1015" s="5">
        <v>1</v>
      </c>
    </row>
    <row r="1016" spans="10:18" x14ac:dyDescent="0.3">
      <c r="J1016" s="7" t="s">
        <v>4482</v>
      </c>
      <c r="K1016" s="5">
        <v>3.9</v>
      </c>
      <c r="Q1016" s="7" t="s">
        <v>11002</v>
      </c>
      <c r="R1016" s="5">
        <v>1</v>
      </c>
    </row>
    <row r="1017" spans="10:18" x14ac:dyDescent="0.3">
      <c r="J1017" s="7" t="s">
        <v>5862</v>
      </c>
      <c r="K1017" s="5">
        <v>3.9</v>
      </c>
      <c r="Q1017" s="7" t="s">
        <v>10325</v>
      </c>
      <c r="R1017" s="5">
        <v>1</v>
      </c>
    </row>
    <row r="1018" spans="10:18" x14ac:dyDescent="0.3">
      <c r="J1018" s="7" t="s">
        <v>5514</v>
      </c>
      <c r="K1018" s="5">
        <v>3.9</v>
      </c>
      <c r="Q1018" s="7" t="s">
        <v>10081</v>
      </c>
      <c r="R1018" s="5">
        <v>1</v>
      </c>
    </row>
    <row r="1019" spans="10:18" x14ac:dyDescent="0.3">
      <c r="J1019" s="7" t="s">
        <v>12331</v>
      </c>
      <c r="K1019" s="5">
        <v>3.9</v>
      </c>
      <c r="Q1019" s="7" t="s">
        <v>7024</v>
      </c>
      <c r="R1019" s="5">
        <v>1</v>
      </c>
    </row>
    <row r="1020" spans="10:18" x14ac:dyDescent="0.3">
      <c r="J1020" s="7" t="s">
        <v>4712</v>
      </c>
      <c r="K1020" s="5">
        <v>3.9</v>
      </c>
      <c r="Q1020" s="7" t="s">
        <v>10819</v>
      </c>
      <c r="R1020" s="5">
        <v>1</v>
      </c>
    </row>
    <row r="1021" spans="10:18" x14ac:dyDescent="0.3">
      <c r="J1021" s="7" t="s">
        <v>9550</v>
      </c>
      <c r="K1021" s="5">
        <v>3.9</v>
      </c>
      <c r="Q1021" s="7" t="s">
        <v>6895</v>
      </c>
      <c r="R1021" s="5">
        <v>1</v>
      </c>
    </row>
    <row r="1022" spans="10:18" x14ac:dyDescent="0.3">
      <c r="J1022" s="7" t="s">
        <v>1203</v>
      </c>
      <c r="K1022" s="5">
        <v>3.9</v>
      </c>
      <c r="Q1022" s="7" t="s">
        <v>8884</v>
      </c>
      <c r="R1022" s="5">
        <v>1</v>
      </c>
    </row>
    <row r="1023" spans="10:18" x14ac:dyDescent="0.3">
      <c r="J1023" s="7" t="s">
        <v>1477</v>
      </c>
      <c r="K1023" s="5">
        <v>3.9</v>
      </c>
      <c r="Q1023" s="7" t="s">
        <v>12048</v>
      </c>
      <c r="R1023" s="5">
        <v>1</v>
      </c>
    </row>
    <row r="1024" spans="10:18" x14ac:dyDescent="0.3">
      <c r="J1024" s="7" t="s">
        <v>8616</v>
      </c>
      <c r="K1024" s="5">
        <v>3.9</v>
      </c>
      <c r="Q1024" s="7" t="s">
        <v>7503</v>
      </c>
      <c r="R1024" s="5">
        <v>1</v>
      </c>
    </row>
    <row r="1025" spans="10:18" x14ac:dyDescent="0.3">
      <c r="J1025" s="7" t="s">
        <v>3659</v>
      </c>
      <c r="K1025" s="5">
        <v>3.9</v>
      </c>
      <c r="Q1025" s="7" t="s">
        <v>1191</v>
      </c>
      <c r="R1025" s="5">
        <v>1</v>
      </c>
    </row>
    <row r="1026" spans="10:18" x14ac:dyDescent="0.3">
      <c r="J1026" s="7" t="s">
        <v>8636</v>
      </c>
      <c r="K1026" s="5">
        <v>3.9</v>
      </c>
      <c r="Q1026" s="7" t="s">
        <v>5334</v>
      </c>
      <c r="R1026" s="5">
        <v>1</v>
      </c>
    </row>
    <row r="1027" spans="10:18" x14ac:dyDescent="0.3">
      <c r="J1027" s="7" t="s">
        <v>4404</v>
      </c>
      <c r="K1027" s="5">
        <v>3.9</v>
      </c>
      <c r="Q1027" s="7" t="s">
        <v>3201</v>
      </c>
      <c r="R1027" s="5">
        <v>1</v>
      </c>
    </row>
    <row r="1028" spans="10:18" x14ac:dyDescent="0.3">
      <c r="J1028" s="7" t="s">
        <v>9654</v>
      </c>
      <c r="K1028" s="5">
        <v>3.9</v>
      </c>
      <c r="Q1028" s="7" t="s">
        <v>5550</v>
      </c>
      <c r="R1028" s="5">
        <v>1</v>
      </c>
    </row>
    <row r="1029" spans="10:18" x14ac:dyDescent="0.3">
      <c r="J1029" s="7" t="s">
        <v>12281</v>
      </c>
      <c r="K1029" s="5">
        <v>3.9</v>
      </c>
      <c r="Q1029" s="7" t="s">
        <v>5816</v>
      </c>
      <c r="R1029" s="5">
        <v>1</v>
      </c>
    </row>
    <row r="1030" spans="10:18" x14ac:dyDescent="0.3">
      <c r="J1030" s="7" t="s">
        <v>5948</v>
      </c>
      <c r="K1030" s="5">
        <v>3.9</v>
      </c>
      <c r="Q1030" s="7" t="s">
        <v>11476</v>
      </c>
      <c r="R1030" s="5">
        <v>1</v>
      </c>
    </row>
    <row r="1031" spans="10:18" x14ac:dyDescent="0.3">
      <c r="J1031" s="7" t="s">
        <v>4299</v>
      </c>
      <c r="K1031" s="5">
        <v>3.9</v>
      </c>
      <c r="Q1031" s="7" t="s">
        <v>823</v>
      </c>
      <c r="R1031" s="5">
        <v>1</v>
      </c>
    </row>
    <row r="1032" spans="10:18" x14ac:dyDescent="0.3">
      <c r="J1032" s="7" t="s">
        <v>4088</v>
      </c>
      <c r="K1032" s="5">
        <v>3.9</v>
      </c>
      <c r="Q1032" s="7" t="s">
        <v>1443</v>
      </c>
      <c r="R1032" s="5">
        <v>1</v>
      </c>
    </row>
    <row r="1033" spans="10:18" x14ac:dyDescent="0.3">
      <c r="J1033" s="7" t="s">
        <v>12131</v>
      </c>
      <c r="K1033" s="5">
        <v>3.9</v>
      </c>
      <c r="Q1033" s="7" t="s">
        <v>9170</v>
      </c>
      <c r="R1033" s="5">
        <v>1</v>
      </c>
    </row>
    <row r="1034" spans="10:18" x14ac:dyDescent="0.3">
      <c r="J1034" s="7" t="s">
        <v>8540</v>
      </c>
      <c r="K1034" s="5">
        <v>3.9</v>
      </c>
      <c r="Q1034" s="7" t="s">
        <v>12772</v>
      </c>
      <c r="R1034" s="5">
        <v>1</v>
      </c>
    </row>
    <row r="1035" spans="10:18" x14ac:dyDescent="0.3">
      <c r="J1035" s="7" t="s">
        <v>9336</v>
      </c>
      <c r="K1035" s="5">
        <v>3.9</v>
      </c>
      <c r="Q1035" s="7" t="s">
        <v>6635</v>
      </c>
      <c r="R1035" s="5">
        <v>1</v>
      </c>
    </row>
    <row r="1036" spans="10:18" x14ac:dyDescent="0.3">
      <c r="J1036" s="7" t="s">
        <v>9902</v>
      </c>
      <c r="K1036" s="5">
        <v>3.9</v>
      </c>
      <c r="Q1036" s="7" t="s">
        <v>10960</v>
      </c>
      <c r="R1036" s="5">
        <v>1</v>
      </c>
    </row>
    <row r="1037" spans="10:18" x14ac:dyDescent="0.3">
      <c r="J1037" s="7" t="s">
        <v>2793</v>
      </c>
      <c r="K1037" s="5">
        <v>3.9</v>
      </c>
      <c r="Q1037" s="7" t="s">
        <v>7995</v>
      </c>
      <c r="R1037" s="5">
        <v>1</v>
      </c>
    </row>
    <row r="1038" spans="10:18" x14ac:dyDescent="0.3">
      <c r="J1038" s="7" t="s">
        <v>1233</v>
      </c>
      <c r="K1038" s="5">
        <v>3.9</v>
      </c>
      <c r="Q1038" s="7" t="s">
        <v>6575</v>
      </c>
      <c r="R1038" s="5">
        <v>1</v>
      </c>
    </row>
    <row r="1039" spans="10:18" x14ac:dyDescent="0.3">
      <c r="J1039" s="7" t="s">
        <v>5788</v>
      </c>
      <c r="K1039" s="5">
        <v>3.9</v>
      </c>
      <c r="Q1039" s="7" t="s">
        <v>2299</v>
      </c>
      <c r="R1039" s="5">
        <v>1</v>
      </c>
    </row>
    <row r="1040" spans="10:18" x14ac:dyDescent="0.3">
      <c r="J1040" s="7" t="s">
        <v>2182</v>
      </c>
      <c r="K1040" s="5">
        <v>3.9</v>
      </c>
      <c r="Q1040" s="7" t="s">
        <v>8895</v>
      </c>
      <c r="R1040" s="5">
        <v>1</v>
      </c>
    </row>
    <row r="1041" spans="10:18" x14ac:dyDescent="0.3">
      <c r="J1041" s="7" t="s">
        <v>5974</v>
      </c>
      <c r="K1041" s="5">
        <v>3.9</v>
      </c>
      <c r="Q1041" s="7" t="s">
        <v>8604</v>
      </c>
      <c r="R1041" s="5">
        <v>1</v>
      </c>
    </row>
    <row r="1042" spans="10:18" x14ac:dyDescent="0.3">
      <c r="J1042" s="7" t="s">
        <v>351</v>
      </c>
      <c r="K1042" s="5">
        <v>3.9</v>
      </c>
      <c r="Q1042" s="7" t="s">
        <v>9714</v>
      </c>
      <c r="R1042" s="5">
        <v>1</v>
      </c>
    </row>
    <row r="1043" spans="10:18" x14ac:dyDescent="0.3">
      <c r="J1043" s="7" t="s">
        <v>1824</v>
      </c>
      <c r="K1043" s="5">
        <v>3.9</v>
      </c>
      <c r="Q1043" s="7" t="s">
        <v>5838</v>
      </c>
      <c r="R1043" s="5">
        <v>1</v>
      </c>
    </row>
    <row r="1044" spans="10:18" x14ac:dyDescent="0.3">
      <c r="J1044" s="7" t="s">
        <v>2502</v>
      </c>
      <c r="K1044" s="5">
        <v>3.9</v>
      </c>
      <c r="Q1044" s="7" t="s">
        <v>9110</v>
      </c>
      <c r="R1044" s="5">
        <v>1</v>
      </c>
    </row>
    <row r="1045" spans="10:18" x14ac:dyDescent="0.3">
      <c r="J1045" s="7" t="s">
        <v>4078</v>
      </c>
      <c r="K1045" s="5">
        <v>3.9</v>
      </c>
      <c r="Q1045" s="7" t="s">
        <v>11655</v>
      </c>
      <c r="R1045" s="5">
        <v>1</v>
      </c>
    </row>
    <row r="1046" spans="10:18" x14ac:dyDescent="0.3">
      <c r="J1046" s="7" t="s">
        <v>996</v>
      </c>
      <c r="K1046" s="5">
        <v>3.9</v>
      </c>
      <c r="Q1046" s="7" t="s">
        <v>9794</v>
      </c>
      <c r="R1046" s="5">
        <v>1</v>
      </c>
    </row>
    <row r="1047" spans="10:18" x14ac:dyDescent="0.3">
      <c r="J1047" s="7" t="s">
        <v>12714</v>
      </c>
      <c r="K1047" s="5">
        <v>3.9</v>
      </c>
      <c r="Q1047" s="7" t="s">
        <v>2274</v>
      </c>
      <c r="R1047" s="5">
        <v>1</v>
      </c>
    </row>
    <row r="1048" spans="10:18" x14ac:dyDescent="0.3">
      <c r="J1048" s="7" t="s">
        <v>341</v>
      </c>
      <c r="K1048" s="5">
        <v>3.9</v>
      </c>
      <c r="Q1048" s="7" t="s">
        <v>12391</v>
      </c>
      <c r="R1048" s="5">
        <v>1</v>
      </c>
    </row>
    <row r="1049" spans="10:18" x14ac:dyDescent="0.3">
      <c r="J1049" s="7" t="s">
        <v>11866</v>
      </c>
      <c r="K1049" s="5">
        <v>3.9</v>
      </c>
      <c r="Q1049" s="7" t="s">
        <v>96</v>
      </c>
      <c r="R1049" s="5">
        <v>1</v>
      </c>
    </row>
    <row r="1050" spans="10:18" x14ac:dyDescent="0.3">
      <c r="J1050" s="7" t="s">
        <v>67</v>
      </c>
      <c r="K1050" s="5">
        <v>3.9</v>
      </c>
      <c r="Q1050" s="7" t="s">
        <v>10184</v>
      </c>
      <c r="R1050" s="5">
        <v>1</v>
      </c>
    </row>
    <row r="1051" spans="10:18" x14ac:dyDescent="0.3">
      <c r="J1051" s="7" t="s">
        <v>10961</v>
      </c>
      <c r="K1051" s="5">
        <v>3.9</v>
      </c>
      <c r="Q1051" s="7" t="s">
        <v>2044</v>
      </c>
      <c r="R1051" s="5">
        <v>1</v>
      </c>
    </row>
    <row r="1052" spans="10:18" x14ac:dyDescent="0.3">
      <c r="J1052" s="7" t="s">
        <v>3086</v>
      </c>
      <c r="K1052" s="5">
        <v>3.9</v>
      </c>
      <c r="Q1052" s="7" t="s">
        <v>7569</v>
      </c>
      <c r="R1052" s="5">
        <v>1</v>
      </c>
    </row>
    <row r="1053" spans="10:18" x14ac:dyDescent="0.3">
      <c r="J1053" s="7" t="s">
        <v>3369</v>
      </c>
      <c r="K1053" s="5">
        <v>3.9</v>
      </c>
      <c r="Q1053" s="7" t="s">
        <v>9190</v>
      </c>
      <c r="R1053" s="5">
        <v>1</v>
      </c>
    </row>
    <row r="1054" spans="10:18" x14ac:dyDescent="0.3">
      <c r="J1054" s="7" t="s">
        <v>3712</v>
      </c>
      <c r="K1054" s="5">
        <v>3.9</v>
      </c>
      <c r="Q1054" s="7" t="s">
        <v>10449</v>
      </c>
      <c r="R1054" s="5">
        <v>1</v>
      </c>
    </row>
    <row r="1055" spans="10:18" x14ac:dyDescent="0.3">
      <c r="J1055" s="7" t="s">
        <v>1248</v>
      </c>
      <c r="K1055" s="5">
        <v>3.9</v>
      </c>
      <c r="Q1055" s="7" t="s">
        <v>8197</v>
      </c>
      <c r="R1055" s="5">
        <v>1</v>
      </c>
    </row>
    <row r="1056" spans="10:18" x14ac:dyDescent="0.3">
      <c r="J1056" s="7" t="s">
        <v>7514</v>
      </c>
      <c r="K1056" s="5">
        <v>3.9</v>
      </c>
      <c r="Q1056" s="7" t="s">
        <v>12993</v>
      </c>
      <c r="R1056" s="5">
        <v>1</v>
      </c>
    </row>
    <row r="1057" spans="10:18" x14ac:dyDescent="0.3">
      <c r="J1057" s="7" t="s">
        <v>2468</v>
      </c>
      <c r="K1057" s="5">
        <v>3.9</v>
      </c>
      <c r="Q1057" s="7" t="s">
        <v>9456</v>
      </c>
      <c r="R1057" s="5">
        <v>1</v>
      </c>
    </row>
    <row r="1058" spans="10:18" x14ac:dyDescent="0.3">
      <c r="J1058" s="7" t="s">
        <v>5243</v>
      </c>
      <c r="K1058" s="5">
        <v>3.9</v>
      </c>
      <c r="Q1058" s="7" t="s">
        <v>9314</v>
      </c>
      <c r="R1058" s="5">
        <v>1</v>
      </c>
    </row>
    <row r="1059" spans="10:18" x14ac:dyDescent="0.3">
      <c r="J1059" s="7" t="s">
        <v>12633</v>
      </c>
      <c r="K1059" s="5">
        <v>3.9</v>
      </c>
      <c r="Q1059" s="7" t="s">
        <v>6220</v>
      </c>
      <c r="R1059" s="5">
        <v>1</v>
      </c>
    </row>
    <row r="1060" spans="10:18" x14ac:dyDescent="0.3">
      <c r="J1060" s="7" t="s">
        <v>8595</v>
      </c>
      <c r="K1060" s="5">
        <v>3.9</v>
      </c>
      <c r="Q1060" s="7" t="s">
        <v>9008</v>
      </c>
      <c r="R1060" s="5">
        <v>1</v>
      </c>
    </row>
    <row r="1061" spans="10:18" x14ac:dyDescent="0.3">
      <c r="J1061" s="7" t="s">
        <v>11496</v>
      </c>
      <c r="K1061" s="5">
        <v>3.9</v>
      </c>
      <c r="Q1061" s="7" t="s">
        <v>536</v>
      </c>
      <c r="R1061" s="5">
        <v>1</v>
      </c>
    </row>
    <row r="1062" spans="10:18" x14ac:dyDescent="0.3">
      <c r="J1062" s="7" t="s">
        <v>1403</v>
      </c>
      <c r="K1062" s="5">
        <v>3.9</v>
      </c>
      <c r="Q1062" s="7" t="s">
        <v>9395</v>
      </c>
      <c r="R1062" s="5">
        <v>1</v>
      </c>
    </row>
    <row r="1063" spans="10:18" x14ac:dyDescent="0.3">
      <c r="J1063" s="7" t="s">
        <v>11215</v>
      </c>
      <c r="K1063" s="5">
        <v>3.9</v>
      </c>
      <c r="Q1063" s="7" t="s">
        <v>8102</v>
      </c>
      <c r="R1063" s="5">
        <v>1</v>
      </c>
    </row>
    <row r="1064" spans="10:18" x14ac:dyDescent="0.3">
      <c r="J1064" s="7" t="s">
        <v>12100</v>
      </c>
      <c r="K1064" s="5">
        <v>3.9</v>
      </c>
      <c r="Q1064" s="7" t="s">
        <v>11384</v>
      </c>
      <c r="R1064" s="5">
        <v>1</v>
      </c>
    </row>
    <row r="1065" spans="10:18" x14ac:dyDescent="0.3">
      <c r="J1065" s="7" t="s">
        <v>4669</v>
      </c>
      <c r="K1065" s="5">
        <v>3.9</v>
      </c>
      <c r="Q1065" s="7" t="s">
        <v>9018</v>
      </c>
      <c r="R1065" s="5">
        <v>1</v>
      </c>
    </row>
    <row r="1066" spans="10:18" x14ac:dyDescent="0.3">
      <c r="J1066" s="7" t="s">
        <v>11094</v>
      </c>
      <c r="K1066" s="5">
        <v>3.9</v>
      </c>
      <c r="Q1066" s="7" t="s">
        <v>4970</v>
      </c>
      <c r="R1066" s="5">
        <v>1</v>
      </c>
    </row>
    <row r="1067" spans="10:18" x14ac:dyDescent="0.3">
      <c r="J1067" s="7" t="s">
        <v>12623</v>
      </c>
      <c r="K1067" s="5">
        <v>3.9</v>
      </c>
      <c r="Q1067" s="7" t="s">
        <v>6731</v>
      </c>
      <c r="R1067" s="5">
        <v>1</v>
      </c>
    </row>
    <row r="1068" spans="10:18" x14ac:dyDescent="0.3">
      <c r="J1068" s="7" t="s">
        <v>10042</v>
      </c>
      <c r="K1068" s="5">
        <v>3.9</v>
      </c>
      <c r="Q1068" s="7" t="s">
        <v>5743</v>
      </c>
      <c r="R1068" s="5">
        <v>1</v>
      </c>
    </row>
    <row r="1069" spans="10:18" x14ac:dyDescent="0.3">
      <c r="J1069" s="7" t="s">
        <v>9325</v>
      </c>
      <c r="K1069" s="5">
        <v>3.9</v>
      </c>
      <c r="Q1069" s="7" t="s">
        <v>10670</v>
      </c>
      <c r="R1069" s="5">
        <v>1</v>
      </c>
    </row>
    <row r="1070" spans="10:18" x14ac:dyDescent="0.3">
      <c r="J1070" s="7" t="s">
        <v>6972</v>
      </c>
      <c r="K1070" s="5">
        <v>3.9</v>
      </c>
      <c r="Q1070" s="7" t="s">
        <v>11645</v>
      </c>
      <c r="R1070" s="5">
        <v>1</v>
      </c>
    </row>
    <row r="1071" spans="10:18" x14ac:dyDescent="0.3">
      <c r="J1071" s="7" t="s">
        <v>7864</v>
      </c>
      <c r="K1071" s="5">
        <v>3.9</v>
      </c>
      <c r="Q1071" s="7" t="s">
        <v>5881</v>
      </c>
      <c r="R1071" s="5">
        <v>1</v>
      </c>
    </row>
    <row r="1072" spans="10:18" x14ac:dyDescent="0.3">
      <c r="J1072" s="7" t="s">
        <v>4274</v>
      </c>
      <c r="K1072" s="5">
        <v>3.9</v>
      </c>
      <c r="Q1072" s="7" t="s">
        <v>9406</v>
      </c>
      <c r="R1072" s="5">
        <v>1</v>
      </c>
    </row>
    <row r="1073" spans="10:18" x14ac:dyDescent="0.3">
      <c r="J1073" s="7" t="s">
        <v>1662</v>
      </c>
      <c r="K1073" s="5">
        <v>3.9</v>
      </c>
      <c r="Q1073" s="7" t="s">
        <v>10529</v>
      </c>
      <c r="R1073" s="5">
        <v>1</v>
      </c>
    </row>
    <row r="1074" spans="10:18" x14ac:dyDescent="0.3">
      <c r="J1074" s="7" t="s">
        <v>10337</v>
      </c>
      <c r="K1074" s="5">
        <v>3.9</v>
      </c>
      <c r="Q1074" s="7" t="s">
        <v>8842</v>
      </c>
      <c r="R1074" s="5">
        <v>1</v>
      </c>
    </row>
    <row r="1075" spans="10:18" x14ac:dyDescent="0.3">
      <c r="J1075" s="7" t="s">
        <v>3150</v>
      </c>
      <c r="K1075" s="5">
        <v>3.9</v>
      </c>
      <c r="Q1075" s="7" t="s">
        <v>9293</v>
      </c>
      <c r="R1075" s="5">
        <v>1</v>
      </c>
    </row>
    <row r="1076" spans="10:18" x14ac:dyDescent="0.3">
      <c r="J1076" s="7" t="s">
        <v>6138</v>
      </c>
      <c r="K1076" s="5">
        <v>3.9</v>
      </c>
      <c r="Q1076" s="7" t="s">
        <v>5400</v>
      </c>
      <c r="R1076" s="5">
        <v>1</v>
      </c>
    </row>
    <row r="1077" spans="10:18" x14ac:dyDescent="0.3">
      <c r="J1077" s="7" t="s">
        <v>11968</v>
      </c>
      <c r="K1077" s="5">
        <v>3.9</v>
      </c>
      <c r="Q1077" s="7" t="s">
        <v>5610</v>
      </c>
      <c r="R1077" s="5">
        <v>1</v>
      </c>
    </row>
    <row r="1078" spans="10:18" x14ac:dyDescent="0.3">
      <c r="J1078" s="7" t="s">
        <v>12271</v>
      </c>
      <c r="K1078" s="5">
        <v>3.9</v>
      </c>
      <c r="Q1078" s="7" t="s">
        <v>11042</v>
      </c>
      <c r="R1078" s="5">
        <v>1</v>
      </c>
    </row>
    <row r="1079" spans="10:18" x14ac:dyDescent="0.3">
      <c r="J1079" s="7" t="s">
        <v>12171</v>
      </c>
      <c r="K1079" s="5">
        <v>3.9</v>
      </c>
      <c r="Q1079" s="7" t="s">
        <v>6038</v>
      </c>
      <c r="R1079" s="5">
        <v>1</v>
      </c>
    </row>
    <row r="1080" spans="10:18" x14ac:dyDescent="0.3">
      <c r="J1080" s="7" t="s">
        <v>4940</v>
      </c>
      <c r="K1080" s="5">
        <v>3.9</v>
      </c>
      <c r="Q1080" s="7" t="s">
        <v>11737</v>
      </c>
      <c r="R1080" s="5">
        <v>1</v>
      </c>
    </row>
    <row r="1081" spans="10:18" x14ac:dyDescent="0.3">
      <c r="J1081" s="7" t="s">
        <v>10951</v>
      </c>
      <c r="K1081" s="5">
        <v>3.9</v>
      </c>
      <c r="Q1081" s="7" t="s">
        <v>2526</v>
      </c>
      <c r="R1081" s="5">
        <v>1</v>
      </c>
    </row>
    <row r="1082" spans="10:18" x14ac:dyDescent="0.3">
      <c r="J1082" s="7" t="s">
        <v>8626</v>
      </c>
      <c r="K1082" s="5">
        <v>3.9</v>
      </c>
      <c r="Q1082" s="7" t="s">
        <v>6971</v>
      </c>
      <c r="R1082" s="5">
        <v>1</v>
      </c>
    </row>
    <row r="1083" spans="10:18" x14ac:dyDescent="0.3">
      <c r="J1083" s="7" t="s">
        <v>5176</v>
      </c>
      <c r="K1083" s="5">
        <v>3.9</v>
      </c>
      <c r="Q1083" s="7" t="s">
        <v>2014</v>
      </c>
      <c r="R1083" s="5">
        <v>1</v>
      </c>
    </row>
    <row r="1084" spans="10:18" x14ac:dyDescent="0.3">
      <c r="J1084" s="7" t="s">
        <v>9844</v>
      </c>
      <c r="K1084" s="5">
        <v>3.9</v>
      </c>
      <c r="Q1084" s="7" t="s">
        <v>8327</v>
      </c>
      <c r="R1084" s="5">
        <v>1</v>
      </c>
    </row>
    <row r="1085" spans="10:18" x14ac:dyDescent="0.3">
      <c r="J1085" s="7" t="s">
        <v>11175</v>
      </c>
      <c r="K1085" s="5">
        <v>3.9</v>
      </c>
      <c r="Q1085" s="7" t="s">
        <v>9764</v>
      </c>
      <c r="R1085" s="5">
        <v>1</v>
      </c>
    </row>
    <row r="1086" spans="10:18" x14ac:dyDescent="0.3">
      <c r="J1086" s="7" t="s">
        <v>11084</v>
      </c>
      <c r="K1086" s="5">
        <v>3.9</v>
      </c>
      <c r="Q1086" s="7" t="s">
        <v>6917</v>
      </c>
      <c r="R1086" s="5">
        <v>1</v>
      </c>
    </row>
    <row r="1087" spans="10:18" x14ac:dyDescent="0.3">
      <c r="J1087" s="7" t="s">
        <v>8092</v>
      </c>
      <c r="K1087" s="5">
        <v>3.9</v>
      </c>
      <c r="Q1087" s="7" t="s">
        <v>6005</v>
      </c>
      <c r="R1087" s="5">
        <v>1</v>
      </c>
    </row>
    <row r="1088" spans="10:18" x14ac:dyDescent="0.3">
      <c r="J1088" s="7" t="s">
        <v>10460</v>
      </c>
      <c r="K1088" s="5">
        <v>3.9</v>
      </c>
      <c r="Q1088" s="7" t="s">
        <v>7732</v>
      </c>
      <c r="R1088" s="5">
        <v>1</v>
      </c>
    </row>
    <row r="1089" spans="10:18" x14ac:dyDescent="0.3">
      <c r="J1089" s="7" t="s">
        <v>11886</v>
      </c>
      <c r="K1089" s="5">
        <v>3.9</v>
      </c>
      <c r="Q1089" s="7" t="s">
        <v>12471</v>
      </c>
      <c r="R1089" s="5">
        <v>1</v>
      </c>
    </row>
    <row r="1090" spans="10:18" x14ac:dyDescent="0.3">
      <c r="J1090" s="7" t="s">
        <v>5068</v>
      </c>
      <c r="K1090" s="5">
        <v>3.9</v>
      </c>
      <c r="Q1090" s="7" t="s">
        <v>6960</v>
      </c>
      <c r="R1090" s="5">
        <v>1</v>
      </c>
    </row>
    <row r="1091" spans="10:18" x14ac:dyDescent="0.3">
      <c r="J1091" s="7" t="s">
        <v>9019</v>
      </c>
      <c r="K1091" s="5">
        <v>3.9</v>
      </c>
      <c r="Q1091" s="7" t="s">
        <v>11865</v>
      </c>
      <c r="R1091" s="5">
        <v>1</v>
      </c>
    </row>
    <row r="1092" spans="10:18" x14ac:dyDescent="0.3">
      <c r="J1092" s="7" t="s">
        <v>7660</v>
      </c>
      <c r="K1092" s="5">
        <v>3.9</v>
      </c>
      <c r="Q1092" s="7" t="s">
        <v>9631</v>
      </c>
      <c r="R1092" s="5">
        <v>1</v>
      </c>
    </row>
    <row r="1093" spans="10:18" x14ac:dyDescent="0.3">
      <c r="J1093" s="7" t="s">
        <v>1424</v>
      </c>
      <c r="K1093" s="5">
        <v>3.9</v>
      </c>
      <c r="Q1093" s="7" t="s">
        <v>8719</v>
      </c>
      <c r="R1093" s="5">
        <v>1</v>
      </c>
    </row>
    <row r="1094" spans="10:18" x14ac:dyDescent="0.3">
      <c r="J1094" s="7" t="s">
        <v>7163</v>
      </c>
      <c r="K1094" s="5">
        <v>3.9</v>
      </c>
      <c r="Q1094" s="7" t="s">
        <v>8978</v>
      </c>
      <c r="R1094" s="5">
        <v>1</v>
      </c>
    </row>
    <row r="1095" spans="10:18" x14ac:dyDescent="0.3">
      <c r="J1095" s="7" t="s">
        <v>4995</v>
      </c>
      <c r="K1095" s="5">
        <v>3.9</v>
      </c>
      <c r="Q1095" s="7" t="s">
        <v>2231</v>
      </c>
      <c r="R1095" s="5">
        <v>1</v>
      </c>
    </row>
    <row r="1096" spans="10:18" x14ac:dyDescent="0.3">
      <c r="J1096" s="7" t="s">
        <v>12704</v>
      </c>
      <c r="K1096" s="5">
        <v>3.9</v>
      </c>
      <c r="Q1096" s="7" t="s">
        <v>8346</v>
      </c>
      <c r="R1096" s="5">
        <v>1</v>
      </c>
    </row>
    <row r="1097" spans="10:18" x14ac:dyDescent="0.3">
      <c r="J1097" s="7" t="s">
        <v>10408</v>
      </c>
      <c r="K1097" s="5">
        <v>3.9</v>
      </c>
      <c r="Q1097" s="7" t="s">
        <v>5983</v>
      </c>
      <c r="R1097" s="5">
        <v>1</v>
      </c>
    </row>
    <row r="1098" spans="10:18" x14ac:dyDescent="0.3">
      <c r="J1098" s="7" t="s">
        <v>2877</v>
      </c>
      <c r="K1098" s="5">
        <v>3.9</v>
      </c>
      <c r="Q1098" s="7" t="s">
        <v>9365</v>
      </c>
      <c r="R1098" s="5">
        <v>1</v>
      </c>
    </row>
    <row r="1099" spans="10:18" x14ac:dyDescent="0.3">
      <c r="J1099" s="7" t="s">
        <v>1458</v>
      </c>
      <c r="K1099" s="5">
        <v>3.9</v>
      </c>
      <c r="Q1099" s="7" t="s">
        <v>11785</v>
      </c>
      <c r="R1099" s="5">
        <v>1</v>
      </c>
    </row>
    <row r="1100" spans="10:18" x14ac:dyDescent="0.3">
      <c r="J1100" s="7" t="s">
        <v>6072</v>
      </c>
      <c r="K1100" s="5">
        <v>3.9</v>
      </c>
      <c r="Q1100" s="7" t="s">
        <v>1606</v>
      </c>
      <c r="R1100" s="5">
        <v>1</v>
      </c>
    </row>
    <row r="1101" spans="10:18" x14ac:dyDescent="0.3">
      <c r="J1101" s="7" t="s">
        <v>1940</v>
      </c>
      <c r="K1101" s="5">
        <v>3.9</v>
      </c>
      <c r="Q1101" s="7" t="s">
        <v>935</v>
      </c>
      <c r="R1101" s="5">
        <v>1</v>
      </c>
    </row>
    <row r="1102" spans="10:18" x14ac:dyDescent="0.3">
      <c r="J1102" s="7" t="s">
        <v>11315</v>
      </c>
      <c r="K1102" s="5">
        <v>3.9</v>
      </c>
      <c r="Q1102" s="7" t="s">
        <v>1794</v>
      </c>
      <c r="R1102" s="5">
        <v>1</v>
      </c>
    </row>
    <row r="1103" spans="10:18" x14ac:dyDescent="0.3">
      <c r="J1103" s="7" t="s">
        <v>4819</v>
      </c>
      <c r="K1103" s="5">
        <v>3.9</v>
      </c>
      <c r="Q1103" s="7" t="s">
        <v>12491</v>
      </c>
      <c r="R1103" s="5">
        <v>1</v>
      </c>
    </row>
    <row r="1104" spans="10:18" x14ac:dyDescent="0.3">
      <c r="J1104" s="7" t="s">
        <v>2192</v>
      </c>
      <c r="K1104" s="5">
        <v>3.9</v>
      </c>
      <c r="Q1104" s="7" t="s">
        <v>1764</v>
      </c>
      <c r="R1104" s="5">
        <v>1</v>
      </c>
    </row>
    <row r="1105" spans="10:18" x14ac:dyDescent="0.3">
      <c r="J1105" s="7" t="s">
        <v>8474</v>
      </c>
      <c r="K1105" s="5">
        <v>3.9</v>
      </c>
      <c r="Q1105" s="7" t="s">
        <v>9028</v>
      </c>
      <c r="R1105" s="5">
        <v>1</v>
      </c>
    </row>
    <row r="1106" spans="10:18" x14ac:dyDescent="0.3">
      <c r="J1106" s="7" t="s">
        <v>2603</v>
      </c>
      <c r="K1106" s="5">
        <v>3.9</v>
      </c>
      <c r="Q1106" s="7" t="s">
        <v>2841</v>
      </c>
      <c r="R1106" s="5">
        <v>1</v>
      </c>
    </row>
    <row r="1107" spans="10:18" x14ac:dyDescent="0.3">
      <c r="J1107" s="7" t="s">
        <v>4133</v>
      </c>
      <c r="K1107" s="5">
        <v>3.9</v>
      </c>
      <c r="Q1107" s="7" t="s">
        <v>8686</v>
      </c>
      <c r="R1107" s="5">
        <v>1</v>
      </c>
    </row>
    <row r="1108" spans="10:18" x14ac:dyDescent="0.3">
      <c r="J1108" s="7" t="s">
        <v>11776</v>
      </c>
      <c r="K1108" s="5">
        <v>3.9</v>
      </c>
      <c r="Q1108" s="7" t="s">
        <v>12923</v>
      </c>
      <c r="R1108" s="5">
        <v>1</v>
      </c>
    </row>
    <row r="1109" spans="10:18" x14ac:dyDescent="0.3">
      <c r="J1109" s="7" t="s">
        <v>6410</v>
      </c>
      <c r="K1109" s="5">
        <v>3.9</v>
      </c>
      <c r="Q1109" s="7" t="s">
        <v>12290</v>
      </c>
      <c r="R1109" s="5">
        <v>1</v>
      </c>
    </row>
    <row r="1110" spans="10:18" x14ac:dyDescent="0.3">
      <c r="J1110" s="7" t="s">
        <v>12382</v>
      </c>
      <c r="K1110" s="5">
        <v>3.9</v>
      </c>
      <c r="Q1110" s="7" t="s">
        <v>6338</v>
      </c>
      <c r="R1110" s="5">
        <v>1</v>
      </c>
    </row>
    <row r="1111" spans="10:18" x14ac:dyDescent="0.3">
      <c r="J1111" s="7" t="s">
        <v>5914</v>
      </c>
      <c r="K1111" s="5">
        <v>3.9</v>
      </c>
      <c r="Q1111" s="7" t="s">
        <v>5022</v>
      </c>
      <c r="R1111" s="5">
        <v>1</v>
      </c>
    </row>
    <row r="1112" spans="10:18" x14ac:dyDescent="0.3">
      <c r="J1112" s="7" t="s">
        <v>3055</v>
      </c>
      <c r="K1112" s="5">
        <v>3.9</v>
      </c>
      <c r="Q1112" s="7" t="s">
        <v>9477</v>
      </c>
      <c r="R1112" s="5">
        <v>1</v>
      </c>
    </row>
    <row r="1113" spans="10:18" x14ac:dyDescent="0.3">
      <c r="J1113" s="7" t="s">
        <v>3848</v>
      </c>
      <c r="K1113" s="5">
        <v>3.9</v>
      </c>
      <c r="Q1113" s="7" t="s">
        <v>4843</v>
      </c>
      <c r="R1113" s="5">
        <v>1</v>
      </c>
    </row>
    <row r="1114" spans="10:18" x14ac:dyDescent="0.3">
      <c r="J1114" s="7" t="s">
        <v>4022</v>
      </c>
      <c r="K1114" s="5">
        <v>3.8</v>
      </c>
      <c r="Q1114" s="7" t="s">
        <v>9642</v>
      </c>
      <c r="R1114" s="5">
        <v>1</v>
      </c>
    </row>
    <row r="1115" spans="10:18" x14ac:dyDescent="0.3">
      <c r="J1115" s="7" t="s">
        <v>4855</v>
      </c>
      <c r="K1115" s="5">
        <v>3.8</v>
      </c>
      <c r="Q1115" s="7" t="s">
        <v>10700</v>
      </c>
      <c r="R1115" s="5">
        <v>1</v>
      </c>
    </row>
    <row r="1116" spans="10:18" x14ac:dyDescent="0.3">
      <c r="J1116" s="7" t="s">
        <v>7504</v>
      </c>
      <c r="K1116" s="5">
        <v>3.8</v>
      </c>
      <c r="Q1116" s="7" t="s">
        <v>8550</v>
      </c>
      <c r="R1116" s="5">
        <v>1</v>
      </c>
    </row>
    <row r="1117" spans="10:18" x14ac:dyDescent="0.3">
      <c r="J1117" s="7" t="s">
        <v>10500</v>
      </c>
      <c r="K1117" s="5">
        <v>3.8</v>
      </c>
      <c r="Q1117" s="7" t="s">
        <v>4960</v>
      </c>
      <c r="R1117" s="5">
        <v>1</v>
      </c>
    </row>
    <row r="1118" spans="10:18" x14ac:dyDescent="0.3">
      <c r="J1118" s="7" t="s">
        <v>7691</v>
      </c>
      <c r="K1118" s="5">
        <v>3.8</v>
      </c>
      <c r="Q1118" s="7" t="s">
        <v>8802</v>
      </c>
      <c r="R1118" s="5">
        <v>1</v>
      </c>
    </row>
    <row r="1119" spans="10:18" x14ac:dyDescent="0.3">
      <c r="J1119" s="7" t="s">
        <v>3344</v>
      </c>
      <c r="K1119" s="5">
        <v>3.8</v>
      </c>
      <c r="Q1119" s="7" t="s">
        <v>8453</v>
      </c>
      <c r="R1119" s="5">
        <v>1</v>
      </c>
    </row>
    <row r="1120" spans="10:18" x14ac:dyDescent="0.3">
      <c r="J1120" s="7" t="s">
        <v>1597</v>
      </c>
      <c r="K1120" s="5">
        <v>3.8</v>
      </c>
      <c r="Q1120" s="7" t="s">
        <v>9744</v>
      </c>
      <c r="R1120" s="5">
        <v>1</v>
      </c>
    </row>
    <row r="1121" spans="10:18" x14ac:dyDescent="0.3">
      <c r="J1121" s="7" t="s">
        <v>9478</v>
      </c>
      <c r="K1121" s="5">
        <v>3.8</v>
      </c>
      <c r="Q1121" s="7" t="s">
        <v>10164</v>
      </c>
      <c r="R1121" s="5">
        <v>1</v>
      </c>
    </row>
    <row r="1122" spans="10:18" x14ac:dyDescent="0.3">
      <c r="J1122" s="7" t="s">
        <v>10761</v>
      </c>
      <c r="K1122" s="5">
        <v>3.8</v>
      </c>
      <c r="Q1122" s="7" t="s">
        <v>6535</v>
      </c>
      <c r="R1122" s="5">
        <v>1</v>
      </c>
    </row>
    <row r="1123" spans="10:18" x14ac:dyDescent="0.3">
      <c r="J1123" s="7" t="s">
        <v>5411</v>
      </c>
      <c r="K1123" s="5">
        <v>3.8</v>
      </c>
      <c r="Q1123" s="7" t="s">
        <v>12983</v>
      </c>
      <c r="R1123" s="5">
        <v>1</v>
      </c>
    </row>
    <row r="1124" spans="10:18" x14ac:dyDescent="0.3">
      <c r="J1124" s="7" t="s">
        <v>12161</v>
      </c>
      <c r="K1124" s="5">
        <v>3.8</v>
      </c>
      <c r="Q1124" s="7" t="s">
        <v>13003</v>
      </c>
      <c r="R1124" s="5">
        <v>1</v>
      </c>
    </row>
    <row r="1125" spans="10:18" x14ac:dyDescent="0.3">
      <c r="J1125" s="7" t="s">
        <v>9601</v>
      </c>
      <c r="K1125" s="5">
        <v>3.8</v>
      </c>
      <c r="Q1125" s="7" t="s">
        <v>7397</v>
      </c>
      <c r="R1125" s="5">
        <v>1</v>
      </c>
    </row>
    <row r="1126" spans="10:18" x14ac:dyDescent="0.3">
      <c r="J1126" s="7" t="s">
        <v>1765</v>
      </c>
      <c r="K1126" s="5">
        <v>3.8</v>
      </c>
      <c r="Q1126" s="7" t="s">
        <v>12741</v>
      </c>
      <c r="R1126" s="5">
        <v>1</v>
      </c>
    </row>
    <row r="1127" spans="10:18" x14ac:dyDescent="0.3">
      <c r="J1127" s="7" t="s">
        <v>5582</v>
      </c>
      <c r="K1127" s="5">
        <v>3.8</v>
      </c>
      <c r="Q1127" s="7" t="s">
        <v>9070</v>
      </c>
      <c r="R1127" s="5">
        <v>1</v>
      </c>
    </row>
    <row r="1128" spans="10:18" x14ac:dyDescent="0.3">
      <c r="J1128" s="7" t="s">
        <v>4010</v>
      </c>
      <c r="K1128" s="5">
        <v>3.8</v>
      </c>
      <c r="Q1128" s="7" t="s">
        <v>7972</v>
      </c>
      <c r="R1128" s="5">
        <v>1</v>
      </c>
    </row>
    <row r="1129" spans="10:18" x14ac:dyDescent="0.3">
      <c r="J1129" s="7" t="s">
        <v>11937</v>
      </c>
      <c r="K1129" s="5">
        <v>3.8</v>
      </c>
      <c r="Q1129" s="7" t="s">
        <v>5892</v>
      </c>
      <c r="R1129" s="5">
        <v>1</v>
      </c>
    </row>
    <row r="1130" spans="10:18" x14ac:dyDescent="0.3">
      <c r="J1130" s="7" t="s">
        <v>5494</v>
      </c>
      <c r="K1130" s="5">
        <v>3.8</v>
      </c>
      <c r="Q1130" s="7" t="s">
        <v>12180</v>
      </c>
      <c r="R1130" s="5">
        <v>1</v>
      </c>
    </row>
    <row r="1131" spans="10:18" x14ac:dyDescent="0.3">
      <c r="J1131" s="7" t="s">
        <v>6451</v>
      </c>
      <c r="K1131" s="5">
        <v>3.8</v>
      </c>
      <c r="Q1131" s="7" t="s">
        <v>6814</v>
      </c>
      <c r="R1131" s="5">
        <v>1</v>
      </c>
    </row>
    <row r="1132" spans="10:18" x14ac:dyDescent="0.3">
      <c r="J1132" s="7" t="s">
        <v>7795</v>
      </c>
      <c r="K1132" s="5">
        <v>3.8</v>
      </c>
      <c r="Q1132" s="7" t="s">
        <v>12682</v>
      </c>
      <c r="R1132" s="5">
        <v>1</v>
      </c>
    </row>
    <row r="1133" spans="10:18" x14ac:dyDescent="0.3">
      <c r="J1133" s="7" t="s">
        <v>12904</v>
      </c>
      <c r="K1133" s="5">
        <v>3.8</v>
      </c>
      <c r="Q1133" s="7" t="s">
        <v>9569</v>
      </c>
      <c r="R1133" s="5">
        <v>1</v>
      </c>
    </row>
    <row r="1134" spans="10:18" x14ac:dyDescent="0.3">
      <c r="J1134" s="7" t="s">
        <v>3993</v>
      </c>
      <c r="K1134" s="5">
        <v>3.8</v>
      </c>
      <c r="Q1134" s="7" t="s">
        <v>7407</v>
      </c>
      <c r="R1134" s="5">
        <v>1</v>
      </c>
    </row>
    <row r="1135" spans="10:18" x14ac:dyDescent="0.3">
      <c r="J1135" s="7" t="s">
        <v>9212</v>
      </c>
      <c r="K1135" s="5">
        <v>3.8</v>
      </c>
      <c r="Q1135" s="7" t="s">
        <v>10799</v>
      </c>
      <c r="R1135" s="5">
        <v>1</v>
      </c>
    </row>
    <row r="1136" spans="10:18" x14ac:dyDescent="0.3">
      <c r="J1136" s="7" t="s">
        <v>9509</v>
      </c>
      <c r="K1136" s="5">
        <v>3.8</v>
      </c>
      <c r="Q1136" s="7" t="s">
        <v>9345</v>
      </c>
      <c r="R1136" s="5">
        <v>1</v>
      </c>
    </row>
    <row r="1137" spans="10:18" x14ac:dyDescent="0.3">
      <c r="J1137" s="7" t="s">
        <v>878</v>
      </c>
      <c r="K1137" s="5">
        <v>3.8</v>
      </c>
      <c r="Q1137" s="7" t="s">
        <v>1257</v>
      </c>
      <c r="R1137" s="5">
        <v>1</v>
      </c>
    </row>
    <row r="1138" spans="10:18" x14ac:dyDescent="0.3">
      <c r="J1138" s="7" t="s">
        <v>4512</v>
      </c>
      <c r="K1138" s="5">
        <v>3.8</v>
      </c>
      <c r="Q1138" s="7" t="s">
        <v>5221</v>
      </c>
      <c r="R1138" s="5">
        <v>1</v>
      </c>
    </row>
    <row r="1139" spans="10:18" x14ac:dyDescent="0.3">
      <c r="J1139" s="7" t="s">
        <v>8823</v>
      </c>
      <c r="K1139" s="5">
        <v>3.8</v>
      </c>
      <c r="Q1139" s="7" t="s">
        <v>8051</v>
      </c>
      <c r="R1139" s="5">
        <v>1</v>
      </c>
    </row>
    <row r="1140" spans="10:18" x14ac:dyDescent="0.3">
      <c r="J1140" s="7" t="s">
        <v>6483</v>
      </c>
      <c r="K1140" s="5">
        <v>3.8</v>
      </c>
      <c r="Q1140" s="7" t="s">
        <v>6420</v>
      </c>
      <c r="R1140" s="5">
        <v>1</v>
      </c>
    </row>
    <row r="1141" spans="10:18" x14ac:dyDescent="0.3">
      <c r="J1141" s="7" t="s">
        <v>1077</v>
      </c>
      <c r="K1141" s="5">
        <v>3.8</v>
      </c>
      <c r="Q1141" s="7" t="s">
        <v>6545</v>
      </c>
      <c r="R1141" s="5">
        <v>1</v>
      </c>
    </row>
    <row r="1142" spans="10:18" x14ac:dyDescent="0.3">
      <c r="J1142" s="7" t="s">
        <v>6636</v>
      </c>
      <c r="K1142" s="5">
        <v>3.8</v>
      </c>
      <c r="Q1142" s="7" t="s">
        <v>6271</v>
      </c>
      <c r="R1142" s="5">
        <v>1</v>
      </c>
    </row>
    <row r="1143" spans="10:18" x14ac:dyDescent="0.3">
      <c r="J1143" s="7" t="s">
        <v>10972</v>
      </c>
      <c r="K1143" s="5">
        <v>3.8</v>
      </c>
      <c r="Q1143" s="7" t="s">
        <v>5727</v>
      </c>
      <c r="R1143" s="5">
        <v>1</v>
      </c>
    </row>
    <row r="1144" spans="10:18" x14ac:dyDescent="0.3">
      <c r="J1144" s="7" t="s">
        <v>12542</v>
      </c>
      <c r="K1144" s="5">
        <v>3.8</v>
      </c>
      <c r="Q1144" s="7" t="s">
        <v>6312</v>
      </c>
      <c r="R1144" s="5">
        <v>1</v>
      </c>
    </row>
    <row r="1145" spans="10:18" x14ac:dyDescent="0.3">
      <c r="J1145" s="7" t="s">
        <v>9346</v>
      </c>
      <c r="K1145" s="5">
        <v>3.8</v>
      </c>
      <c r="Q1145" s="7" t="s">
        <v>12521</v>
      </c>
      <c r="R1145" s="5">
        <v>1</v>
      </c>
    </row>
    <row r="1146" spans="10:18" x14ac:dyDescent="0.3">
      <c r="J1146" s="7" t="s">
        <v>9040</v>
      </c>
      <c r="K1146" s="5">
        <v>3.8</v>
      </c>
      <c r="Q1146" s="7" t="s">
        <v>6230</v>
      </c>
      <c r="R1146" s="5">
        <v>1</v>
      </c>
    </row>
    <row r="1147" spans="10:18" x14ac:dyDescent="0.3">
      <c r="J1147" s="7" t="s">
        <v>9447</v>
      </c>
      <c r="K1147" s="5">
        <v>3.8</v>
      </c>
      <c r="Q1147" s="7" t="s">
        <v>9683</v>
      </c>
      <c r="R1147" s="5">
        <v>1</v>
      </c>
    </row>
    <row r="1148" spans="10:18" x14ac:dyDescent="0.3">
      <c r="J1148" s="7" t="s">
        <v>8989</v>
      </c>
      <c r="K1148" s="5">
        <v>3.8</v>
      </c>
      <c r="Q1148" s="7" t="s">
        <v>7335</v>
      </c>
      <c r="R1148" s="5">
        <v>1</v>
      </c>
    </row>
    <row r="1149" spans="10:18" x14ac:dyDescent="0.3">
      <c r="J1149" s="7" t="s">
        <v>8657</v>
      </c>
      <c r="K1149" s="5">
        <v>3.8</v>
      </c>
      <c r="Q1149" s="7" t="s">
        <v>2345</v>
      </c>
      <c r="R1149" s="5">
        <v>1</v>
      </c>
    </row>
    <row r="1150" spans="10:18" x14ac:dyDescent="0.3">
      <c r="J1150" s="7" t="s">
        <v>4240</v>
      </c>
      <c r="K1150" s="5">
        <v>3.8</v>
      </c>
      <c r="Q1150" s="7" t="s">
        <v>7142</v>
      </c>
      <c r="R1150" s="5">
        <v>1</v>
      </c>
    </row>
    <row r="1151" spans="10:18" x14ac:dyDescent="0.3">
      <c r="J1151" s="7" t="s">
        <v>11013</v>
      </c>
      <c r="K1151" s="5">
        <v>3.8</v>
      </c>
      <c r="Q1151" s="7" t="s">
        <v>5032</v>
      </c>
      <c r="R1151" s="5">
        <v>1</v>
      </c>
    </row>
    <row r="1152" spans="10:18" x14ac:dyDescent="0.3">
      <c r="J1152" s="7" t="s">
        <v>8783</v>
      </c>
      <c r="K1152" s="5">
        <v>3.8</v>
      </c>
      <c r="Q1152" s="7" t="s">
        <v>11916</v>
      </c>
      <c r="R1152" s="5">
        <v>1</v>
      </c>
    </row>
    <row r="1153" spans="10:18" x14ac:dyDescent="0.3">
      <c r="J1153" s="7" t="s">
        <v>12191</v>
      </c>
      <c r="K1153" s="5">
        <v>3.8</v>
      </c>
      <c r="Q1153" s="7" t="s">
        <v>7295</v>
      </c>
      <c r="R1153" s="5">
        <v>1</v>
      </c>
    </row>
    <row r="1154" spans="10:18" x14ac:dyDescent="0.3">
      <c r="J1154" s="7" t="s">
        <v>2812</v>
      </c>
      <c r="K1154" s="5">
        <v>3.8</v>
      </c>
      <c r="Q1154" s="7" t="s">
        <v>8625</v>
      </c>
      <c r="R1154" s="5">
        <v>1</v>
      </c>
    </row>
    <row r="1155" spans="10:18" x14ac:dyDescent="0.3">
      <c r="J1155" s="7" t="s">
        <v>10316</v>
      </c>
      <c r="K1155" s="5">
        <v>3.8</v>
      </c>
      <c r="Q1155" s="7" t="s">
        <v>7315</v>
      </c>
      <c r="R1155" s="5">
        <v>1</v>
      </c>
    </row>
    <row r="1156" spans="10:18" x14ac:dyDescent="0.3">
      <c r="J1156" s="7" t="s">
        <v>9922</v>
      </c>
      <c r="K1156" s="5">
        <v>3.8</v>
      </c>
      <c r="Q1156" s="7" t="s">
        <v>5529</v>
      </c>
      <c r="R1156" s="5">
        <v>1</v>
      </c>
    </row>
    <row r="1157" spans="10:18" x14ac:dyDescent="0.3">
      <c r="J1157" s="7" t="s">
        <v>13050</v>
      </c>
      <c r="K1157" s="5">
        <v>3.8</v>
      </c>
      <c r="Q1157" s="7" t="s">
        <v>12652</v>
      </c>
      <c r="R1157" s="5">
        <v>1</v>
      </c>
    </row>
    <row r="1158" spans="10:18" x14ac:dyDescent="0.3">
      <c r="J1158" s="7" t="s">
        <v>8646</v>
      </c>
      <c r="K1158" s="5">
        <v>3.8</v>
      </c>
      <c r="Q1158" s="7" t="s">
        <v>5345</v>
      </c>
      <c r="R1158" s="5">
        <v>1</v>
      </c>
    </row>
    <row r="1159" spans="10:18" x14ac:dyDescent="0.3">
      <c r="J1159" s="7" t="s">
        <v>8154</v>
      </c>
      <c r="K1159" s="5">
        <v>3.8</v>
      </c>
      <c r="Q1159" s="7" t="s">
        <v>12240</v>
      </c>
      <c r="R1159" s="5">
        <v>1</v>
      </c>
    </row>
    <row r="1160" spans="10:18" x14ac:dyDescent="0.3">
      <c r="J1160" s="7" t="s">
        <v>2168</v>
      </c>
      <c r="K1160" s="5">
        <v>3.8</v>
      </c>
      <c r="Q1160" s="7" t="s">
        <v>8229</v>
      </c>
      <c r="R1160" s="5">
        <v>1</v>
      </c>
    </row>
    <row r="1161" spans="10:18" x14ac:dyDescent="0.3">
      <c r="J1161" s="7" t="s">
        <v>1889</v>
      </c>
      <c r="K1161" s="5">
        <v>3.8</v>
      </c>
      <c r="Q1161" s="7" t="s">
        <v>10275</v>
      </c>
      <c r="R1161" s="5">
        <v>1</v>
      </c>
    </row>
    <row r="1162" spans="10:18" x14ac:dyDescent="0.3">
      <c r="J1162" s="7" t="s">
        <v>11135</v>
      </c>
      <c r="K1162" s="5">
        <v>3.8</v>
      </c>
      <c r="Q1162" s="7" t="s">
        <v>8407</v>
      </c>
      <c r="R1162" s="5">
        <v>1</v>
      </c>
    </row>
    <row r="1163" spans="10:18" x14ac:dyDescent="0.3">
      <c r="J1163" s="7" t="s">
        <v>11596</v>
      </c>
      <c r="K1163" s="5">
        <v>3.8</v>
      </c>
      <c r="Q1163" s="7" t="s">
        <v>566</v>
      </c>
      <c r="R1163" s="5">
        <v>1</v>
      </c>
    </row>
    <row r="1164" spans="10:18" x14ac:dyDescent="0.3">
      <c r="J1164" s="7" t="s">
        <v>4439</v>
      </c>
      <c r="K1164" s="5">
        <v>3.8</v>
      </c>
      <c r="Q1164" s="7" t="s">
        <v>7549</v>
      </c>
      <c r="R1164" s="5">
        <v>1</v>
      </c>
    </row>
    <row r="1165" spans="10:18" x14ac:dyDescent="0.3">
      <c r="J1165" s="7" t="s">
        <v>4636</v>
      </c>
      <c r="K1165" s="5">
        <v>3.8</v>
      </c>
      <c r="Q1165" s="7" t="s">
        <v>6292</v>
      </c>
      <c r="R1165" s="5">
        <v>1</v>
      </c>
    </row>
    <row r="1166" spans="10:18" x14ac:dyDescent="0.3">
      <c r="J1166" s="7" t="s">
        <v>10195</v>
      </c>
      <c r="K1166" s="5">
        <v>3.8</v>
      </c>
      <c r="Q1166" s="7" t="s">
        <v>5952</v>
      </c>
      <c r="R1166" s="5">
        <v>1</v>
      </c>
    </row>
    <row r="1167" spans="10:18" x14ac:dyDescent="0.3">
      <c r="J1167" s="7" t="s">
        <v>11185</v>
      </c>
      <c r="K1167" s="5">
        <v>3.8</v>
      </c>
      <c r="Q1167" s="7" t="s">
        <v>2536</v>
      </c>
      <c r="R1167" s="5">
        <v>1</v>
      </c>
    </row>
    <row r="1168" spans="10:18" x14ac:dyDescent="0.3">
      <c r="J1168" s="7" t="s">
        <v>11486</v>
      </c>
      <c r="K1168" s="5">
        <v>3.8</v>
      </c>
      <c r="Q1168" s="7" t="s">
        <v>5621</v>
      </c>
      <c r="R1168" s="5">
        <v>1</v>
      </c>
    </row>
    <row r="1169" spans="10:18" x14ac:dyDescent="0.3">
      <c r="J1169" s="7" t="s">
        <v>12039</v>
      </c>
      <c r="K1169" s="5">
        <v>3.8</v>
      </c>
      <c r="Q1169" s="7" t="s">
        <v>1681</v>
      </c>
      <c r="R1169" s="5">
        <v>1</v>
      </c>
    </row>
    <row r="1170" spans="10:18" x14ac:dyDescent="0.3">
      <c r="J1170" s="7" t="s">
        <v>7056</v>
      </c>
      <c r="K1170" s="5">
        <v>3.8</v>
      </c>
      <c r="Q1170" s="7" t="s">
        <v>7680</v>
      </c>
      <c r="R1170" s="5">
        <v>1</v>
      </c>
    </row>
    <row r="1171" spans="10:18" x14ac:dyDescent="0.3">
      <c r="J1171" s="7" t="s">
        <v>5828</v>
      </c>
      <c r="K1171" s="5">
        <v>3.8</v>
      </c>
      <c r="Q1171" s="7" t="s">
        <v>1287</v>
      </c>
      <c r="R1171" s="5">
        <v>1</v>
      </c>
    </row>
    <row r="1172" spans="10:18" x14ac:dyDescent="0.3">
      <c r="J1172" s="7" t="s">
        <v>2527</v>
      </c>
      <c r="K1172" s="5">
        <v>3.8</v>
      </c>
      <c r="Q1172" s="7" t="s">
        <v>5273</v>
      </c>
      <c r="R1172" s="5">
        <v>1</v>
      </c>
    </row>
    <row r="1173" spans="10:18" x14ac:dyDescent="0.3">
      <c r="J1173" s="7" t="s">
        <v>1899</v>
      </c>
      <c r="K1173" s="5">
        <v>3.8</v>
      </c>
      <c r="Q1173" s="7" t="s">
        <v>10315</v>
      </c>
      <c r="R1173" s="5">
        <v>1</v>
      </c>
    </row>
    <row r="1174" spans="10:18" x14ac:dyDescent="0.3">
      <c r="J1174" s="7" t="s">
        <v>9943</v>
      </c>
      <c r="K1174" s="5">
        <v>3.8</v>
      </c>
      <c r="Q1174" s="7" t="s">
        <v>6843</v>
      </c>
      <c r="R1174" s="5">
        <v>1</v>
      </c>
    </row>
    <row r="1175" spans="10:18" x14ac:dyDescent="0.3">
      <c r="J1175" s="7" t="s">
        <v>9468</v>
      </c>
      <c r="K1175" s="5">
        <v>3.8</v>
      </c>
      <c r="Q1175" s="7" t="s">
        <v>11855</v>
      </c>
      <c r="R1175" s="5">
        <v>1</v>
      </c>
    </row>
    <row r="1176" spans="10:18" x14ac:dyDescent="0.3">
      <c r="J1176" s="7" t="s">
        <v>2367</v>
      </c>
      <c r="K1176" s="5">
        <v>3.8</v>
      </c>
      <c r="Q1176" s="7" t="s">
        <v>6865</v>
      </c>
      <c r="R1176" s="5">
        <v>1</v>
      </c>
    </row>
    <row r="1177" spans="10:18" x14ac:dyDescent="0.3">
      <c r="J1177" s="7" t="s">
        <v>10062</v>
      </c>
      <c r="K1177" s="5">
        <v>3.8</v>
      </c>
      <c r="Q1177" s="7" t="s">
        <v>10092</v>
      </c>
      <c r="R1177" s="5">
        <v>1</v>
      </c>
    </row>
    <row r="1178" spans="10:18" x14ac:dyDescent="0.3">
      <c r="J1178" s="7" t="s">
        <v>8958</v>
      </c>
      <c r="K1178" s="5">
        <v>3.8</v>
      </c>
      <c r="Q1178" s="7" t="s">
        <v>5067</v>
      </c>
      <c r="R1178" s="5">
        <v>1</v>
      </c>
    </row>
    <row r="1179" spans="10:18" x14ac:dyDescent="0.3">
      <c r="J1179" s="7" t="s">
        <v>7275</v>
      </c>
      <c r="K1179" s="5">
        <v>3.8</v>
      </c>
      <c r="Q1179" s="7" t="s">
        <v>12431</v>
      </c>
      <c r="R1179" s="5">
        <v>1</v>
      </c>
    </row>
    <row r="1180" spans="10:18" x14ac:dyDescent="0.3">
      <c r="J1180" s="7" t="s">
        <v>12643</v>
      </c>
      <c r="K1180" s="5">
        <v>3.8</v>
      </c>
      <c r="Q1180" s="7" t="s">
        <v>7055</v>
      </c>
      <c r="R1180" s="5">
        <v>1</v>
      </c>
    </row>
    <row r="1181" spans="10:18" x14ac:dyDescent="0.3">
      <c r="J1181" s="7" t="s">
        <v>5389</v>
      </c>
      <c r="K1181" s="5">
        <v>3.8</v>
      </c>
      <c r="Q1181" s="7" t="s">
        <v>3116</v>
      </c>
      <c r="R1181" s="5">
        <v>1</v>
      </c>
    </row>
    <row r="1182" spans="10:18" x14ac:dyDescent="0.3">
      <c r="J1182" s="7" t="s">
        <v>4866</v>
      </c>
      <c r="K1182" s="5">
        <v>3.8</v>
      </c>
      <c r="Q1182" s="7" t="s">
        <v>8061</v>
      </c>
      <c r="R1182" s="5">
        <v>1</v>
      </c>
    </row>
    <row r="1183" spans="10:18" x14ac:dyDescent="0.3">
      <c r="J1183" s="7" t="s">
        <v>1955</v>
      </c>
      <c r="K1183" s="5">
        <v>3.8</v>
      </c>
      <c r="Q1183" s="7" t="s">
        <v>11164</v>
      </c>
      <c r="R1183" s="5">
        <v>1</v>
      </c>
    </row>
    <row r="1184" spans="10:18" x14ac:dyDescent="0.3">
      <c r="J1184" s="7" t="s">
        <v>5658</v>
      </c>
      <c r="K1184" s="5">
        <v>3.8</v>
      </c>
      <c r="Q1184" s="7" t="s">
        <v>5923</v>
      </c>
      <c r="R1184" s="5">
        <v>1</v>
      </c>
    </row>
    <row r="1185" spans="10:18" x14ac:dyDescent="0.3">
      <c r="J1185" s="7" t="s">
        <v>3404</v>
      </c>
      <c r="K1185" s="5">
        <v>3.8</v>
      </c>
      <c r="Q1185" s="7" t="s">
        <v>11745</v>
      </c>
      <c r="R1185" s="5">
        <v>1</v>
      </c>
    </row>
    <row r="1186" spans="10:18" x14ac:dyDescent="0.3">
      <c r="J1186" s="7" t="s">
        <v>8432</v>
      </c>
      <c r="K1186" s="5">
        <v>3.8</v>
      </c>
      <c r="Q1186" s="7" t="s">
        <v>5937</v>
      </c>
      <c r="R1186" s="5">
        <v>1</v>
      </c>
    </row>
    <row r="1187" spans="10:18" x14ac:dyDescent="0.3">
      <c r="J1187" s="7" t="s">
        <v>2968</v>
      </c>
      <c r="K1187" s="5">
        <v>3.8</v>
      </c>
      <c r="Q1187" s="7" t="s">
        <v>12300</v>
      </c>
      <c r="R1187" s="5">
        <v>1</v>
      </c>
    </row>
    <row r="1188" spans="10:18" x14ac:dyDescent="0.3">
      <c r="J1188" s="7" t="s">
        <v>10642</v>
      </c>
      <c r="K1188" s="5">
        <v>3.8</v>
      </c>
      <c r="Q1188" s="7" t="s">
        <v>1641</v>
      </c>
      <c r="R1188" s="5">
        <v>1</v>
      </c>
    </row>
    <row r="1189" spans="10:18" x14ac:dyDescent="0.3">
      <c r="J1189" s="7" t="s">
        <v>10135</v>
      </c>
      <c r="K1189" s="5">
        <v>3.8</v>
      </c>
      <c r="Q1189" s="7" t="s">
        <v>12953</v>
      </c>
      <c r="R1189" s="5">
        <v>1</v>
      </c>
    </row>
    <row r="1190" spans="10:18" x14ac:dyDescent="0.3">
      <c r="J1190" s="7" t="s">
        <v>6896</v>
      </c>
      <c r="K1190" s="5">
        <v>3.8</v>
      </c>
      <c r="Q1190" s="7" t="s">
        <v>1873</v>
      </c>
      <c r="R1190" s="5">
        <v>1</v>
      </c>
    </row>
    <row r="1191" spans="10:18" x14ac:dyDescent="0.3">
      <c r="J1191" s="7" t="s">
        <v>2897</v>
      </c>
      <c r="K1191" s="5">
        <v>3.8</v>
      </c>
      <c r="Q1191" s="7" t="s">
        <v>10429</v>
      </c>
      <c r="R1191" s="5">
        <v>1</v>
      </c>
    </row>
    <row r="1192" spans="10:18" x14ac:dyDescent="0.3">
      <c r="J1192" s="7" t="s">
        <v>10780</v>
      </c>
      <c r="K1192" s="5">
        <v>3.8</v>
      </c>
      <c r="Q1192" s="7" t="s">
        <v>10021</v>
      </c>
      <c r="R1192" s="5">
        <v>1</v>
      </c>
    </row>
    <row r="1193" spans="10:18" x14ac:dyDescent="0.3">
      <c r="J1193" s="7" t="s">
        <v>3617</v>
      </c>
      <c r="K1193" s="5">
        <v>3.8</v>
      </c>
      <c r="Q1193" s="7" t="s">
        <v>9549</v>
      </c>
      <c r="R1193" s="5">
        <v>1</v>
      </c>
    </row>
    <row r="1194" spans="10:18" x14ac:dyDescent="0.3">
      <c r="J1194" s="7" t="s">
        <v>2433</v>
      </c>
      <c r="K1194" s="5">
        <v>3.8</v>
      </c>
      <c r="Q1194" s="7" t="s">
        <v>5963</v>
      </c>
      <c r="R1194" s="5">
        <v>1</v>
      </c>
    </row>
    <row r="1195" spans="10:18" x14ac:dyDescent="0.3">
      <c r="J1195" s="7" t="s">
        <v>3852</v>
      </c>
      <c r="K1195" s="5">
        <v>3.8</v>
      </c>
      <c r="Q1195" s="7" t="s">
        <v>6906</v>
      </c>
      <c r="R1195" s="5">
        <v>1</v>
      </c>
    </row>
    <row r="1196" spans="10:18" x14ac:dyDescent="0.3">
      <c r="J1196" s="7" t="s">
        <v>5379</v>
      </c>
      <c r="K1196" s="5">
        <v>3.8</v>
      </c>
      <c r="Q1196" s="7" t="s">
        <v>8656</v>
      </c>
      <c r="R1196" s="5">
        <v>1</v>
      </c>
    </row>
    <row r="1197" spans="10:18" x14ac:dyDescent="0.3">
      <c r="J1197" s="7" t="s">
        <v>5295</v>
      </c>
      <c r="K1197" s="5">
        <v>3.8</v>
      </c>
      <c r="Q1197" s="7" t="s">
        <v>6823</v>
      </c>
      <c r="R1197" s="5">
        <v>1</v>
      </c>
    </row>
    <row r="1198" spans="10:18" x14ac:dyDescent="0.3">
      <c r="J1198" s="7" t="s">
        <v>1097</v>
      </c>
      <c r="K1198" s="5">
        <v>3.7</v>
      </c>
      <c r="Q1198" s="7" t="s">
        <v>8676</v>
      </c>
      <c r="R1198" s="5">
        <v>1</v>
      </c>
    </row>
    <row r="1199" spans="10:18" x14ac:dyDescent="0.3">
      <c r="J1199" s="7" t="s">
        <v>1561</v>
      </c>
      <c r="K1199" s="5">
        <v>3.7</v>
      </c>
      <c r="Q1199" s="7" t="s">
        <v>8091</v>
      </c>
      <c r="R1199" s="5">
        <v>1</v>
      </c>
    </row>
    <row r="1200" spans="10:18" x14ac:dyDescent="0.3">
      <c r="J1200" s="7" t="s">
        <v>868</v>
      </c>
      <c r="K1200" s="5">
        <v>3.7</v>
      </c>
      <c r="Q1200" s="7" t="s">
        <v>9589</v>
      </c>
      <c r="R1200" s="5">
        <v>1</v>
      </c>
    </row>
    <row r="1201" spans="10:18" x14ac:dyDescent="0.3">
      <c r="J1201" s="7" t="s">
        <v>10691</v>
      </c>
      <c r="K1201" s="5">
        <v>3.7</v>
      </c>
      <c r="Q1201" s="7" t="s">
        <v>6625</v>
      </c>
      <c r="R1201" s="5">
        <v>1</v>
      </c>
    </row>
    <row r="1202" spans="10:18" x14ac:dyDescent="0.3">
      <c r="J1202" s="7" t="s">
        <v>527</v>
      </c>
      <c r="K1202" s="5">
        <v>3.7</v>
      </c>
      <c r="Q1202" s="7" t="s">
        <v>2936</v>
      </c>
      <c r="R1202" s="5">
        <v>1</v>
      </c>
    </row>
    <row r="1203" spans="10:18" x14ac:dyDescent="0.3">
      <c r="J1203" s="7" t="s">
        <v>8505</v>
      </c>
      <c r="K1203" s="5">
        <v>3.7</v>
      </c>
      <c r="Q1203" s="7" t="s">
        <v>12792</v>
      </c>
      <c r="R1203" s="5">
        <v>1</v>
      </c>
    </row>
    <row r="1204" spans="10:18" x14ac:dyDescent="0.3">
      <c r="J1204" s="7" t="s">
        <v>7650</v>
      </c>
      <c r="K1204" s="5">
        <v>3.7</v>
      </c>
      <c r="Q1204" s="7" t="s">
        <v>10631</v>
      </c>
      <c r="R1204" s="5">
        <v>1</v>
      </c>
    </row>
    <row r="1205" spans="10:18" x14ac:dyDescent="0.3">
      <c r="J1205" s="7" t="s">
        <v>10286</v>
      </c>
      <c r="K1205" s="5">
        <v>3.7</v>
      </c>
      <c r="Q1205" s="7" t="s">
        <v>2580</v>
      </c>
      <c r="R1205" s="5">
        <v>1</v>
      </c>
    </row>
    <row r="1206" spans="10:18" x14ac:dyDescent="0.3">
      <c r="J1206" s="7" t="s">
        <v>3939</v>
      </c>
      <c r="K1206" s="5">
        <v>3.7</v>
      </c>
      <c r="Q1206" s="7" t="s">
        <v>7077</v>
      </c>
      <c r="R1206" s="5">
        <v>1</v>
      </c>
    </row>
    <row r="1207" spans="10:18" x14ac:dyDescent="0.3">
      <c r="J1207" s="7" t="s">
        <v>2707</v>
      </c>
      <c r="K1207" s="5">
        <v>3.7</v>
      </c>
      <c r="Q1207" s="7" t="s">
        <v>11304</v>
      </c>
      <c r="R1207" s="5">
        <v>1</v>
      </c>
    </row>
    <row r="1208" spans="10:18" x14ac:dyDescent="0.3">
      <c r="J1208" s="7" t="s">
        <v>10470</v>
      </c>
      <c r="K1208" s="5">
        <v>3.7</v>
      </c>
      <c r="Q1208" s="7" t="s">
        <v>6742</v>
      </c>
      <c r="R1208" s="5">
        <v>1</v>
      </c>
    </row>
    <row r="1209" spans="10:18" x14ac:dyDescent="0.3">
      <c r="J1209" s="7" t="s">
        <v>214</v>
      </c>
      <c r="K1209" s="5">
        <v>3.7</v>
      </c>
      <c r="Q1209" s="7" t="s">
        <v>10103</v>
      </c>
      <c r="R1209" s="5">
        <v>1</v>
      </c>
    </row>
    <row r="1210" spans="10:18" x14ac:dyDescent="0.3">
      <c r="J1210" s="7" t="s">
        <v>11816</v>
      </c>
      <c r="K1210" s="5">
        <v>3.7</v>
      </c>
      <c r="Q1210" s="7" t="s">
        <v>7242</v>
      </c>
      <c r="R1210" s="5">
        <v>1</v>
      </c>
    </row>
    <row r="1211" spans="10:18" x14ac:dyDescent="0.3">
      <c r="J1211" s="7" t="s">
        <v>4252</v>
      </c>
      <c r="K1211" s="5">
        <v>3.7</v>
      </c>
      <c r="Q1211" s="7" t="s">
        <v>11022</v>
      </c>
      <c r="R1211" s="5">
        <v>1</v>
      </c>
    </row>
    <row r="1212" spans="10:18" x14ac:dyDescent="0.3">
      <c r="J1212" s="7" t="s">
        <v>1695</v>
      </c>
      <c r="K1212" s="5">
        <v>3.7</v>
      </c>
      <c r="Q1212" s="7" t="s">
        <v>9610</v>
      </c>
      <c r="R1212" s="5">
        <v>1</v>
      </c>
    </row>
    <row r="1213" spans="10:18" x14ac:dyDescent="0.3">
      <c r="J1213" s="7" t="s">
        <v>10820</v>
      </c>
      <c r="K1213" s="5">
        <v>3.7</v>
      </c>
      <c r="Q1213" s="7" t="s">
        <v>2642</v>
      </c>
      <c r="R1213" s="5">
        <v>1</v>
      </c>
    </row>
    <row r="1214" spans="10:18" x14ac:dyDescent="0.3">
      <c r="J1214" s="7" t="s">
        <v>8927</v>
      </c>
      <c r="K1214" s="5">
        <v>3.7</v>
      </c>
      <c r="Q1214" s="7" t="s">
        <v>5764</v>
      </c>
      <c r="R1214" s="5">
        <v>1</v>
      </c>
    </row>
    <row r="1215" spans="10:18" x14ac:dyDescent="0.3">
      <c r="J1215" s="7" t="s">
        <v>1834</v>
      </c>
      <c r="K1215" s="5">
        <v>3.7</v>
      </c>
      <c r="Q1215" s="7" t="s">
        <v>8730</v>
      </c>
      <c r="R1215" s="5">
        <v>1</v>
      </c>
    </row>
    <row r="1216" spans="10:18" x14ac:dyDescent="0.3">
      <c r="J1216" s="7" t="s">
        <v>11806</v>
      </c>
      <c r="K1216" s="5">
        <v>3.7</v>
      </c>
      <c r="Q1216" s="7" t="s">
        <v>1302</v>
      </c>
      <c r="R1216" s="5">
        <v>1</v>
      </c>
    </row>
    <row r="1217" spans="10:18" x14ac:dyDescent="0.3">
      <c r="J1217" s="7" t="s">
        <v>4678</v>
      </c>
      <c r="K1217" s="5">
        <v>3.7</v>
      </c>
      <c r="Q1217" s="7" t="s">
        <v>11103</v>
      </c>
      <c r="R1217" s="5">
        <v>1</v>
      </c>
    </row>
    <row r="1218" spans="10:18" x14ac:dyDescent="0.3">
      <c r="J1218" s="7" t="s">
        <v>1995</v>
      </c>
      <c r="K1218" s="5">
        <v>3.7</v>
      </c>
      <c r="Q1218" s="7" t="s">
        <v>1804</v>
      </c>
      <c r="R1218" s="5">
        <v>1</v>
      </c>
    </row>
    <row r="1219" spans="10:18" x14ac:dyDescent="0.3">
      <c r="J1219" s="7" t="s">
        <v>9795</v>
      </c>
      <c r="K1219" s="5">
        <v>3.7</v>
      </c>
      <c r="Q1219" s="7" t="s">
        <v>6261</v>
      </c>
      <c r="R1219" s="5">
        <v>1</v>
      </c>
    </row>
    <row r="1220" spans="10:18" x14ac:dyDescent="0.3">
      <c r="J1220" s="7" t="s">
        <v>12412</v>
      </c>
      <c r="K1220" s="5">
        <v>3.7</v>
      </c>
      <c r="Q1220" s="7" t="s">
        <v>8296</v>
      </c>
      <c r="R1220" s="5">
        <v>1</v>
      </c>
    </row>
    <row r="1221" spans="10:18" x14ac:dyDescent="0.3">
      <c r="J1221" s="7" t="s">
        <v>5132</v>
      </c>
      <c r="K1221" s="5">
        <v>3.7</v>
      </c>
      <c r="Q1221" s="7" t="s">
        <v>8635</v>
      </c>
      <c r="R1221" s="5">
        <v>1</v>
      </c>
    </row>
    <row r="1222" spans="10:18" x14ac:dyDescent="0.3">
      <c r="J1222" s="7" t="s">
        <v>11477</v>
      </c>
      <c r="K1222" s="5">
        <v>3.7</v>
      </c>
      <c r="Q1222" s="7" t="s">
        <v>10569</v>
      </c>
      <c r="R1222" s="5">
        <v>1</v>
      </c>
    </row>
    <row r="1223" spans="10:18" x14ac:dyDescent="0.3">
      <c r="J1223" s="7" t="s">
        <v>2633</v>
      </c>
      <c r="K1223" s="5">
        <v>3.7</v>
      </c>
      <c r="Q1223" s="7" t="s">
        <v>11946</v>
      </c>
      <c r="R1223" s="5">
        <v>1</v>
      </c>
    </row>
    <row r="1224" spans="10:18" x14ac:dyDescent="0.3">
      <c r="J1224" s="7" t="s">
        <v>9694</v>
      </c>
      <c r="K1224" s="5">
        <v>3.7</v>
      </c>
      <c r="Q1224" s="7" t="s">
        <v>9621</v>
      </c>
      <c r="R1224" s="5">
        <v>1</v>
      </c>
    </row>
    <row r="1225" spans="10:18" x14ac:dyDescent="0.3">
      <c r="J1225" s="7" t="s">
        <v>888</v>
      </c>
      <c r="K1225" s="5">
        <v>3.7</v>
      </c>
      <c r="Q1225" s="7" t="s">
        <v>9579</v>
      </c>
      <c r="R1225" s="5">
        <v>1</v>
      </c>
    </row>
    <row r="1226" spans="10:18" x14ac:dyDescent="0.3">
      <c r="J1226" s="7" t="s">
        <v>5872</v>
      </c>
      <c r="K1226" s="5">
        <v>3.7</v>
      </c>
      <c r="Q1226" s="7" t="s">
        <v>11436</v>
      </c>
      <c r="R1226" s="5">
        <v>1</v>
      </c>
    </row>
    <row r="1227" spans="10:18" x14ac:dyDescent="0.3">
      <c r="J1227" s="7" t="s">
        <v>12291</v>
      </c>
      <c r="K1227" s="5">
        <v>3.7</v>
      </c>
      <c r="Q1227" s="7" t="s">
        <v>11545</v>
      </c>
      <c r="R1227" s="5">
        <v>1</v>
      </c>
    </row>
    <row r="1228" spans="10:18" x14ac:dyDescent="0.3">
      <c r="J1228" s="7" t="s">
        <v>2448</v>
      </c>
      <c r="K1228" s="5">
        <v>3.7</v>
      </c>
      <c r="Q1228" s="7" t="s">
        <v>9973</v>
      </c>
      <c r="R1228" s="5">
        <v>1</v>
      </c>
    </row>
    <row r="1229" spans="10:18" x14ac:dyDescent="0.3">
      <c r="J1229" s="7" t="s">
        <v>9396</v>
      </c>
      <c r="K1229" s="5">
        <v>3.7</v>
      </c>
      <c r="Q1229" s="7" t="s">
        <v>526</v>
      </c>
      <c r="R1229" s="5">
        <v>1</v>
      </c>
    </row>
    <row r="1230" spans="10:18" x14ac:dyDescent="0.3">
      <c r="J1230" s="7" t="s">
        <v>9560</v>
      </c>
      <c r="K1230" s="5">
        <v>3.7</v>
      </c>
      <c r="Q1230" s="7" t="s">
        <v>8947</v>
      </c>
      <c r="R1230" s="5">
        <v>1</v>
      </c>
    </row>
    <row r="1231" spans="10:18" x14ac:dyDescent="0.3">
      <c r="J1231" s="7" t="s">
        <v>567</v>
      </c>
      <c r="K1231" s="5">
        <v>3.7</v>
      </c>
      <c r="Q1231" s="7" t="s">
        <v>8666</v>
      </c>
      <c r="R1231" s="5">
        <v>1</v>
      </c>
    </row>
    <row r="1232" spans="10:18" x14ac:dyDescent="0.3">
      <c r="J1232" s="7" t="s">
        <v>6371</v>
      </c>
      <c r="K1232" s="5">
        <v>3.7</v>
      </c>
      <c r="Q1232" s="7" t="s">
        <v>12943</v>
      </c>
      <c r="R1232" s="5">
        <v>1</v>
      </c>
    </row>
    <row r="1233" spans="10:18" x14ac:dyDescent="0.3">
      <c r="J1233" s="7" t="s">
        <v>7153</v>
      </c>
      <c r="K1233" s="5">
        <v>3.7</v>
      </c>
      <c r="Q1233" s="7" t="s">
        <v>2260</v>
      </c>
      <c r="R1233" s="5">
        <v>1</v>
      </c>
    </row>
    <row r="1234" spans="10:18" x14ac:dyDescent="0.3">
      <c r="J1234" s="7" t="s">
        <v>5315</v>
      </c>
      <c r="K1234" s="5">
        <v>3.7</v>
      </c>
      <c r="Q1234" s="7" t="s">
        <v>5753</v>
      </c>
      <c r="R1234" s="5">
        <v>1</v>
      </c>
    </row>
    <row r="1235" spans="10:18" x14ac:dyDescent="0.3">
      <c r="J1235" s="7" t="s">
        <v>2222</v>
      </c>
      <c r="K1235" s="5">
        <v>3.7</v>
      </c>
      <c r="Q1235" s="7" t="s">
        <v>9843</v>
      </c>
      <c r="R1235" s="5">
        <v>1</v>
      </c>
    </row>
    <row r="1236" spans="10:18" x14ac:dyDescent="0.3">
      <c r="J1236" s="7" t="s">
        <v>1303</v>
      </c>
      <c r="K1236" s="5">
        <v>3.7</v>
      </c>
      <c r="Q1236" s="7" t="s">
        <v>8337</v>
      </c>
      <c r="R1236" s="5">
        <v>1</v>
      </c>
    </row>
    <row r="1237" spans="10:18" x14ac:dyDescent="0.3">
      <c r="J1237" s="7" t="s">
        <v>8584</v>
      </c>
      <c r="K1237" s="5">
        <v>3.7</v>
      </c>
      <c r="Q1237" s="7" t="s">
        <v>1928</v>
      </c>
      <c r="R1237" s="5">
        <v>1</v>
      </c>
    </row>
    <row r="1238" spans="10:18" x14ac:dyDescent="0.3">
      <c r="J1238" s="7" t="s">
        <v>10265</v>
      </c>
      <c r="K1238" s="5">
        <v>3.7</v>
      </c>
      <c r="Q1238" s="7" t="s">
        <v>897</v>
      </c>
      <c r="R1238" s="5">
        <v>1</v>
      </c>
    </row>
    <row r="1239" spans="10:18" x14ac:dyDescent="0.3">
      <c r="J1239" s="7" t="s">
        <v>747</v>
      </c>
      <c r="K1239" s="5">
        <v>3.65</v>
      </c>
      <c r="Q1239" s="7" t="s">
        <v>12461</v>
      </c>
      <c r="R1239" s="5">
        <v>1</v>
      </c>
    </row>
    <row r="1240" spans="10:18" x14ac:dyDescent="0.3">
      <c r="J1240" s="7" t="s">
        <v>10276</v>
      </c>
      <c r="K1240" s="5">
        <v>3.6</v>
      </c>
      <c r="Q1240" s="7" t="s">
        <v>9324</v>
      </c>
      <c r="R1240" s="5">
        <v>1</v>
      </c>
    </row>
    <row r="1241" spans="10:18" x14ac:dyDescent="0.3">
      <c r="J1241" s="7" t="s">
        <v>12663</v>
      </c>
      <c r="K1241" s="5">
        <v>3.6</v>
      </c>
      <c r="Q1241" s="7" t="s">
        <v>491</v>
      </c>
      <c r="R1241" s="5">
        <v>1</v>
      </c>
    </row>
    <row r="1242" spans="10:18" x14ac:dyDescent="0.3">
      <c r="J1242" s="7" t="s">
        <v>11556</v>
      </c>
      <c r="K1242" s="5">
        <v>3.6</v>
      </c>
      <c r="Q1242" s="7" t="s">
        <v>7111</v>
      </c>
      <c r="R1242" s="5">
        <v>1</v>
      </c>
    </row>
    <row r="1243" spans="10:18" x14ac:dyDescent="0.3">
      <c r="J1243" s="7" t="s">
        <v>12452</v>
      </c>
      <c r="K1243" s="5">
        <v>3.6</v>
      </c>
      <c r="Q1243" s="7" t="s">
        <v>10760</v>
      </c>
      <c r="R1243" s="5">
        <v>1</v>
      </c>
    </row>
    <row r="1244" spans="10:18" x14ac:dyDescent="0.3">
      <c r="J1244" s="7" t="s">
        <v>6981</v>
      </c>
      <c r="K1244" s="5">
        <v>3.6</v>
      </c>
      <c r="Q1244" s="7" t="s">
        <v>9150</v>
      </c>
      <c r="R1244" s="5">
        <v>1</v>
      </c>
    </row>
    <row r="1245" spans="10:18" x14ac:dyDescent="0.3">
      <c r="J1245" s="7" t="s">
        <v>6763</v>
      </c>
      <c r="K1245" s="5">
        <v>3.6</v>
      </c>
      <c r="Q1245" s="7" t="s">
        <v>1247</v>
      </c>
      <c r="R1245" s="5">
        <v>1</v>
      </c>
    </row>
    <row r="1246" spans="10:18" x14ac:dyDescent="0.3">
      <c r="J1246" s="7" t="s">
        <v>12221</v>
      </c>
      <c r="K1246" s="5">
        <v>3.6</v>
      </c>
      <c r="Q1246" s="7" t="s">
        <v>5717</v>
      </c>
      <c r="R1246" s="5">
        <v>1</v>
      </c>
    </row>
    <row r="1247" spans="10:18" x14ac:dyDescent="0.3">
      <c r="J1247" s="7" t="s">
        <v>7346</v>
      </c>
      <c r="K1247" s="5">
        <v>3.6</v>
      </c>
      <c r="Q1247" s="7" t="s">
        <v>4814</v>
      </c>
      <c r="R1247" s="5">
        <v>1</v>
      </c>
    </row>
    <row r="1248" spans="10:18" x14ac:dyDescent="0.3">
      <c r="J1248" s="7" t="s">
        <v>1844</v>
      </c>
      <c r="K1248" s="5">
        <v>3.6</v>
      </c>
      <c r="Q1248" s="7" t="s">
        <v>8863</v>
      </c>
      <c r="R1248" s="5">
        <v>1</v>
      </c>
    </row>
    <row r="1249" spans="10:18" x14ac:dyDescent="0.3">
      <c r="J1249" s="7" t="s">
        <v>5483</v>
      </c>
      <c r="K1249" s="5">
        <v>3.6</v>
      </c>
      <c r="Q1249" s="7" t="s">
        <v>8111</v>
      </c>
      <c r="R1249" s="5">
        <v>1</v>
      </c>
    </row>
    <row r="1250" spans="10:18" x14ac:dyDescent="0.3">
      <c r="J1250" s="7" t="s">
        <v>2247</v>
      </c>
      <c r="K1250" s="5">
        <v>3.6</v>
      </c>
      <c r="Q1250" s="7" t="s">
        <v>9963</v>
      </c>
      <c r="R1250" s="5">
        <v>1</v>
      </c>
    </row>
    <row r="1251" spans="10:18" x14ac:dyDescent="0.3">
      <c r="J1251" s="7" t="s">
        <v>12151</v>
      </c>
      <c r="K1251" s="5">
        <v>3.6</v>
      </c>
      <c r="Q1251" s="7" t="s">
        <v>11334</v>
      </c>
      <c r="R1251" s="5">
        <v>1</v>
      </c>
    </row>
    <row r="1252" spans="10:18" x14ac:dyDescent="0.3">
      <c r="J1252" s="7" t="s">
        <v>8551</v>
      </c>
      <c r="K1252" s="5">
        <v>3.6</v>
      </c>
      <c r="Q1252" s="7" t="s">
        <v>6158</v>
      </c>
      <c r="R1252" s="5">
        <v>1</v>
      </c>
    </row>
    <row r="1253" spans="10:18" x14ac:dyDescent="0.3">
      <c r="J1253" s="7" t="s">
        <v>3529</v>
      </c>
      <c r="K1253" s="5">
        <v>3.6</v>
      </c>
      <c r="Q1253" s="7" t="s">
        <v>3149</v>
      </c>
      <c r="R1253" s="5">
        <v>1</v>
      </c>
    </row>
    <row r="1254" spans="10:18" x14ac:dyDescent="0.3">
      <c r="J1254" s="7" t="s">
        <v>12954</v>
      </c>
      <c r="K1254" s="5">
        <v>3.6</v>
      </c>
      <c r="Q1254" s="7" t="s">
        <v>5004</v>
      </c>
      <c r="R1254" s="5">
        <v>1</v>
      </c>
    </row>
    <row r="1255" spans="10:18" x14ac:dyDescent="0.3">
      <c r="J1255" s="7" t="s">
        <v>11636</v>
      </c>
      <c r="K1255" s="5">
        <v>3.6</v>
      </c>
      <c r="Q1255" s="7" t="s">
        <v>10860</v>
      </c>
      <c r="R1255" s="5">
        <v>1</v>
      </c>
    </row>
    <row r="1256" spans="10:18" x14ac:dyDescent="0.3">
      <c r="J1256" s="7" t="s">
        <v>8813</v>
      </c>
      <c r="K1256" s="5">
        <v>3.6</v>
      </c>
      <c r="Q1256" s="7" t="s">
        <v>3673</v>
      </c>
      <c r="R1256" s="5">
        <v>1</v>
      </c>
    </row>
    <row r="1257" spans="10:18" x14ac:dyDescent="0.3">
      <c r="J1257" s="7" t="s">
        <v>9081</v>
      </c>
      <c r="K1257" s="5">
        <v>3.6</v>
      </c>
      <c r="Q1257" s="7" t="s">
        <v>6058</v>
      </c>
      <c r="R1257" s="5">
        <v>1</v>
      </c>
    </row>
    <row r="1258" spans="10:18" x14ac:dyDescent="0.3">
      <c r="J1258" s="7" t="s">
        <v>10185</v>
      </c>
      <c r="K1258" s="5">
        <v>3.6</v>
      </c>
      <c r="Q1258" s="7" t="s">
        <v>1377</v>
      </c>
      <c r="R1258" s="5">
        <v>1</v>
      </c>
    </row>
    <row r="1259" spans="10:18" x14ac:dyDescent="0.3">
      <c r="J1259" s="7" t="s">
        <v>1052</v>
      </c>
      <c r="K1259" s="5">
        <v>3.6</v>
      </c>
      <c r="Q1259" s="7" t="s">
        <v>9653</v>
      </c>
      <c r="R1259" s="5">
        <v>1</v>
      </c>
    </row>
    <row r="1260" spans="10:18" x14ac:dyDescent="0.3">
      <c r="J1260" s="7" t="s">
        <v>4359</v>
      </c>
      <c r="K1260" s="5">
        <v>3.6</v>
      </c>
      <c r="Q1260" s="7" t="s">
        <v>10920</v>
      </c>
      <c r="R1260" s="5">
        <v>1</v>
      </c>
    </row>
    <row r="1261" spans="10:18" x14ac:dyDescent="0.3">
      <c r="J1261" s="7" t="s">
        <v>829</v>
      </c>
      <c r="K1261" s="5">
        <v>3.6</v>
      </c>
      <c r="Q1261" s="7" t="s">
        <v>2147</v>
      </c>
      <c r="R1261" s="5">
        <v>1</v>
      </c>
    </row>
    <row r="1262" spans="10:18" x14ac:dyDescent="0.3">
      <c r="J1262" s="7" t="s">
        <v>8017</v>
      </c>
      <c r="K1262" s="5">
        <v>3.6</v>
      </c>
      <c r="Q1262" s="7" t="s">
        <v>11404</v>
      </c>
      <c r="R1262" s="5">
        <v>1</v>
      </c>
    </row>
    <row r="1263" spans="10:18" x14ac:dyDescent="0.3">
      <c r="J1263" s="7" t="s">
        <v>6461</v>
      </c>
      <c r="K1263" s="5">
        <v>3.6</v>
      </c>
      <c r="Q1263" s="7" t="s">
        <v>8071</v>
      </c>
      <c r="R1263" s="5">
        <v>1</v>
      </c>
    </row>
    <row r="1264" spans="10:18" x14ac:dyDescent="0.3">
      <c r="J1264" s="7" t="s">
        <v>12854</v>
      </c>
      <c r="K1264" s="5">
        <v>3.6</v>
      </c>
      <c r="Q1264" s="7" t="s">
        <v>6251</v>
      </c>
      <c r="R1264" s="5">
        <v>1</v>
      </c>
    </row>
    <row r="1265" spans="10:18" x14ac:dyDescent="0.3">
      <c r="J1265" s="7" t="s">
        <v>8338</v>
      </c>
      <c r="K1265" s="5">
        <v>3.6</v>
      </c>
      <c r="Q1265" s="7" t="s">
        <v>11795</v>
      </c>
      <c r="R1265" s="5">
        <v>1</v>
      </c>
    </row>
    <row r="1266" spans="10:18" x14ac:dyDescent="0.3">
      <c r="J1266" s="7" t="s">
        <v>12824</v>
      </c>
      <c r="K1266" s="5">
        <v>3.6</v>
      </c>
      <c r="Q1266" s="7" t="s">
        <v>9426</v>
      </c>
      <c r="R1266" s="5">
        <v>1</v>
      </c>
    </row>
    <row r="1267" spans="10:18" x14ac:dyDescent="0.3">
      <c r="J1267" s="7" t="s">
        <v>10941</v>
      </c>
      <c r="K1267" s="5">
        <v>3.6</v>
      </c>
      <c r="Q1267" s="7" t="s">
        <v>2407</v>
      </c>
      <c r="R1267" s="5">
        <v>1</v>
      </c>
    </row>
    <row r="1268" spans="10:18" x14ac:dyDescent="0.3">
      <c r="J1268" s="7" t="s">
        <v>8133</v>
      </c>
      <c r="K1268" s="5">
        <v>3.6</v>
      </c>
      <c r="Q1268" s="7" t="s">
        <v>6016</v>
      </c>
      <c r="R1268" s="5">
        <v>1</v>
      </c>
    </row>
    <row r="1269" spans="10:18" x14ac:dyDescent="0.3">
      <c r="J1269" s="7" t="s">
        <v>2212</v>
      </c>
      <c r="K1269" s="5">
        <v>3.6</v>
      </c>
      <c r="Q1269" s="7" t="s">
        <v>12170</v>
      </c>
      <c r="R1269" s="5">
        <v>1</v>
      </c>
    </row>
    <row r="1270" spans="10:18" x14ac:dyDescent="0.3">
      <c r="J1270" s="7" t="s">
        <v>6441</v>
      </c>
      <c r="K1270" s="5">
        <v>3.6</v>
      </c>
      <c r="Q1270" s="7" t="s">
        <v>13013</v>
      </c>
      <c r="R1270" s="5">
        <v>1</v>
      </c>
    </row>
    <row r="1271" spans="10:18" x14ac:dyDescent="0.3">
      <c r="J1271" s="7" t="s">
        <v>12994</v>
      </c>
      <c r="K1271" s="5">
        <v>3.6</v>
      </c>
      <c r="Q1271" s="7" t="s">
        <v>5367</v>
      </c>
      <c r="R1271" s="5">
        <v>1</v>
      </c>
    </row>
    <row r="1272" spans="10:18" x14ac:dyDescent="0.3">
      <c r="J1272" s="7" t="s">
        <v>461</v>
      </c>
      <c r="K1272" s="5">
        <v>3.6</v>
      </c>
      <c r="Q1272" s="7" t="s">
        <v>8081</v>
      </c>
      <c r="R1272" s="5">
        <v>1</v>
      </c>
    </row>
    <row r="1273" spans="10:18" x14ac:dyDescent="0.3">
      <c r="J1273" s="7" t="s">
        <v>11447</v>
      </c>
      <c r="K1273" s="5">
        <v>3.6</v>
      </c>
      <c r="Q1273" s="7" t="s">
        <v>12843</v>
      </c>
      <c r="R1273" s="5">
        <v>1</v>
      </c>
    </row>
    <row r="1274" spans="10:18" x14ac:dyDescent="0.3">
      <c r="J1274" s="7" t="s">
        <v>4875</v>
      </c>
      <c r="K1274" s="5">
        <v>3.5</v>
      </c>
      <c r="Q1274" s="7" t="s">
        <v>11775</v>
      </c>
      <c r="R1274" s="5">
        <v>1</v>
      </c>
    </row>
    <row r="1275" spans="10:18" x14ac:dyDescent="0.3">
      <c r="J1275" s="7" t="s">
        <v>5155</v>
      </c>
      <c r="K1275" s="5">
        <v>3.5</v>
      </c>
      <c r="Q1275" s="7" t="s">
        <v>5482</v>
      </c>
      <c r="R1275" s="5">
        <v>1</v>
      </c>
    </row>
    <row r="1276" spans="10:18" x14ac:dyDescent="0.3">
      <c r="J1276" s="7" t="s">
        <v>5143</v>
      </c>
      <c r="K1276" s="5">
        <v>3.5</v>
      </c>
      <c r="Q1276" s="7" t="s">
        <v>455</v>
      </c>
      <c r="R1276" s="5">
        <v>1</v>
      </c>
    </row>
    <row r="1277" spans="10:18" x14ac:dyDescent="0.3">
      <c r="J1277" s="7" t="s">
        <v>2492</v>
      </c>
      <c r="K1277" s="5">
        <v>3.5</v>
      </c>
      <c r="Q1277" s="7" t="s">
        <v>11695</v>
      </c>
      <c r="R1277" s="5">
        <v>1</v>
      </c>
    </row>
    <row r="1278" spans="10:18" x14ac:dyDescent="0.3">
      <c r="J1278" s="7" t="s">
        <v>4911</v>
      </c>
      <c r="K1278" s="5">
        <v>3.5</v>
      </c>
      <c r="Q1278" s="7" t="s">
        <v>616</v>
      </c>
      <c r="R1278" s="5">
        <v>1</v>
      </c>
    </row>
    <row r="1279" spans="10:18" x14ac:dyDescent="0.3">
      <c r="J1279" s="7" t="s">
        <v>7440</v>
      </c>
      <c r="K1279" s="5">
        <v>3.5</v>
      </c>
      <c r="Q1279" s="7" t="s">
        <v>10407</v>
      </c>
      <c r="R1279" s="5">
        <v>1</v>
      </c>
    </row>
    <row r="1280" spans="10:18" x14ac:dyDescent="0.3">
      <c r="J1280" s="7" t="s">
        <v>5473</v>
      </c>
      <c r="K1280" s="5">
        <v>3.5</v>
      </c>
      <c r="Q1280" s="7" t="s">
        <v>5045</v>
      </c>
      <c r="R1280" s="5">
        <v>1</v>
      </c>
    </row>
    <row r="1281" spans="10:18" x14ac:dyDescent="0.3">
      <c r="J1281" s="7" t="s">
        <v>3579</v>
      </c>
      <c r="K1281" s="5">
        <v>3.5</v>
      </c>
      <c r="Q1281" s="7" t="s">
        <v>10651</v>
      </c>
      <c r="R1281" s="5">
        <v>1</v>
      </c>
    </row>
    <row r="1282" spans="10:18" x14ac:dyDescent="0.3">
      <c r="J1282" s="7" t="s">
        <v>4055</v>
      </c>
      <c r="K1282" s="5">
        <v>3.5</v>
      </c>
      <c r="Q1282" s="7" t="s">
        <v>8463</v>
      </c>
      <c r="R1282" s="5">
        <v>1</v>
      </c>
    </row>
    <row r="1283" spans="10:18" x14ac:dyDescent="0.3">
      <c r="J1283" s="7" t="s">
        <v>4462</v>
      </c>
      <c r="K1283" s="5">
        <v>3.5</v>
      </c>
      <c r="Q1283" s="7" t="s">
        <v>11625</v>
      </c>
      <c r="R1283" s="5">
        <v>1</v>
      </c>
    </row>
    <row r="1284" spans="10:18" x14ac:dyDescent="0.3">
      <c r="J1284" s="7" t="s">
        <v>2076</v>
      </c>
      <c r="K1284" s="5">
        <v>3.5</v>
      </c>
      <c r="Q1284" s="7" t="s">
        <v>12713</v>
      </c>
      <c r="R1284" s="5">
        <v>1</v>
      </c>
    </row>
    <row r="1285" spans="10:18" x14ac:dyDescent="0.3">
      <c r="J1285" s="7" t="s">
        <v>9884</v>
      </c>
      <c r="K1285" s="5">
        <v>3.5</v>
      </c>
      <c r="Q1285" s="7" t="s">
        <v>8957</v>
      </c>
      <c r="R1285" s="5">
        <v>1</v>
      </c>
    </row>
    <row r="1286" spans="10:18" x14ac:dyDescent="0.3">
      <c r="J1286" s="7" t="s">
        <v>11063</v>
      </c>
      <c r="K1286" s="5">
        <v>3.5</v>
      </c>
      <c r="Q1286" s="7" t="s">
        <v>1131</v>
      </c>
      <c r="R1286" s="5">
        <v>1</v>
      </c>
    </row>
    <row r="1287" spans="10:18" x14ac:dyDescent="0.3">
      <c r="J1287" s="7" t="s">
        <v>5274</v>
      </c>
      <c r="K1287" s="5">
        <v>3.5</v>
      </c>
      <c r="Q1287" s="7" t="s">
        <v>8494</v>
      </c>
      <c r="R1287" s="5">
        <v>1</v>
      </c>
    </row>
    <row r="1288" spans="10:18" x14ac:dyDescent="0.3">
      <c r="J1288" s="7" t="s">
        <v>6995</v>
      </c>
      <c r="K1288" s="5">
        <v>3.5</v>
      </c>
      <c r="Q1288" s="7" t="s">
        <v>5645</v>
      </c>
      <c r="R1288" s="5">
        <v>1</v>
      </c>
    </row>
    <row r="1289" spans="10:18" x14ac:dyDescent="0.3">
      <c r="J1289" s="7" t="s">
        <v>11958</v>
      </c>
      <c r="K1289" s="5">
        <v>3.5</v>
      </c>
      <c r="Q1289" s="7" t="s">
        <v>11012</v>
      </c>
      <c r="R1289" s="5">
        <v>1</v>
      </c>
    </row>
    <row r="1290" spans="10:18" x14ac:dyDescent="0.3">
      <c r="J1290" s="7" t="s">
        <v>1062</v>
      </c>
      <c r="K1290" s="5">
        <v>3.5</v>
      </c>
      <c r="Q1290" s="7" t="s">
        <v>1616</v>
      </c>
      <c r="R1290" s="5">
        <v>1</v>
      </c>
    </row>
    <row r="1291" spans="10:18" x14ac:dyDescent="0.3">
      <c r="J1291" s="7" t="s">
        <v>7570</v>
      </c>
      <c r="K1291" s="5">
        <v>3.5</v>
      </c>
      <c r="Q1291" s="7" t="s">
        <v>641</v>
      </c>
      <c r="R1291" s="5">
        <v>1</v>
      </c>
    </row>
    <row r="1292" spans="10:18" x14ac:dyDescent="0.3">
      <c r="J1292" s="7" t="s">
        <v>12834</v>
      </c>
      <c r="K1292" s="5">
        <v>3.5</v>
      </c>
      <c r="Q1292" s="7" t="s">
        <v>2024</v>
      </c>
      <c r="R1292" s="5">
        <v>1</v>
      </c>
    </row>
    <row r="1293" spans="10:18" x14ac:dyDescent="0.3">
      <c r="J1293" s="7" t="s">
        <v>2742</v>
      </c>
      <c r="K1293" s="5">
        <v>3.5</v>
      </c>
      <c r="Q1293" s="7" t="s">
        <v>6752</v>
      </c>
      <c r="R1293" s="5">
        <v>1</v>
      </c>
    </row>
    <row r="1294" spans="10:18" x14ac:dyDescent="0.3">
      <c r="J1294" s="7" t="s">
        <v>7285</v>
      </c>
      <c r="K1294" s="5">
        <v>3.5</v>
      </c>
      <c r="Q1294" s="7" t="s">
        <v>2647</v>
      </c>
      <c r="R1294" s="5">
        <v>1</v>
      </c>
    </row>
    <row r="1295" spans="10:18" x14ac:dyDescent="0.3">
      <c r="J1295" s="7" t="s">
        <v>12914</v>
      </c>
      <c r="K1295" s="5">
        <v>3.5</v>
      </c>
      <c r="Q1295" s="7" t="s">
        <v>5493</v>
      </c>
      <c r="R1295" s="5">
        <v>1</v>
      </c>
    </row>
    <row r="1296" spans="10:18" x14ac:dyDescent="0.3">
      <c r="J1296" s="7" t="s">
        <v>1864</v>
      </c>
      <c r="K1296" s="5">
        <v>3.5</v>
      </c>
      <c r="Q1296" s="7" t="s">
        <v>6409</v>
      </c>
      <c r="R1296" s="5">
        <v>1</v>
      </c>
    </row>
    <row r="1297" spans="10:18" x14ac:dyDescent="0.3">
      <c r="J1297" s="7" t="s">
        <v>12301</v>
      </c>
      <c r="K1297" s="5">
        <v>3.5</v>
      </c>
      <c r="Q1297" s="7" t="s">
        <v>12401</v>
      </c>
      <c r="R1297" s="5">
        <v>1</v>
      </c>
    </row>
    <row r="1298" spans="10:18" x14ac:dyDescent="0.3">
      <c r="J1298" s="7" t="s">
        <v>11999</v>
      </c>
      <c r="K1298" s="5">
        <v>3.5</v>
      </c>
      <c r="Q1298" s="7" t="s">
        <v>6855</v>
      </c>
      <c r="R1298" s="5">
        <v>1</v>
      </c>
    </row>
    <row r="1299" spans="10:18" x14ac:dyDescent="0.3">
      <c r="J1299" s="7" t="s">
        <v>7234</v>
      </c>
      <c r="K1299" s="5">
        <v>3.5</v>
      </c>
      <c r="Q1299" s="7" t="s">
        <v>10829</v>
      </c>
      <c r="R1299" s="5">
        <v>1</v>
      </c>
    </row>
    <row r="1300" spans="10:18" x14ac:dyDescent="0.3">
      <c r="J1300" s="7" t="s">
        <v>769</v>
      </c>
      <c r="K1300" s="5">
        <v>3.4</v>
      </c>
      <c r="Q1300" s="7" t="s">
        <v>6658</v>
      </c>
      <c r="R1300" s="5">
        <v>1</v>
      </c>
    </row>
    <row r="1301" spans="10:18" x14ac:dyDescent="0.3">
      <c r="J1301" s="7" t="s">
        <v>6118</v>
      </c>
      <c r="K1301" s="5">
        <v>3.4</v>
      </c>
      <c r="Q1301" s="7" t="s">
        <v>5463</v>
      </c>
      <c r="R1301" s="5">
        <v>1</v>
      </c>
    </row>
    <row r="1302" spans="10:18" x14ac:dyDescent="0.3">
      <c r="J1302" s="7" t="s">
        <v>6102</v>
      </c>
      <c r="K1302" s="5">
        <v>3.4</v>
      </c>
      <c r="Q1302" s="7" t="s">
        <v>12883</v>
      </c>
      <c r="R1302" s="5">
        <v>1</v>
      </c>
    </row>
    <row r="1303" spans="10:18" x14ac:dyDescent="0.3">
      <c r="J1303" s="7" t="s">
        <v>11826</v>
      </c>
      <c r="K1303" s="5">
        <v>3.4</v>
      </c>
      <c r="Q1303" s="7" t="s">
        <v>10890</v>
      </c>
      <c r="R1303" s="5">
        <v>1</v>
      </c>
    </row>
    <row r="1304" spans="10:18" x14ac:dyDescent="0.3">
      <c r="J1304" s="7" t="s">
        <v>12019</v>
      </c>
      <c r="K1304" s="5">
        <v>3.4</v>
      </c>
      <c r="Q1304" s="7" t="s">
        <v>9663</v>
      </c>
      <c r="R1304" s="5">
        <v>1</v>
      </c>
    </row>
    <row r="1305" spans="10:18" x14ac:dyDescent="0.3">
      <c r="J1305" s="7" t="s">
        <v>1378</v>
      </c>
      <c r="K1305" s="5">
        <v>3.4</v>
      </c>
      <c r="Q1305" s="7" t="s">
        <v>1631</v>
      </c>
      <c r="R1305" s="5">
        <v>1</v>
      </c>
    </row>
    <row r="1306" spans="10:18" x14ac:dyDescent="0.3">
      <c r="J1306" s="7" t="s">
        <v>10671</v>
      </c>
      <c r="K1306" s="5">
        <v>3.4</v>
      </c>
      <c r="Q1306" s="7" t="s">
        <v>11575</v>
      </c>
      <c r="R1306" s="5">
        <v>1</v>
      </c>
    </row>
    <row r="1307" spans="10:18" x14ac:dyDescent="0.3">
      <c r="J1307" s="7" t="s">
        <v>2099</v>
      </c>
      <c r="K1307" s="5">
        <v>3.4</v>
      </c>
      <c r="Q1307" s="7" t="s">
        <v>12340</v>
      </c>
      <c r="R1307" s="5">
        <v>1</v>
      </c>
    </row>
    <row r="1308" spans="10:18" x14ac:dyDescent="0.3">
      <c r="J1308" s="7" t="s">
        <v>11285</v>
      </c>
      <c r="K1308" s="5">
        <v>3.4</v>
      </c>
      <c r="Q1308" s="7" t="s">
        <v>12551</v>
      </c>
      <c r="R1308" s="5">
        <v>1</v>
      </c>
    </row>
    <row r="1309" spans="10:18" x14ac:dyDescent="0.3">
      <c r="J1309" s="7" t="s">
        <v>7702</v>
      </c>
      <c r="K1309" s="5">
        <v>3.4</v>
      </c>
      <c r="Q1309" s="7" t="s">
        <v>5806</v>
      </c>
      <c r="R1309" s="5">
        <v>1</v>
      </c>
    </row>
    <row r="1310" spans="10:18" x14ac:dyDescent="0.3">
      <c r="J1310" s="7" t="s">
        <v>436</v>
      </c>
      <c r="K1310" s="5">
        <v>3.3</v>
      </c>
      <c r="Q1310" s="7" t="s">
        <v>8697</v>
      </c>
      <c r="R1310" s="5">
        <v>1</v>
      </c>
    </row>
    <row r="1311" spans="10:18" x14ac:dyDescent="0.3">
      <c r="J1311" s="7" t="s">
        <v>9735</v>
      </c>
      <c r="K1311" s="5">
        <v>3.3</v>
      </c>
      <c r="Q1311" s="7" t="s">
        <v>7559</v>
      </c>
      <c r="R1311" s="5">
        <v>1</v>
      </c>
    </row>
    <row r="1312" spans="10:18" x14ac:dyDescent="0.3">
      <c r="J1312" s="7" t="s">
        <v>7255</v>
      </c>
      <c r="K1312" s="5">
        <v>3.3</v>
      </c>
      <c r="Q1312" s="7" t="s">
        <v>8792</v>
      </c>
      <c r="R1312" s="5">
        <v>1</v>
      </c>
    </row>
    <row r="1313" spans="10:18" x14ac:dyDescent="0.3">
      <c r="J1313" s="7" t="s">
        <v>4098</v>
      </c>
      <c r="K1313" s="5">
        <v>3.3</v>
      </c>
      <c r="Q1313" s="7" t="s">
        <v>6502</v>
      </c>
      <c r="R1313" s="5">
        <v>1</v>
      </c>
    </row>
    <row r="1314" spans="10:18" x14ac:dyDescent="0.3">
      <c r="J1314" s="7" t="s">
        <v>3896</v>
      </c>
      <c r="K1314" s="5">
        <v>3.3</v>
      </c>
      <c r="Q1314" s="7" t="s">
        <v>12592</v>
      </c>
      <c r="R1314" s="5">
        <v>1</v>
      </c>
    </row>
    <row r="1315" spans="10:18" x14ac:dyDescent="0.3">
      <c r="J1315" s="7" t="s">
        <v>8687</v>
      </c>
      <c r="K1315" s="5">
        <v>3.3</v>
      </c>
      <c r="Q1315" s="7" t="s">
        <v>2279</v>
      </c>
      <c r="R1315" s="5">
        <v>1</v>
      </c>
    </row>
    <row r="1316" spans="10:18" x14ac:dyDescent="0.3">
      <c r="J1316" s="7" t="s">
        <v>4199</v>
      </c>
      <c r="K1316" s="5">
        <v>3.3</v>
      </c>
      <c r="Q1316" s="7" t="s">
        <v>1171</v>
      </c>
      <c r="R1316" s="5">
        <v>1</v>
      </c>
    </row>
    <row r="1317" spans="10:18" x14ac:dyDescent="0.3">
      <c r="J1317" s="7" t="s">
        <v>2418</v>
      </c>
      <c r="K1317" s="5">
        <v>3.3</v>
      </c>
      <c r="Q1317" s="7" t="s">
        <v>10740</v>
      </c>
      <c r="R1317" s="5">
        <v>1</v>
      </c>
    </row>
    <row r="1318" spans="10:18" x14ac:dyDescent="0.3">
      <c r="J1318" s="7" t="s">
        <v>12110</v>
      </c>
      <c r="K1318" s="5">
        <v>3.3</v>
      </c>
      <c r="Q1318" s="7" t="s">
        <v>1141</v>
      </c>
      <c r="R1318" s="5">
        <v>1</v>
      </c>
    </row>
    <row r="1319" spans="10:18" x14ac:dyDescent="0.3">
      <c r="J1319" s="7" t="s">
        <v>6361</v>
      </c>
      <c r="K1319" s="5">
        <v>3.3</v>
      </c>
      <c r="Q1319" s="7" t="s">
        <v>12089</v>
      </c>
      <c r="R1319" s="5">
        <v>1</v>
      </c>
    </row>
    <row r="1320" spans="10:18" x14ac:dyDescent="0.3">
      <c r="J1320" s="7" t="s">
        <v>9519</v>
      </c>
      <c r="K1320" s="5">
        <v>3.3</v>
      </c>
      <c r="Q1320" s="7" t="s">
        <v>2289</v>
      </c>
      <c r="R1320" s="5">
        <v>1</v>
      </c>
    </row>
    <row r="1321" spans="10:18" x14ac:dyDescent="0.3">
      <c r="J1321" s="7" t="s">
        <v>10540</v>
      </c>
      <c r="K1321" s="5">
        <v>3.3</v>
      </c>
      <c r="Q1321" s="7" t="s">
        <v>12812</v>
      </c>
      <c r="R1321" s="5">
        <v>1</v>
      </c>
    </row>
    <row r="1322" spans="10:18" x14ac:dyDescent="0.3">
      <c r="J1322" s="7" t="s">
        <v>2802</v>
      </c>
      <c r="K1322" s="5">
        <v>3.3</v>
      </c>
      <c r="Q1322" s="7" t="s">
        <v>4832</v>
      </c>
      <c r="R1322" s="5">
        <v>1</v>
      </c>
    </row>
    <row r="1323" spans="10:18" x14ac:dyDescent="0.3">
      <c r="J1323" s="7" t="s">
        <v>1587</v>
      </c>
      <c r="K1323" s="5">
        <v>3.3</v>
      </c>
      <c r="Q1323" s="7" t="s">
        <v>10285</v>
      </c>
      <c r="R1323" s="5">
        <v>1</v>
      </c>
    </row>
    <row r="1324" spans="10:18" x14ac:dyDescent="0.3">
      <c r="J1324" s="7" t="s">
        <v>1278</v>
      </c>
      <c r="K1324" s="5">
        <v>3.2</v>
      </c>
      <c r="Q1324" s="7" t="s">
        <v>4004</v>
      </c>
      <c r="R1324" s="5">
        <v>1</v>
      </c>
    </row>
    <row r="1325" spans="10:18" x14ac:dyDescent="0.3">
      <c r="J1325" s="7" t="s">
        <v>12934</v>
      </c>
      <c r="K1325" s="5">
        <v>3.2</v>
      </c>
      <c r="Q1325" s="7" t="s">
        <v>11977</v>
      </c>
      <c r="R1325" s="5">
        <v>1</v>
      </c>
    </row>
    <row r="1326" spans="10:18" x14ac:dyDescent="0.3">
      <c r="J1326" s="7" t="s">
        <v>11506</v>
      </c>
      <c r="K1326" s="5">
        <v>3.1</v>
      </c>
      <c r="Q1326" s="7" t="s">
        <v>6937</v>
      </c>
      <c r="R1326" s="5">
        <v>1</v>
      </c>
    </row>
    <row r="1327" spans="10:18" x14ac:dyDescent="0.3">
      <c r="J1327" s="7" t="s">
        <v>12964</v>
      </c>
      <c r="K1327" s="5">
        <v>3.1</v>
      </c>
      <c r="Q1327" s="7" t="s">
        <v>7649</v>
      </c>
      <c r="R1327" s="5">
        <v>1</v>
      </c>
    </row>
    <row r="1328" spans="10:18" x14ac:dyDescent="0.3">
      <c r="J1328" s="7" t="s">
        <v>10871</v>
      </c>
      <c r="K1328" s="5">
        <v>3.1</v>
      </c>
      <c r="Q1328" s="7" t="s">
        <v>5796</v>
      </c>
      <c r="R1328" s="5">
        <v>1</v>
      </c>
    </row>
    <row r="1329" spans="10:18" x14ac:dyDescent="0.3">
      <c r="J1329" s="7" t="s">
        <v>9232</v>
      </c>
      <c r="K1329" s="5">
        <v>3.1</v>
      </c>
      <c r="Q1329" s="7" t="s">
        <v>10041</v>
      </c>
      <c r="R1329" s="5">
        <v>1</v>
      </c>
    </row>
    <row r="1330" spans="10:18" x14ac:dyDescent="0.3">
      <c r="J1330" s="7" t="s">
        <v>4552</v>
      </c>
      <c r="K1330" s="5">
        <v>3</v>
      </c>
      <c r="Q1330" s="7" t="s">
        <v>7701</v>
      </c>
      <c r="R1330" s="5">
        <v>1</v>
      </c>
    </row>
    <row r="1331" spans="10:18" x14ac:dyDescent="0.3">
      <c r="J1331" s="7" t="s">
        <v>11516</v>
      </c>
      <c r="K1331" s="5">
        <v>3</v>
      </c>
      <c r="Q1331" s="7" t="s">
        <v>4102</v>
      </c>
      <c r="R1331" s="5">
        <v>1</v>
      </c>
    </row>
    <row r="1332" spans="10:18" x14ac:dyDescent="0.3">
      <c r="J1332" s="7" t="s">
        <v>2478</v>
      </c>
      <c r="K1332" s="5">
        <v>3</v>
      </c>
      <c r="Q1332" s="7" t="s">
        <v>9090</v>
      </c>
      <c r="R1332" s="5">
        <v>1</v>
      </c>
    </row>
    <row r="1333" spans="10:18" x14ac:dyDescent="0.3">
      <c r="J1333" s="7" t="s">
        <v>2310</v>
      </c>
      <c r="K1333" s="5">
        <v>3</v>
      </c>
      <c r="Q1333" s="7" t="s">
        <v>3466</v>
      </c>
      <c r="R1333" s="5">
        <v>1</v>
      </c>
    </row>
    <row r="1334" spans="10:18" x14ac:dyDescent="0.3">
      <c r="J1334" s="7" t="s">
        <v>12864</v>
      </c>
      <c r="K1334" s="5">
        <v>2.9</v>
      </c>
      <c r="Q1334" s="7" t="s">
        <v>6302</v>
      </c>
      <c r="R1334" s="5">
        <v>1</v>
      </c>
    </row>
    <row r="1335" spans="10:18" x14ac:dyDescent="0.3">
      <c r="J1335" s="7" t="s">
        <v>4502</v>
      </c>
      <c r="K1335" s="5">
        <v>2.8</v>
      </c>
      <c r="Q1335" s="7" t="s">
        <v>5441</v>
      </c>
      <c r="R1335" s="5">
        <v>1</v>
      </c>
    </row>
    <row r="1336" spans="10:18" x14ac:dyDescent="0.3">
      <c r="J1336" s="7" t="s">
        <v>11225</v>
      </c>
      <c r="K1336" s="5">
        <v>2.8</v>
      </c>
      <c r="Q1336" s="7" t="s">
        <v>3912</v>
      </c>
      <c r="R1336" s="5">
        <v>1</v>
      </c>
    </row>
    <row r="1337" spans="10:18" x14ac:dyDescent="0.3">
      <c r="J1337" s="7" t="s">
        <v>11927</v>
      </c>
      <c r="K1337" s="5">
        <v>2.6</v>
      </c>
      <c r="Q1337" s="7" t="s">
        <v>3493</v>
      </c>
      <c r="R1337" s="5">
        <v>1</v>
      </c>
    </row>
    <row r="1338" spans="10:18" x14ac:dyDescent="0.3">
      <c r="J1338" s="7" t="s">
        <v>10790</v>
      </c>
      <c r="K1338" s="5">
        <v>2.2999999999999998</v>
      </c>
      <c r="Q1338" s="7" t="s">
        <v>971</v>
      </c>
      <c r="R1338" s="5">
        <v>1</v>
      </c>
    </row>
    <row r="1339" spans="10:18" x14ac:dyDescent="0.3">
      <c r="J1339" s="7" t="s">
        <v>11457</v>
      </c>
      <c r="K1339" s="5">
        <v>2</v>
      </c>
      <c r="Q1339" s="7" t="s">
        <v>4765</v>
      </c>
      <c r="R1339" s="5">
        <v>1</v>
      </c>
    </row>
    <row r="1340" spans="10:18" x14ac:dyDescent="0.3">
      <c r="J1340" s="7" t="s">
        <v>11155</v>
      </c>
      <c r="K1340" s="5">
        <v>1</v>
      </c>
      <c r="Q1340" s="7" t="s">
        <v>12572</v>
      </c>
      <c r="R1340" s="5">
        <v>1</v>
      </c>
    </row>
    <row r="1341" spans="10:18" x14ac:dyDescent="0.3">
      <c r="J1341" s="7" t="s">
        <v>13076</v>
      </c>
      <c r="K1341" s="5">
        <v>4.0944709897611027</v>
      </c>
      <c r="Q1341" s="7" t="s">
        <v>9221</v>
      </c>
      <c r="R1341" s="5">
        <v>1</v>
      </c>
    </row>
    <row r="1342" spans="10:18" x14ac:dyDescent="0.3">
      <c r="Q1342" s="7" t="s">
        <v>1331</v>
      </c>
      <c r="R1342" s="5">
        <v>1</v>
      </c>
    </row>
    <row r="1343" spans="10:18" x14ac:dyDescent="0.3">
      <c r="Q1343" s="7" t="s">
        <v>7264</v>
      </c>
      <c r="R1343" s="5">
        <v>1</v>
      </c>
    </row>
    <row r="1344" spans="10:18" x14ac:dyDescent="0.3">
      <c r="Q1344" s="7" t="s">
        <v>8645</v>
      </c>
      <c r="R1344" s="5">
        <v>1</v>
      </c>
    </row>
    <row r="1345" spans="17:18" x14ac:dyDescent="0.3">
      <c r="Q1345" s="7" t="s">
        <v>1823</v>
      </c>
      <c r="R1345" s="5">
        <v>1</v>
      </c>
    </row>
    <row r="1346" spans="17:18" x14ac:dyDescent="0.3">
      <c r="Q1346" s="7" t="s">
        <v>1671</v>
      </c>
      <c r="R1346" s="5">
        <v>1</v>
      </c>
    </row>
    <row r="1347" spans="17:18" x14ac:dyDescent="0.3">
      <c r="Q1347" s="7" t="s">
        <v>6833</v>
      </c>
      <c r="R1347" s="5">
        <v>1</v>
      </c>
    </row>
    <row r="1348" spans="17:18" x14ac:dyDescent="0.3">
      <c r="Q1348" s="7" t="s">
        <v>2128</v>
      </c>
      <c r="R1348" s="5">
        <v>1</v>
      </c>
    </row>
    <row r="1349" spans="17:18" x14ac:dyDescent="0.3">
      <c r="Q1349" s="7" t="s">
        <v>7470</v>
      </c>
      <c r="R1349" s="5">
        <v>1</v>
      </c>
    </row>
    <row r="1350" spans="17:18" x14ac:dyDescent="0.3">
      <c r="Q1350" s="7" t="s">
        <v>2186</v>
      </c>
      <c r="R1350" s="5">
        <v>1</v>
      </c>
    </row>
    <row r="1351" spans="17:18" x14ac:dyDescent="0.3">
      <c r="Q1351" s="7" t="s">
        <v>11144</v>
      </c>
      <c r="R1351" s="5">
        <v>1</v>
      </c>
    </row>
    <row r="1352" spans="17:18" x14ac:dyDescent="0.3">
      <c r="Q1352" s="7" t="s">
        <v>9488</v>
      </c>
      <c r="R1352" s="5">
        <v>1</v>
      </c>
    </row>
    <row r="1353" spans="17:18" x14ac:dyDescent="0.3">
      <c r="Q1353" s="7" t="s">
        <v>6028</v>
      </c>
      <c r="R1353" s="5">
        <v>1</v>
      </c>
    </row>
    <row r="1354" spans="17:18" x14ac:dyDescent="0.3">
      <c r="Q1354" s="7" t="s">
        <v>4307</v>
      </c>
      <c r="R1354" s="5">
        <v>1</v>
      </c>
    </row>
    <row r="1355" spans="17:18" x14ac:dyDescent="0.3">
      <c r="Q1355" s="7" t="s">
        <v>13076</v>
      </c>
      <c r="R1355" s="5">
        <v>1465</v>
      </c>
    </row>
  </sheetData>
  <pageMargins left="0.7" right="0.7" top="0.75" bottom="0.75" header="0.3" footer="0.3"/>
  <pageSetup orientation="portrait"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C7412-FE42-474F-BCF4-ABF727DD1374}">
  <dimension ref="H1:R7"/>
  <sheetViews>
    <sheetView showGridLines="0" tabSelected="1" zoomScale="73" zoomScaleNormal="73" workbookViewId="0">
      <selection activeCell="N12" sqref="N12"/>
    </sheetView>
  </sheetViews>
  <sheetFormatPr defaultRowHeight="15.6" x14ac:dyDescent="0.3"/>
  <cols>
    <col min="1" max="1" width="2.8984375" customWidth="1"/>
    <col min="2" max="2" width="2.3984375" customWidth="1"/>
    <col min="18" max="18" width="17.09765625" bestFit="1" customWidth="1"/>
  </cols>
  <sheetData>
    <row r="1" spans="8:18" x14ac:dyDescent="0.3">
      <c r="Q1" s="10" t="s">
        <v>13106</v>
      </c>
      <c r="R1" s="10" t="s">
        <v>13105</v>
      </c>
    </row>
    <row r="2" spans="8:18" x14ac:dyDescent="0.3">
      <c r="Q2" s="10" t="s">
        <v>13107</v>
      </c>
      <c r="R2" s="10">
        <f>COUNTA(amazon!B2:B1466)</f>
        <v>1465</v>
      </c>
    </row>
    <row r="3" spans="8:18" x14ac:dyDescent="0.3">
      <c r="Q3" s="10" t="s">
        <v>13111</v>
      </c>
      <c r="R3" s="10">
        <f>AVERAGE(amazon!G2:G1466)</f>
        <v>4.0944709897611071</v>
      </c>
    </row>
    <row r="4" spans="8:18" x14ac:dyDescent="0.3">
      <c r="H4" s="8"/>
      <c r="Q4" s="10" t="s">
        <v>13110</v>
      </c>
      <c r="R4" s="10">
        <f>SUM(amazon!H2:H283)</f>
        <v>5123815</v>
      </c>
    </row>
    <row r="5" spans="8:18" x14ac:dyDescent="0.3">
      <c r="Q5" s="10" t="s">
        <v>13108</v>
      </c>
      <c r="R5" s="11">
        <f>MAXA(amazon!F2:F1466)</f>
        <v>0.94</v>
      </c>
    </row>
    <row r="6" spans="8:18" x14ac:dyDescent="0.3">
      <c r="Q6" s="10" t="s">
        <v>13109</v>
      </c>
      <c r="R6" s="12">
        <f>SUM(amazon!Q2:Q1466)</f>
        <v>120496902154.58</v>
      </c>
    </row>
    <row r="7" spans="8:18" x14ac:dyDescent="0.3">
      <c r="Q7" s="10" t="s">
        <v>13113</v>
      </c>
      <c r="R7" s="10" t="str">
        <f>amazon!B14</f>
        <v>AmazonBasics Flexible Premium HDMI Cable (Black, 4K@60Hz, 18Gbps), 3-Foot</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amazon</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Christian Nkwado</cp:lastModifiedBy>
  <dcterms:created xsi:type="dcterms:W3CDTF">2025-05-26T18:46:29Z</dcterms:created>
  <dcterms:modified xsi:type="dcterms:W3CDTF">2025-12-11T14:36:03Z</dcterms:modified>
</cp:coreProperties>
</file>