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5DD6C5C8-609E-48D0-B98F-263F92DD2689}" xr6:coauthVersionLast="47" xr6:coauthVersionMax="47" xr10:uidLastSave="{00000000-0000-0000-0000-000000000000}"/>
  <bookViews>
    <workbookView xWindow="-120" yWindow="-120" windowWidth="20730" windowHeight="11160" firstSheet="5" activeTab="11" xr2:uid="{91EDD603-1B87-409C-9594-5C05F8123E08}"/>
  </bookViews>
  <sheets>
    <sheet name="Valores" sheetId="1" state="hidden" r:id="rId1"/>
    <sheet name="Modelo de dominio" sheetId="2" state="hidden" r:id="rId2"/>
    <sheet name="Objeto de dominio" sheetId="3" r:id="rId3"/>
    <sheet name="Cliente" sheetId="4" r:id="rId4"/>
    <sheet name="Conductor" sheetId="6" r:id="rId5"/>
    <sheet name="Calificación" sheetId="9" r:id="rId6"/>
    <sheet name="Vehiculo" sheetId="10" r:id="rId7"/>
    <sheet name="Detalle Ruta" sheetId="11" r:id="rId8"/>
    <sheet name="Ruta" sheetId="8" r:id="rId9"/>
    <sheet name="Ubicacion" sheetId="12" r:id="rId10"/>
    <sheet name="Tipo Vehiculo" sheetId="13" r:id="rId11"/>
    <sheet name="Peticion ruta" sheetId="14" r:id="rId12"/>
    <sheet name="Conductor Vehiculo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B2" i="14"/>
  <c r="B3" i="15"/>
  <c r="B2" i="15"/>
  <c r="A3" i="15"/>
  <c r="A2" i="15"/>
  <c r="A3" i="14"/>
  <c r="A2" i="14"/>
  <c r="B3" i="13"/>
  <c r="A2" i="13"/>
  <c r="A3" i="13"/>
  <c r="B2" i="13"/>
  <c r="B3" i="12"/>
  <c r="B2" i="12"/>
  <c r="A2" i="12"/>
  <c r="A3" i="12"/>
  <c r="B3" i="8"/>
  <c r="B3" i="6"/>
  <c r="B2" i="6"/>
  <c r="A2" i="6"/>
  <c r="A3" i="6"/>
  <c r="A2" i="8"/>
  <c r="A3" i="8"/>
  <c r="B2" i="8"/>
  <c r="A3" i="11"/>
  <c r="A2" i="11"/>
  <c r="B3" i="11"/>
  <c r="B2" i="11"/>
  <c r="B3" i="10"/>
  <c r="A2" i="10"/>
  <c r="A3" i="10"/>
  <c r="B2" i="10"/>
  <c r="A3" i="9"/>
  <c r="A2" i="9"/>
  <c r="B2" i="9"/>
  <c r="B3" i="9"/>
  <c r="B3" i="4"/>
  <c r="A3" i="4"/>
  <c r="B2" i="4"/>
  <c r="A2" i="4"/>
</calcChain>
</file>

<file path=xl/sharedStrings.xml><?xml version="1.0" encoding="utf-8"?>
<sst xmlns="http://schemas.openxmlformats.org/spreadsheetml/2006/main" count="1466" uniqueCount="462">
  <si>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</si>
  <si>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</si>
  <si>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</si>
  <si>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</si>
  <si>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</si>
  <si>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</si>
  <si>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</si>
  <si>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</si>
  <si>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</si>
  <si>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</si>
  <si>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</si>
  <si>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</si>
  <si>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</si>
  <si>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</si>
  <si>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</si>
  <si>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</si>
  <si>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</si>
  <si>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</si>
  <si>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</si>
  <si>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</si>
  <si>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</si>
  <si>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</si>
  <si>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</si>
  <si>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</si>
  <si>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</si>
  <si>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</si>
  <si>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</si>
  <si>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</si>
  <si>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</si>
  <si>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</si>
  <si>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</si>
  <si>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</si>
  <si>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</si>
  <si>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</si>
  <si>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</si>
  <si>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</si>
  <si>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</si>
  <si>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</si>
  <si>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</si>
  <si>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</si>
  <si>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>Atributo de seguridad que ayuda con el ingreso de los usuarios con esta se corrobora que el usuario si es quien pidio un servicio.</t>
  </si>
  <si>
    <t>Atributo que corrobora que un cliente si sea miembro activo de la entidad que dice pertenecer, como puede ser una universidad o empresa</t>
  </si>
  <si>
    <t>Correo Entidad</t>
  </si>
  <si>
    <t>Datos simulados</t>
  </si>
  <si>
    <t>Todo en mayuscula</t>
  </si>
  <si>
    <t>Quitar espacios en blancos</t>
  </si>
  <si>
    <t>Vehiculo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</si>
  <si>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</si>
  <si>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</si>
  <si>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</si>
  <si>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</si>
  <si>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</si>
  <si>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</si>
  <si>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Hora de creación</t>
  </si>
  <si>
    <t>Ubicación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</si>
  <si>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</si>
  <si>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</si>
  <si>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Calificación</t>
  </si>
  <si>
    <t>Indetificador</t>
  </si>
  <si>
    <t>Formato de un Identificador único universal (UUID)</t>
  </si>
  <si>
    <t>Quitar espacio al inicio y al final</t>
  </si>
  <si>
    <t>Si</t>
  </si>
  <si>
    <t>Le da un valor unico a cada tipo detalle presupuesto que se registre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</si>
  <si>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</si>
  <si>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</si>
  <si>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</si>
  <si>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</si>
  <si>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</si>
  <si>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</si>
  <si>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</si>
  <si>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</si>
  <si>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</si>
  <si>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</si>
  <si>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</si>
  <si>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</si>
  <si>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Atributo que designa cual es el propietario del vehiculo</t>
  </si>
  <si>
    <t>Nombre Combinacion</t>
  </si>
  <si>
    <t>Atributos</t>
  </si>
  <si>
    <t>Combinacion 1</t>
  </si>
  <si>
    <t>Ruta</t>
  </si>
  <si>
    <t>Moneda</t>
  </si>
  <si>
    <t>Longitud</t>
  </si>
  <si>
    <t>Latitud</t>
  </si>
  <si>
    <t>Valor actual de posición geografico</t>
  </si>
  <si>
    <t>Se puede usar grados, minutos y segundos</t>
  </si>
  <si>
    <t>Con este atributo representa de manera unica una ubicación de un usuario.</t>
  </si>
  <si>
    <t>Atributo que representa las coordenadas greograficas de logitud en tiempo real, estas se adquiren gracias al gps de los usuarios</t>
  </si>
  <si>
    <t>Atributo que representa las coordenadas greograficas de latitud en tiempo real, estas se adquiren gracias al gps de los usuarios</t>
  </si>
  <si>
    <t>Detalle Ruta</t>
  </si>
  <si>
    <t>Tipo vehiculo</t>
  </si>
  <si>
    <t>Objeto que representa a un tipo de usuario, el cual es quien solicita el servicio de carro compartido. Por ejmeplo es quien contacta con un conductor para llegar a un destino en común.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</si>
  <si>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</si>
  <si>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</si>
  <si>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Objeto que se encarga de guardar todo el recorrido de la ruta que hace el conductor en su vehiculo</t>
  </si>
  <si>
    <t>Objeto que nos representa cuales son las rutas que se da en un viaje, como lo puede ser, por donde pasa, quienes estuvieron en el viaje y hasta donde llegaron, se busca es guardar daros por seguridad de los usuarios.</t>
  </si>
  <si>
    <t>Obejeto que descripbe con exactitud que tipo de medio trasporte se va utilizar, como lo puede ser que sea tipo motocicleta o tipo automovil.</t>
  </si>
  <si>
    <t>Se elimiara espacios en blanxo</t>
  </si>
  <si>
    <t>Atributo unico que representa el registro.</t>
  </si>
  <si>
    <t>Tpo</t>
  </si>
  <si>
    <t>Solo letras y numeros</t>
  </si>
  <si>
    <t>Atrubito que explica que tipo de automotor es el que se usara para transportar a los pasajeros.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</si>
  <si>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</si>
  <si>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</si>
  <si>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</si>
  <si>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</si>
  <si>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Ruta deseada</t>
  </si>
  <si>
    <t xml:space="preserve">Poner ruta que se acomoda a cliente </t>
  </si>
  <si>
    <t>Ruta confirmada</t>
  </si>
  <si>
    <t>Atributo usado por el conductor para escoger que pasajeros se pueden o no compartir el vehiculo, con la idea de que el conductor también vaya comodo en el viaje</t>
  </si>
  <si>
    <t>Rutas</t>
  </si>
  <si>
    <t xml:space="preserve">Se muestran todas las rutas filtradas que le sirven </t>
  </si>
  <si>
    <t>Atributo donde se recopilan todas las rutas activas que le sirvan a un cliente en especifico.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</si>
  <si>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</si>
  <si>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</si>
  <si>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eliminan espacios en blancos </t>
  </si>
  <si>
    <t>Atributo que se usa para dar un unico valor a cada registro de conductor con un respectivo vehiculo.</t>
  </si>
  <si>
    <t>Se usara los datos del archivo vehiculo</t>
  </si>
  <si>
    <t xml:space="preserve">Informa sobre cual será el vehiculo que se usara para una ruta </t>
  </si>
  <si>
    <t>Combinaciones unicas</t>
  </si>
  <si>
    <t>Nombre de la descripción</t>
  </si>
  <si>
    <t>No es posible tener más de una cuenta registrada con el mismo correo de la entidad para registrarse en la aplicación.</t>
  </si>
  <si>
    <t>Combinacion 2</t>
  </si>
  <si>
    <t>Responsabilidad</t>
  </si>
  <si>
    <t>Descripción</t>
  </si>
  <si>
    <t>Entradas</t>
  </si>
  <si>
    <t>Salidas</t>
  </si>
  <si>
    <t>Punto referencia</t>
  </si>
  <si>
    <t>Atributo que ayuda en la petición de una ruta, el punto de referencia es un lugar especifico donde al cliente les gustaría ser recogido, también puede ser direcciones o lugares publicos, de forma que agilice el proceso de buscar algunas rutas.</t>
  </si>
  <si>
    <t>Crear punto de referencia</t>
  </si>
  <si>
    <t xml:space="preserve">Modificar punto de referencia </t>
  </si>
  <si>
    <t>Comportamiento que ayuda en la filtración de rutas que necesite un cliente o en la petición de una ruta que necesite un cliente.</t>
  </si>
  <si>
    <t>Comportamiento que permite modificicar un punto de referencia que ya fue creada con anterioridad, con la inteción de corregir valores mal ingresados.</t>
  </si>
  <si>
    <t xml:space="preserve">Cancelar Punto de referencia </t>
  </si>
  <si>
    <t>Comportamineto que permite cancelar un punto de referencia ya creada por el cliente, de modo que ya no aparecera en una petición de rutas.</t>
  </si>
  <si>
    <t>Punto de Referencia []</t>
  </si>
  <si>
    <t>Identificador</t>
  </si>
  <si>
    <t xml:space="preserve">Descripción </t>
  </si>
  <si>
    <t>Cliente-P-1</t>
  </si>
  <si>
    <t>Cliente-P-2</t>
  </si>
  <si>
    <t>DNI</t>
  </si>
  <si>
    <t>Numeros enteros</t>
  </si>
  <si>
    <t>numeros enteros</t>
  </si>
  <si>
    <t>Atributo que registra de forma unica a un usuario de forma unica en el pais donde recide.</t>
  </si>
  <si>
    <t xml:space="preserve">Combinación 2 </t>
  </si>
  <si>
    <t>No es posible tener más de una cuenta registrada con el mismo DNI para registrarse en la aplicación.</t>
  </si>
  <si>
    <t>Se debe asegurar que no se puede registrar dos personas con el mismo DNI</t>
  </si>
  <si>
    <t>Cliente-P-3</t>
  </si>
  <si>
    <t>Cliente-P-4</t>
  </si>
  <si>
    <t xml:space="preserve">Se debe asegurar que los datos o dato nuevo que se quiera ingreasar sea diferente a los datos existentes que se quieren ingresar </t>
  </si>
  <si>
    <t>Cliente-P-5</t>
  </si>
  <si>
    <t xml:space="preserve">No será permitido cambiar el DNI de los usuraios </t>
  </si>
  <si>
    <t>Se debe asegurar que exista un atributo punto de referencia si se quiere modificar</t>
  </si>
  <si>
    <t>Cliente-P-7</t>
  </si>
  <si>
    <t>Se debe asegurar que exista un atributo punto de referencia si se quiere cancelar</t>
  </si>
  <si>
    <t>Cliente-P-8</t>
  </si>
  <si>
    <t>No es una olbigación que el punto de referencia sea una dirección de una residencia, puede ser un sitio publico.</t>
  </si>
  <si>
    <t>Reglase de negocio</t>
  </si>
  <si>
    <t>Se debe asegurar que exista el cliente al momento de eliminarlo</t>
  </si>
  <si>
    <t>Cliente-P-9</t>
  </si>
  <si>
    <t>Cliente.P-7</t>
  </si>
  <si>
    <t xml:space="preserve"> </t>
  </si>
  <si>
    <t>Registrar Cliente</t>
  </si>
  <si>
    <t>El codigo es un numero de registro que se proporciona de manera unica para indentificar a cada Cliente que se registre en la aplicación.</t>
  </si>
  <si>
    <t>Atributo que registra de forma unica a un Cliente de forma unica en el pais donde recide.</t>
  </si>
  <si>
    <t xml:space="preserve">Será una forma de dar vericidad de quien es la persona que se registra como un Cliente sea cliente o conductor </t>
  </si>
  <si>
    <t>Atributo de seguridad que ayuda con el ingreso de los Clientes con esta se corrobora que el Cliente si es quien pidio un servicio.</t>
  </si>
  <si>
    <t>Comportamiento que permite registrar nuevos Clientes en la aplicación</t>
  </si>
  <si>
    <t>Actulizar Cliente</t>
  </si>
  <si>
    <t>Comportamiento que permite actulizar la información la cual halla registrado con aterioridad un Cliente.</t>
  </si>
  <si>
    <t>Eleminiar Cliente</t>
  </si>
  <si>
    <t>Comportamiento que permite a un Cliente eliminar todos los registros sobre él en la aplicación.</t>
  </si>
  <si>
    <t>Se debe asegurar que no existan dos Clientes con dos correos de la entidad iguales</t>
  </si>
  <si>
    <t>Se debe asegurar que exista el Cliente que se quiere actualzar</t>
  </si>
  <si>
    <t>Registrar Conductor</t>
  </si>
  <si>
    <t>Eliminar Conductor</t>
  </si>
  <si>
    <t>Escoger vehiculo</t>
  </si>
  <si>
    <t>Eliminar Vehiculo</t>
  </si>
  <si>
    <t>Comportamiento que permite registrar nuevos conductor en la aplicación</t>
  </si>
  <si>
    <t xml:space="preserve">Actualizar Conductor </t>
  </si>
  <si>
    <t>Comportamiento que permite actulizar datos de un conductor ya existente</t>
  </si>
  <si>
    <t>Comportamiento que permite eliminar el usuario de un conductor ya existente</t>
  </si>
  <si>
    <t>Conductor{Identificador}</t>
  </si>
  <si>
    <t>Conductor-P-1</t>
  </si>
  <si>
    <t>Se debe asegurar que no existan dos conductores con dos correos de la entidad iguales</t>
  </si>
  <si>
    <t xml:space="preserve">Será una forma de dar vericidad de quien es la persona que se registra como un usuario sea Conductor o conductor </t>
  </si>
  <si>
    <t>Conductor-P-2</t>
  </si>
  <si>
    <t>Conductor-P-6</t>
  </si>
  <si>
    <t>Conductor-P-4</t>
  </si>
  <si>
    <t>Conductor-P-5</t>
  </si>
  <si>
    <t>Conductor-P-3</t>
  </si>
  <si>
    <t>Se debe asegurar que exista el Conductor al momento de eliminarlo</t>
  </si>
  <si>
    <t>Se debe asegurar que exista el Conductor que se quiere actualzar</t>
  </si>
  <si>
    <t xml:space="preserve">No es posible escoger más de un vehiculo a la vez </t>
  </si>
  <si>
    <t>Modificar vehiculo</t>
  </si>
  <si>
    <t>Consultar vehiculos</t>
  </si>
  <si>
    <t>Comportamiento que permite que un conductor pueda escoger un vehiculo para realizar una ruta, de forma que solo puede escoger los vehiculo que el conductor registro}</t>
  </si>
  <si>
    <t>Comportamiento que permite cambiar la elección del vehiculo que se va usar.</t>
  </si>
  <si>
    <t>Comportamineto que permite consultar cuales han sido los vehiculo que el conductor registro</t>
  </si>
  <si>
    <t>Conductor vehiculo[]</t>
  </si>
  <si>
    <t xml:space="preserve">Estado </t>
  </si>
  <si>
    <t>sin usar</t>
  </si>
  <si>
    <t>usado o sin usar</t>
  </si>
  <si>
    <t xml:space="preserve">Atributo que nos sirve para saber que vehiculos están en uso, para facilitar cual vehiculo se usa o cual no </t>
  </si>
  <si>
    <t>Conductor vehiculo{Codigo-Nombre conductor-vehiculo- Estado}</t>
  </si>
  <si>
    <t>Conductor vehiculo{Codigo-Nombre conductor-vehiculo-Estado}</t>
  </si>
  <si>
    <t>Conductor vehiculo{Codigo-Nombre-Vehiculo-Estado}</t>
  </si>
  <si>
    <t xml:space="preserve">Identificador </t>
  </si>
  <si>
    <t>CV-P-1</t>
  </si>
  <si>
    <t>CV-P-2</t>
  </si>
  <si>
    <t>Un conductor solo puede escoger un unico vehiculo para un ruta.</t>
  </si>
  <si>
    <t>CV-P-3</t>
  </si>
  <si>
    <t>CV-P-4</t>
  </si>
  <si>
    <t>Se debe garantizar que el vehiculo que se consulte este registrado, por el conductor</t>
  </si>
  <si>
    <t>Solo se pueden escoger vehiculos que no esten en uso.</t>
  </si>
  <si>
    <t>Consultar vehiculo</t>
  </si>
  <si>
    <t>Requeridio</t>
  </si>
  <si>
    <t>Requerido</t>
  </si>
  <si>
    <t>Requerido/Modificable</t>
  </si>
  <si>
    <t>No requerido</t>
  </si>
  <si>
    <t>Filtro/Mostrar</t>
  </si>
  <si>
    <t>Excepciones</t>
  </si>
  <si>
    <t>Ya señalo un vehiculo para la ruta</t>
  </si>
  <si>
    <t xml:space="preserve">Solo se puede modificar una selección si ya hubo una selección previa </t>
  </si>
  <si>
    <t>No se ha señalado ningún vehiculo</t>
  </si>
  <si>
    <t>El vehiculo ya esta escogido</t>
  </si>
  <si>
    <t>No existe codigo enviado.</t>
  </si>
  <si>
    <t>Exepciones</t>
  </si>
  <si>
    <t>Correo ya registrado</t>
  </si>
  <si>
    <t>DNI ya registrado</t>
  </si>
  <si>
    <t>No se puede modificar el DNI</t>
  </si>
  <si>
    <t>Identidicador no encontrado</t>
  </si>
  <si>
    <t>No se puede ingresar la misma información</t>
  </si>
  <si>
    <t>Actualizar conductor</t>
  </si>
  <si>
    <t>Eliminar conductor</t>
  </si>
  <si>
    <t>Requerido/No modificable</t>
  </si>
  <si>
    <t xml:space="preserve">Registrar cliente </t>
  </si>
  <si>
    <t>Actualizar cliente</t>
  </si>
  <si>
    <t>Eliminar cliente</t>
  </si>
  <si>
    <t>Modificar punto referencia</t>
  </si>
  <si>
    <t xml:space="preserve">Crear punto referencia </t>
  </si>
  <si>
    <t xml:space="preserve">Cancelar punto referencia </t>
  </si>
  <si>
    <t>Realizar calificacion</t>
  </si>
  <si>
    <t>Editar calificacion</t>
  </si>
  <si>
    <t>Buscar calificacion</t>
  </si>
  <si>
    <t>No Requerido</t>
  </si>
  <si>
    <t>Salida</t>
  </si>
  <si>
    <t>Reglas de negocio</t>
  </si>
  <si>
    <t>Exepcion</t>
  </si>
  <si>
    <t>Comportamiento que permite realizar una calificacion a un condutor especifico por parte de un cliente</t>
  </si>
  <si>
    <t>Calificacion{Identificador,Calificacion,Cliente,Conductor}</t>
  </si>
  <si>
    <t>Comportamiento que permite editar la calificacion por parte de un cliente a un conductor</t>
  </si>
  <si>
    <t>Califacion{Identificador,Calificacion}</t>
  </si>
  <si>
    <t>CF-P-1</t>
  </si>
  <si>
    <t>No existe una calificacion con el identificador enviado</t>
  </si>
  <si>
    <t>Comportamiento que permite buscar las calificacion del cliente</t>
  </si>
  <si>
    <t>Califacicion[]</t>
  </si>
  <si>
    <t>Se debe asegurar que exista la calificacion con el identificador enviado</t>
  </si>
  <si>
    <t>Registrar Vehiculo</t>
  </si>
  <si>
    <t>Buscar Vehiculo</t>
  </si>
  <si>
    <t>Editar Vehiculo</t>
  </si>
  <si>
    <t>No es posible tener mas de un atributo matricula con el mismo numero de matricula</t>
  </si>
  <si>
    <t>Comportamiento que permite registrar la informacion de un vehiculo</t>
  </si>
  <si>
    <t>Vehiculo{Identificador,Matricula,Conductor}</t>
  </si>
  <si>
    <t>V-P-1</t>
  </si>
  <si>
    <t>Ya existe un vehiculo con esa matricula</t>
  </si>
  <si>
    <t>Comportamiento que permite eliminar la informacion de un vehiculo</t>
  </si>
  <si>
    <t>Vehiculo{Identificado}</t>
  </si>
  <si>
    <t>Compartimiento que permite consultas los vehiculos existentes según los filtros aplicados</t>
  </si>
  <si>
    <t>Vehiculo[]</t>
  </si>
  <si>
    <t>Comportamiento que permite editar la informacion de un vehiculo</t>
  </si>
  <si>
    <t>V-P-2</t>
  </si>
  <si>
    <t>No existe un vehiculo con el identificador enviado</t>
  </si>
  <si>
    <t>Se debe asegurar que no existan dos vehiculos con la misma matricula</t>
  </si>
  <si>
    <t>Se debe asegurar que exista un vehiculo con el identificador enviado</t>
  </si>
  <si>
    <t>Registrar Detalle Ruta</t>
  </si>
  <si>
    <t>Modificar Detalle Ruta</t>
  </si>
  <si>
    <t>Consultar Detalle Ruta</t>
  </si>
  <si>
    <t>Requerido/No Modificable</t>
  </si>
  <si>
    <t>Solo números</t>
  </si>
  <si>
    <t>Atributo que especifica los cupos que existen en la ruta y vehiculo especifico</t>
  </si>
  <si>
    <t>Objeto de dominio Ruta</t>
  </si>
  <si>
    <t>Atributo que especifica la ruta que se realizara o se esta realizando</t>
  </si>
  <si>
    <t>Objeto de Dominio Ubicación</t>
  </si>
  <si>
    <t>Atributo que especifica la ubicación en todo momento de la ruta</t>
  </si>
  <si>
    <t>Comportamiento que registra un detalle de ruta</t>
  </si>
  <si>
    <t>Comportamiento que modifica un detalle de ruta</t>
  </si>
  <si>
    <t>Comportamiento que consulta un detalle de ruta con los filtros ingresado</t>
  </si>
  <si>
    <t>DetalleRuta[]</t>
  </si>
  <si>
    <t>Atributo que registra cual vehiculo usará el conductor, con la idea de poder brindar información al cliente.</t>
  </si>
  <si>
    <t xml:space="preserve">Comprotamiento que pertmite escoger que vehiculo desea escoger el conductor para realizar una ruta </t>
  </si>
  <si>
    <t>Conductor{Identificado-Vehiculo-Nombre-DNI}</t>
  </si>
  <si>
    <t xml:space="preserve">Atributo que representa quien fue el cliente que solicito una ruta o cliente que solicita una ruta que necesite </t>
  </si>
  <si>
    <t>Atributo que reprenseta que conductor creo que ruta o que conductor acepto a un cliente</t>
  </si>
  <si>
    <t xml:space="preserve">No es posible que un cliente pueda crear más de una ruta deseada sin confirmar o cancelar la ya creada. </t>
  </si>
  <si>
    <t>Confirmar ruta</t>
  </si>
  <si>
    <t>Rechazar ruta</t>
  </si>
  <si>
    <t>Mostrar rutas</t>
  </si>
  <si>
    <t>Cliente no encontrado</t>
  </si>
  <si>
    <t>Los datos que desea ingresar ya están registrados</t>
  </si>
  <si>
    <t>Punto de referencia no encontrado</t>
  </si>
  <si>
    <t>Comportamiento del cliente el cual funciona para que un cliente notifique que ruta desea hacer</t>
  </si>
  <si>
    <t>Comportamiento en caso de que un cliente cambie de parecer o se equivoco en crear la ruta la puede modificar</t>
  </si>
  <si>
    <t>Comportamiento que permite al cliente cancelar una ruta que se haya creado antes</t>
  </si>
  <si>
    <t xml:space="preserve">Comportamiento que permite al conductor confirmar un cliente en su ruta </t>
  </si>
  <si>
    <t>Comportamiento que permite que un conductor pueda cancelar un cliente si así lo desea</t>
  </si>
  <si>
    <t>Comportamiento que ayuda a cliente para poder ver las rutas que se han registrado para poder usarla si así lo desea</t>
  </si>
  <si>
    <t>Comportamiento que ayuda al concductor al momento de querer borrrar una ruta que ya haya creado</t>
  </si>
  <si>
    <t>Cliente{identificador-Nombre cliente-ruta-fecha y hora}</t>
  </si>
  <si>
    <t>Conductor{Identificado-Nombre cliente}</t>
  </si>
  <si>
    <t>Cliente{identificador}</t>
  </si>
  <si>
    <t>Cliente{Identificador-rutas}</t>
  </si>
  <si>
    <t>Rutas[]</t>
  </si>
  <si>
    <t>PR-P-1</t>
  </si>
  <si>
    <t>PR-P-2</t>
  </si>
  <si>
    <t>PR-P-3</t>
  </si>
  <si>
    <t xml:space="preserve">No es posible que un conductor pueda crear más de una ruta sin terminar o cancelar la ya creada. </t>
  </si>
  <si>
    <t xml:space="preserve">Un cliente solo puede hacer una petición de ruta, más no puede crear rutas </t>
  </si>
  <si>
    <t>PR-P-4</t>
  </si>
  <si>
    <t>Un conductor solo puede aceptar pasajeros hasta que el cupo este lleno.</t>
  </si>
  <si>
    <t>Crear petición ruta</t>
  </si>
  <si>
    <t xml:space="preserve">Modificar petición ruta </t>
  </si>
  <si>
    <t>Cancelar petición ruta</t>
  </si>
  <si>
    <t>PR-P-5</t>
  </si>
  <si>
    <t>PR-P-6</t>
  </si>
  <si>
    <t>Se debe asegurar que la petición ruta exista para poderla modificar</t>
  </si>
  <si>
    <t>Se debe asegurar que la petición ruta exista para poderla eliminar</t>
  </si>
  <si>
    <t>PR-P-7</t>
  </si>
  <si>
    <t>PR-P-8</t>
  </si>
  <si>
    <t>Conductor puede escoger quienes participan en su ruta</t>
  </si>
  <si>
    <t>Cliente puede rechazar un conductor.</t>
  </si>
  <si>
    <t>PR-P-9</t>
  </si>
  <si>
    <t>PR-P-10</t>
  </si>
  <si>
    <t>Un cliente puede hacer varias peticiones, pero solo puede pertenecer a una unica ruta</t>
  </si>
  <si>
    <t>Un conductor le pertenece una unica ruta</t>
  </si>
  <si>
    <t>Para mostrar una ruta se debe asegurar que la ruta exista</t>
  </si>
  <si>
    <t>Execepciones</t>
  </si>
  <si>
    <t>Ya fue aceptado en una ruta</t>
  </si>
  <si>
    <t>No se encuentra la peticion ruta</t>
  </si>
  <si>
    <t>Ya todos los cupos esta llenos</t>
  </si>
  <si>
    <t>No se encuentra la ruta.</t>
  </si>
  <si>
    <t>No se encuentra la ruta</t>
  </si>
  <si>
    <t>No es posible que un usuario tenga más de una ubicación en dos rutas simultaneamente</t>
  </si>
  <si>
    <t xml:space="preserve">Generar ubicación en tiempo real </t>
  </si>
  <si>
    <t xml:space="preserve">Genera una ubicación en tiempo real, lo que significa que a cada usuario se le genera esta ubicación mientras estan usando o haciendo una ruta, con excatitud de horas y fechas </t>
  </si>
  <si>
    <t>Ubicación{Codigo-Identificación usuario-ciudad-Hora-fecha-latitud-longitud}</t>
  </si>
  <si>
    <t>Mostrar ubicaciones</t>
  </si>
  <si>
    <t>Muestra la ubicación que todo un usuario en todo momento cuando se encontraba usando la app</t>
  </si>
  <si>
    <t>Ubicación[]</t>
  </si>
  <si>
    <t>Ubicación-P-1</t>
  </si>
  <si>
    <t>Cada usuario al momento de pertenecer a una ruta se le generara una ubicación con la cual se mostrara el cumplimiento de una ruta.</t>
  </si>
  <si>
    <t>Ubicación-P-2</t>
  </si>
  <si>
    <t>Cada usuario solo tendra una ubicaión en tiempo real por cada ruta que haga y solo podra pertenecer a una ubicación de una ruta especifica</t>
  </si>
  <si>
    <t>Ubicación-P-3</t>
  </si>
  <si>
    <t>Para mostrar una ruta se debe comprobar que el identificador de la ubicación si exista</t>
  </si>
  <si>
    <t>No pertenece a ninguna ruta</t>
  </si>
  <si>
    <t>Ya pertenece a una ruta</t>
  </si>
  <si>
    <t>No se encuentra el codigo</t>
  </si>
  <si>
    <t>Atibuto que muestra cual es el vehiculo que un coductor va usar en una ruta</t>
  </si>
  <si>
    <t>Usuario que genera la ruta, es decir es quien dicide por donde va pasar, quienes van a estar en la ruta y  quien realiza la ruta.</t>
  </si>
  <si>
    <t>Hora finalización</t>
  </si>
  <si>
    <t>Se registran los datos actuales</t>
  </si>
  <si>
    <t xml:space="preserve">Solo puede existir un conductor por cada ruta </t>
  </si>
  <si>
    <t>Un cliente solo puede pertenecer a una ruta a la vez</t>
  </si>
  <si>
    <t>Crear Ruta</t>
  </si>
  <si>
    <t>Comportamiento que permite que un conductor pueda crear una ruta que el va realizar o que un cliente pueda necesitarcon el objetivo de copartir una misma ruta</t>
  </si>
  <si>
    <t>Modificar ruta</t>
  </si>
  <si>
    <t>Comportamiento que permite que un conductor pueda modificar los valores ingresados a la ruta</t>
  </si>
  <si>
    <t>Mostrar ruta</t>
  </si>
  <si>
    <t>Comportamiento que muestra todas las rutas que a creado un conductor</t>
  </si>
  <si>
    <t>Ruta{Identificado}</t>
  </si>
  <si>
    <t xml:space="preserve">Eliminar ruta </t>
  </si>
  <si>
    <t>Ruta{Identificador-Conductor-Fecha}</t>
  </si>
  <si>
    <t>Ruta-P-1</t>
  </si>
  <si>
    <t>Un conductor solo puede pertenecer a una unica ruta</t>
  </si>
  <si>
    <t>Ruta-P-2</t>
  </si>
  <si>
    <t>Un conductor solo puede crear a una unica ruta</t>
  </si>
  <si>
    <t>Ruta-P-3</t>
  </si>
  <si>
    <t>Ruta-P-4</t>
  </si>
  <si>
    <t>Ruta-P-5</t>
  </si>
  <si>
    <t>Para modificar una ruta debe estar previamente creada</t>
  </si>
  <si>
    <t>Para eliminar una ruta debe estar previamente creada</t>
  </si>
  <si>
    <t>El conductor es el unico que puede ver cuales fueron las rutas que se hizo</t>
  </si>
  <si>
    <t>Ya hay una ruta previamente creada</t>
  </si>
  <si>
    <t>Ya el conductor pertence a una ruta</t>
  </si>
  <si>
    <t>Modelo</t>
  </si>
  <si>
    <t>Atributo que representa que marca y modelo es el vehiculo a registrar</t>
  </si>
  <si>
    <t>Atributo que representa la identificacion del vehiculo unica en el pais.</t>
  </si>
  <si>
    <t>Linea</t>
  </si>
  <si>
    <t>Solo letar y numeros</t>
  </si>
  <si>
    <t>Atributo que designa a que rama pertenece un vehiculo, con la idea de tener más precioson sobre el vehiculo</t>
  </si>
  <si>
    <t>Placa</t>
  </si>
  <si>
    <t xml:space="preserve">Solo letras, números </t>
  </si>
  <si>
    <t>Atributo que es designada por el ministerio de trasporte y se usa como el documento publico de identificación externa y privativamenente el vehiculo</t>
  </si>
  <si>
    <t>Encendido-Aparagado</t>
  </si>
  <si>
    <t>Encendido</t>
  </si>
  <si>
    <t>Atributo que representa si una ruta fue finalizada o no, eso lo dice el conductor de forma que si una ruta esta en proceso se pone activa  y si ya se termino se pone apagada</t>
  </si>
  <si>
    <t>Inicio ruta</t>
  </si>
  <si>
    <t>Fin ruta</t>
  </si>
  <si>
    <t>Se quitaran espacios</t>
  </si>
  <si>
    <t>Sequitaran espacios</t>
  </si>
  <si>
    <t xml:space="preserve">Atributo que nos informa acerca de donde es el punto de final de una ruta que registra un conductor </t>
  </si>
  <si>
    <t xml:space="preserve">Atributo que nos informa acerca de donde es el punto de inicio de una ruta que registra un conductor </t>
  </si>
  <si>
    <t>Objeto que nos representa en que lugar se encuentra un usuario al momento de tomar una ruta y se genera un registro de la ubicación en tiempo real de la ubicación geografica del usuario.</t>
  </si>
  <si>
    <t>Generar tipo de vehiculo</t>
  </si>
  <si>
    <t>tipoVehiculo[]</t>
  </si>
  <si>
    <t>TV-P-1</t>
  </si>
  <si>
    <t>TV-P-2</t>
  </si>
  <si>
    <t>Ya esta registrado ese tipo de vehiculo</t>
  </si>
  <si>
    <t>Para generar un tipo de vehiculo se debe garantizar que no exista ese mismo tipo de vehiculo.</t>
  </si>
  <si>
    <t>Consultar tipos de vehiculo</t>
  </si>
  <si>
    <t xml:space="preserve">Generar categorias de los tipos de vehiculo los cuales se puedan utilizar para el servicio </t>
  </si>
  <si>
    <t xml:space="preserve">Se puede visualizar los tipos de vehiculos que estan registrados </t>
  </si>
  <si>
    <t>tipoVehiculo{codigo, tipo}</t>
  </si>
  <si>
    <t>Se debe comprobar que ese tipo de vehiculo si este registrado.</t>
  </si>
  <si>
    <t>No existe ese tipo de vehiculo.</t>
  </si>
  <si>
    <t>Generar tipoVehiculo</t>
  </si>
  <si>
    <t>Consultar tipoVehiculo</t>
  </si>
  <si>
    <t>destino ruta</t>
  </si>
  <si>
    <t xml:space="preserve">origen ruta </t>
  </si>
  <si>
    <t xml:space="preserve">Solo letras </t>
  </si>
  <si>
    <t>Sola letras</t>
  </si>
  <si>
    <t>Atributo que ayuda a cliente en generar el inicio de una ruta que necesita hacer.</t>
  </si>
  <si>
    <t>Atributo que ayuda a cliente en generar el final de una ruta que necesita hacer.</t>
  </si>
  <si>
    <t>Fecha del día que se creo la peticion</t>
  </si>
  <si>
    <t>codigo</t>
  </si>
  <si>
    <t>Formato de un codigo único universal (UUID)</t>
  </si>
  <si>
    <t>DetalleRuta{codigo,Cupos,Ruta,Ubicacion}</t>
  </si>
  <si>
    <t>DetalleRuta{codigo,Cupos,Ruta}</t>
  </si>
  <si>
    <t>capacidad</t>
  </si>
  <si>
    <t>numeros</t>
  </si>
  <si>
    <t>Atributo que nos permite saber cual será la capacidad legal que puede llevaar un automotor</t>
  </si>
  <si>
    <t>Nos informa sobre que conductor que va hacer una ruta especifica con que vehiculo</t>
  </si>
  <si>
    <t>Telefono</t>
  </si>
  <si>
    <t>Atributo que nos brinda una forma de contacto con un cliente.</t>
  </si>
  <si>
    <t>Cliente{codigo-DNI-Nombre-Contraseña-Telefono-Correo de entidad}</t>
  </si>
  <si>
    <t>Cliente{codigo-nombre-Telefono-Correo entidad}</t>
  </si>
  <si>
    <t>Cliente{codigo}</t>
  </si>
  <si>
    <t>Cliente{codigo-Punto de referencia}</t>
  </si>
  <si>
    <t>codigo no encontrado</t>
  </si>
  <si>
    <t>Cliente{PuntoReferencia}</t>
  </si>
  <si>
    <t>Conductor{Identificador-DNI-Nombre-Contraseña-Telefono-Correo entidad}</t>
  </si>
  <si>
    <t>Conductor{Identificador-Nombre-Contraseña-Telefono-Correo entidad}</t>
  </si>
  <si>
    <t>FechaNacimiento</t>
  </si>
  <si>
    <t>Atributo que nos registra en que año nacio un conductor de la plaforma, buscando tener un control de información de los usuarios que usan la apliacación</t>
  </si>
  <si>
    <t>Atributo que nos registra en que año nacio un cliente de la plaforma, buscando tener un control de información de los usuarios que usan la apliacación</t>
  </si>
  <si>
    <t>Marca</t>
  </si>
  <si>
    <t xml:space="preserve">Atributo que nos informa más sobre un vehiculo </t>
  </si>
  <si>
    <t>Ruta{Codigo-Conductor-vehiculo-Cliente-Hora creacion-Hora finalizacion-Cupos}</t>
  </si>
  <si>
    <t>Fecha-Hora</t>
  </si>
  <si>
    <t>DD/MM/YY  HH:MM</t>
  </si>
  <si>
    <t>Atributo que informa sobre que día y horase requiere esa ruta especifica</t>
  </si>
  <si>
    <t>DD/MM/YY HH:MM</t>
  </si>
  <si>
    <t>Atributo que nos informa que hora y día fue finalizada una ruta, con el fin de tener la precision de las rutas genereadas en la aplicación.</t>
  </si>
  <si>
    <t>Atributo que nos informa que hora y día fue creada una ruta, con el fin de tener la precision de las rutas genereadas en la aplicación.</t>
  </si>
  <si>
    <t>Consultar cliente</t>
  </si>
  <si>
    <t>Consultar conductor</t>
  </si>
  <si>
    <t>Filtro/No Mostrar</t>
  </si>
  <si>
    <t>Inicio Sesion</t>
  </si>
  <si>
    <t>denegada</t>
  </si>
  <si>
    <t>Mostrar peticionRutas</t>
  </si>
  <si>
    <t>Aceptar peticionruta</t>
  </si>
  <si>
    <t>Rechazar petición 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</si>
</sst>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CE4D6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7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2" fillId="0" borderId="0" xfId="1"/>
    <xf numFmtId="0" fontId="2" fillId="0" borderId="1" xfId="1" applyBorder="1" applyAlignment="1">
      <alignment horizontal="left" vertical="center"/>
    </xf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1" applyFill="1" applyBorder="1"/>
    <xf numFmtId="0" fontId="2" fillId="0" borderId="1" xfId="1" applyBorder="1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0" borderId="0" xfId="0" applyFill="1" applyAlignment="1"/>
    <xf numFmtId="0" fontId="0" fillId="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2" fillId="11" borderId="1" xfId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2" fillId="11" borderId="12" xfId="1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 wrapText="1"/>
    </xf>
    <xf numFmtId="0" fontId="2" fillId="11" borderId="15" xfId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/>
    <xf numFmtId="0" fontId="0" fillId="0" borderId="0" xfId="0" applyBorder="1" applyAlignment="1"/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2" fillId="11" borderId="12" xfId="1" applyFill="1" applyBorder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0" xfId="0" applyFill="1"/>
    <xf numFmtId="0" fontId="1" fillId="12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3" xfId="0" applyBorder="1"/>
    <xf numFmtId="0" fontId="2" fillId="0" borderId="14" xfId="1" applyBorder="1"/>
    <xf numFmtId="0" fontId="2" fillId="0" borderId="18" xfId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0" fillId="16" borderId="1" xfId="0" applyFill="1" applyBorder="1" applyAlignment="1">
      <alignment horizontal="left" vertical="center"/>
    </xf>
    <xf numFmtId="0" fontId="0" fillId="16" borderId="12" xfId="0" applyFill="1" applyBorder="1" applyAlignment="1">
      <alignment horizontal="left" vertical="center"/>
    </xf>
    <xf numFmtId="0" fontId="0" fillId="16" borderId="14" xfId="0" applyFill="1" applyBorder="1" applyAlignment="1">
      <alignment horizontal="left" vertical="center"/>
    </xf>
    <xf numFmtId="0" fontId="0" fillId="16" borderId="15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1" fillId="12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2" fillId="8" borderId="1" xfId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/>
    <xf numFmtId="0" fontId="1" fillId="12" borderId="1" xfId="0" applyFont="1" applyFill="1" applyBorder="1" applyAlignment="1">
      <alignment horizontal="left" vertical="center"/>
    </xf>
    <xf numFmtId="0" fontId="2" fillId="4" borderId="1" xfId="1" applyFill="1" applyBorder="1"/>
    <xf numFmtId="0" fontId="0" fillId="0" borderId="0" xfId="0" applyAlignment="1">
      <alignment vertical="center"/>
    </xf>
    <xf numFmtId="0" fontId="2" fillId="0" borderId="18" xfId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12" borderId="1" xfId="0" applyFill="1" applyBorder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3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Border="1"/>
    <xf numFmtId="0" fontId="1" fillId="2" borderId="2" xfId="0" applyFont="1" applyFill="1" applyBorder="1" applyAlignment="1">
      <alignment horizontal="left" vertical="center"/>
    </xf>
    <xf numFmtId="0" fontId="0" fillId="12" borderId="1" xfId="0" applyFill="1" applyBorder="1" applyAlignment="1"/>
    <xf numFmtId="0" fontId="0" fillId="16" borderId="1" xfId="0" applyFill="1" applyBorder="1" applyAlignment="1">
      <alignment vertical="center"/>
    </xf>
    <xf numFmtId="0" fontId="0" fillId="4" borderId="2" xfId="0" applyFill="1" applyBorder="1" applyAlignment="1">
      <alignment horizontal="left" vertical="center" wrapText="1"/>
    </xf>
    <xf numFmtId="0" fontId="0" fillId="4" borderId="31" xfId="0" applyFill="1" applyBorder="1" applyAlignment="1">
      <alignment vertical="center" wrapText="1"/>
    </xf>
    <xf numFmtId="0" fontId="0" fillId="16" borderId="1" xfId="0" applyFill="1" applyBorder="1" applyAlignment="1"/>
    <xf numFmtId="0" fontId="0" fillId="17" borderId="9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" fillId="17" borderId="8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1" xfId="0" applyFill="1" applyBorder="1" applyAlignment="1"/>
    <xf numFmtId="0" fontId="2" fillId="2" borderId="1" xfId="1" applyFill="1" applyBorder="1" applyAlignment="1">
      <alignment horizontal="left"/>
    </xf>
    <xf numFmtId="0" fontId="2" fillId="2" borderId="1" xfId="1" applyFill="1" applyBorder="1" applyAlignment="1">
      <alignment horizontal="left" vertical="center"/>
    </xf>
    <xf numFmtId="0" fontId="4" fillId="4" borderId="1" xfId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12" borderId="10" xfId="0" applyFont="1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4" fillId="4" borderId="14" xfId="1" applyFont="1" applyFill="1" applyBorder="1" applyAlignment="1">
      <alignment vertical="center"/>
    </xf>
    <xf numFmtId="0" fontId="0" fillId="4" borderId="14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17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vertical="center"/>
    </xf>
    <xf numFmtId="0" fontId="0" fillId="18" borderId="14" xfId="0" applyFill="1" applyBorder="1" applyAlignment="1"/>
    <xf numFmtId="0" fontId="0" fillId="18" borderId="13" xfId="0" applyFill="1" applyBorder="1" applyAlignment="1">
      <alignment horizontal="center" vertical="center"/>
    </xf>
    <xf numFmtId="0" fontId="0" fillId="17" borderId="32" xfId="0" applyFill="1" applyBorder="1"/>
    <xf numFmtId="0" fontId="0" fillId="18" borderId="8" xfId="0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/>
    <xf numFmtId="0" fontId="0" fillId="18" borderId="12" xfId="0" applyFill="1" applyBorder="1" applyAlignment="1">
      <alignment vertical="center"/>
    </xf>
    <xf numFmtId="0" fontId="0" fillId="4" borderId="2" xfId="0" applyFill="1" applyBorder="1" applyAlignment="1">
      <alignment vertical="center" wrapText="1"/>
    </xf>
    <xf numFmtId="0" fontId="1" fillId="12" borderId="8" xfId="0" applyFont="1" applyFill="1" applyBorder="1" applyAlignment="1">
      <alignment horizontal="left" vertical="center"/>
    </xf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5" xfId="0" applyFill="1" applyBorder="1"/>
    <xf numFmtId="0" fontId="2" fillId="18" borderId="1" xfId="1" applyFill="1" applyBorder="1" applyAlignment="1">
      <alignment vertical="center"/>
    </xf>
    <xf numFmtId="0" fontId="2" fillId="18" borderId="14" xfId="1" applyFill="1" applyBorder="1" applyAlignment="1">
      <alignment vertical="center"/>
    </xf>
    <xf numFmtId="0" fontId="0" fillId="12" borderId="9" xfId="0" applyFill="1" applyBorder="1" applyAlignment="1">
      <alignment vertical="top"/>
    </xf>
    <xf numFmtId="0" fontId="0" fillId="12" borderId="9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4" xfId="0" applyFill="1" applyBorder="1" applyAlignment="1">
      <alignment horizontal="left" vertical="center" wrapText="1"/>
    </xf>
    <xf numFmtId="0" fontId="2" fillId="0" borderId="0" xfId="1" applyFill="1" applyAlignment="1">
      <alignment horizontal="left" vertical="center"/>
    </xf>
    <xf numFmtId="0" fontId="0" fillId="5" borderId="18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1" xfId="0" applyFill="1" applyBorder="1" applyAlignment="1">
      <alignment vertical="center"/>
    </xf>
    <xf numFmtId="0" fontId="0" fillId="2" borderId="13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3" xfId="1" applyBorder="1" applyAlignment="1">
      <alignment horizontal="left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0" borderId="6" xfId="1" applyBorder="1" applyAlignment="1">
      <alignment horizontal="left"/>
    </xf>
    <xf numFmtId="0" fontId="0" fillId="8" borderId="1" xfId="0" applyFill="1" applyBorder="1" applyAlignment="1">
      <alignment horizontal="left"/>
    </xf>
    <xf numFmtId="0" fontId="2" fillId="0" borderId="16" xfId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wrapText="1"/>
    </xf>
    <xf numFmtId="0" fontId="0" fillId="18" borderId="10" xfId="0" applyFill="1" applyBorder="1" applyAlignment="1">
      <alignment horizontal="center" wrapText="1"/>
    </xf>
    <xf numFmtId="0" fontId="0" fillId="18" borderId="13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wrapText="1"/>
    </xf>
    <xf numFmtId="0" fontId="0" fillId="18" borderId="15" xfId="0" applyFill="1" applyBorder="1" applyAlignment="1">
      <alignment horizontal="center" wrapText="1"/>
    </xf>
    <xf numFmtId="0" fontId="0" fillId="18" borderId="1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7" borderId="33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1" fillId="10" borderId="8" xfId="0" applyFont="1" applyFill="1" applyBorder="1" applyAlignment="1">
      <alignment vertical="center"/>
    </xf>
    <xf numFmtId="0" fontId="1" fillId="10" borderId="9" xfId="0" applyFont="1" applyFill="1" applyBorder="1" applyAlignment="1">
      <alignment vertical="center"/>
    </xf>
    <xf numFmtId="0" fontId="1" fillId="10" borderId="10" xfId="0" applyFont="1" applyFill="1" applyBorder="1" applyAlignment="1">
      <alignment vertical="center"/>
    </xf>
    <xf numFmtId="0" fontId="0" fillId="0" borderId="11" xfId="0" applyBorder="1" applyAlignment="1">
      <alignment horizontal="center"/>
    </xf>
    <xf numFmtId="0" fontId="1" fillId="8" borderId="27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0" fillId="8" borderId="27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left" vertical="center"/>
    </xf>
    <xf numFmtId="0" fontId="7" fillId="19" borderId="1" xfId="0" applyFont="1" applyFill="1" applyBorder="1" applyAlignment="1">
      <alignment vertical="center"/>
    </xf>
    <xf numFmtId="0" fontId="1" fillId="12" borderId="35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9</xdr:col>
      <xdr:colOff>229589</xdr:colOff>
      <xdr:row>29</xdr:row>
      <xdr:rowOff>86428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9FF4FC-1B15-0C87-ADC7-CA5A313B7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7087589" cy="5039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atos%20simulado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05C5-BA3B-422D-836B-B3214C52165B}">
  <dimension ref="A1:T22"/>
  <sheetViews>
    <sheetView topLeftCell="A10" zoomScaleNormal="100" workbookViewId="0">
      <selection activeCell="H6" sqref="H6"/>
    </sheetView>
  </sheetViews>
  <sheetFormatPr baseColWidth="10" defaultColWidth="56.42578125" defaultRowHeight="15" x14ac:dyDescent="0.25"/>
  <cols>
    <col min="1" max="1" width="23.85546875" bestFit="1" customWidth="1"/>
    <col min="2" max="2" width="23.7109375" bestFit="1" customWidth="1"/>
    <col min="3" max="3" width="15.85546875" bestFit="1" customWidth="1"/>
    <col min="4" max="4" width="20.285156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70.28515625" bestFit="1" customWidth="1"/>
    <col min="10" max="10" width="40.140625" bestFit="1" customWidth="1"/>
    <col min="11" max="11" width="18.140625" bestFit="1" customWidth="1"/>
    <col min="12" max="12" width="26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4.7109375" style="11" bestFit="1" customWidth="1"/>
    <col min="17" max="17" width="31.28515625" bestFit="1" customWidth="1"/>
    <col min="18" max="18" width="18.85546875" bestFit="1" customWidth="1"/>
  </cols>
  <sheetData>
    <row r="1" spans="1:20" x14ac:dyDescent="0.25">
      <c r="A1" s="203" t="s">
        <v>50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20" x14ac:dyDescent="0.25">
      <c r="A2" s="27" t="str">
        <f>'Objeto de dominio'!A1&amp;":"</f>
        <v>Objeto de dominio:</v>
      </c>
      <c r="B2" s="205" t="str">
        <f>'Objeto de dominio'!A8&amp;":"</f>
        <v>Ubicación: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</row>
    <row r="3" spans="1:20" x14ac:dyDescent="0.25">
      <c r="A3" s="27" t="str">
        <f>'Objeto de dominio'!B1&amp;":"</f>
        <v>Descripcion:</v>
      </c>
      <c r="B3" s="293" t="str">
        <f>'Objeto de dominio'!B8</f>
        <v>Objeto que nos representa en que lugar se encuentra un usuario al momento de tomar una ruta y se genera un registro de la ubicación en tiempo real de la ubicación geografica del usuario.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</row>
    <row r="4" spans="1:20" x14ac:dyDescent="0.25">
      <c r="A4" s="24" t="s">
        <v>43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36"/>
    </row>
    <row r="5" spans="1:20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153" t="s">
        <v>32</v>
      </c>
      <c r="P5" s="119" t="s">
        <v>14</v>
      </c>
      <c r="Q5" s="137" t="s">
        <v>342</v>
      </c>
      <c r="R5" s="154" t="s">
        <v>345</v>
      </c>
      <c r="S5" s="58"/>
    </row>
    <row r="6" spans="1:20" ht="30" x14ac:dyDescent="0.25">
      <c r="A6" s="32" t="s">
        <v>38</v>
      </c>
      <c r="B6" s="30" t="s">
        <v>6</v>
      </c>
      <c r="C6" s="32">
        <v>36</v>
      </c>
      <c r="D6" s="32">
        <v>36</v>
      </c>
      <c r="E6" s="31"/>
      <c r="F6" s="31"/>
      <c r="G6" s="31"/>
      <c r="H6" s="332" t="s">
        <v>59</v>
      </c>
      <c r="I6" s="31"/>
      <c r="J6" s="31"/>
      <c r="K6" s="29" t="s">
        <v>4</v>
      </c>
      <c r="L6" s="29" t="s">
        <v>7</v>
      </c>
      <c r="M6" s="29" t="s">
        <v>4</v>
      </c>
      <c r="N6" s="29" t="s">
        <v>4</v>
      </c>
      <c r="O6" s="29" t="s">
        <v>4</v>
      </c>
      <c r="P6" s="33" t="s">
        <v>85</v>
      </c>
      <c r="Q6" s="155" t="s">
        <v>216</v>
      </c>
      <c r="R6" s="155" t="s">
        <v>219</v>
      </c>
      <c r="S6" s="152"/>
    </row>
    <row r="7" spans="1:20" ht="45" x14ac:dyDescent="0.25">
      <c r="A7" s="29" t="s">
        <v>81</v>
      </c>
      <c r="B7" s="30" t="s">
        <v>3</v>
      </c>
      <c r="C7" s="20">
        <v>10</v>
      </c>
      <c r="D7" s="20">
        <v>200</v>
      </c>
      <c r="E7" s="20"/>
      <c r="F7" s="20"/>
      <c r="G7" s="20"/>
      <c r="H7" s="20" t="s">
        <v>36</v>
      </c>
      <c r="I7" s="20" t="s">
        <v>83</v>
      </c>
      <c r="J7" s="20" t="s">
        <v>84</v>
      </c>
      <c r="K7" s="29" t="s">
        <v>4</v>
      </c>
      <c r="L7" s="29" t="s">
        <v>7</v>
      </c>
      <c r="M7" s="29" t="s">
        <v>4</v>
      </c>
      <c r="N7" s="29" t="s">
        <v>4</v>
      </c>
      <c r="O7" s="29" t="s">
        <v>7</v>
      </c>
      <c r="P7" s="21" t="s">
        <v>86</v>
      </c>
      <c r="Q7" s="138" t="s">
        <v>216</v>
      </c>
      <c r="R7" s="138" t="s">
        <v>219</v>
      </c>
    </row>
    <row r="8" spans="1:20" ht="45" x14ac:dyDescent="0.25">
      <c r="A8" s="29" t="s">
        <v>82</v>
      </c>
      <c r="B8" s="30" t="s">
        <v>3</v>
      </c>
      <c r="C8" s="20">
        <v>10</v>
      </c>
      <c r="D8" s="20">
        <v>200</v>
      </c>
      <c r="E8" s="20"/>
      <c r="F8" s="20"/>
      <c r="G8" s="20"/>
      <c r="H8" s="20" t="s">
        <v>36</v>
      </c>
      <c r="I8" s="20" t="s">
        <v>83</v>
      </c>
      <c r="J8" s="20" t="s">
        <v>84</v>
      </c>
      <c r="K8" s="29" t="s">
        <v>4</v>
      </c>
      <c r="L8" s="29" t="s">
        <v>7</v>
      </c>
      <c r="M8" s="29" t="s">
        <v>4</v>
      </c>
      <c r="N8" s="29" t="s">
        <v>4</v>
      </c>
      <c r="O8" s="29" t="s">
        <v>7</v>
      </c>
      <c r="P8" s="21" t="s">
        <v>87</v>
      </c>
      <c r="Q8" s="138" t="s">
        <v>216</v>
      </c>
      <c r="R8" s="138" t="s">
        <v>219</v>
      </c>
    </row>
    <row r="9" spans="1:20" ht="15.75" thickBot="1" x14ac:dyDescent="0.3"/>
    <row r="10" spans="1:20" x14ac:dyDescent="0.25">
      <c r="A10" s="208" t="s">
        <v>118</v>
      </c>
      <c r="B10" s="209"/>
      <c r="C10" s="210"/>
    </row>
    <row r="11" spans="1:20" x14ac:dyDescent="0.25">
      <c r="A11" s="47" t="s">
        <v>119</v>
      </c>
      <c r="B11" s="40" t="s">
        <v>14</v>
      </c>
      <c r="C11" s="48" t="s">
        <v>77</v>
      </c>
    </row>
    <row r="12" spans="1:20" ht="60.75" thickBot="1" x14ac:dyDescent="0.3">
      <c r="A12" s="51" t="s">
        <v>78</v>
      </c>
      <c r="B12" s="52" t="s">
        <v>341</v>
      </c>
      <c r="C12" s="53" t="s">
        <v>42</v>
      </c>
    </row>
    <row r="13" spans="1:20" ht="15.75" thickBot="1" x14ac:dyDescent="0.3"/>
    <row r="14" spans="1:20" x14ac:dyDescent="0.25">
      <c r="A14" s="273" t="s">
        <v>122</v>
      </c>
      <c r="B14" s="268"/>
      <c r="C14" s="268" t="s">
        <v>123</v>
      </c>
      <c r="D14" s="268"/>
      <c r="E14" s="268"/>
      <c r="F14" s="268"/>
      <c r="G14" s="268"/>
      <c r="H14" s="268"/>
      <c r="I14" s="54" t="s">
        <v>124</v>
      </c>
      <c r="J14" s="54" t="s">
        <v>125</v>
      </c>
      <c r="K14" s="54" t="s">
        <v>156</v>
      </c>
      <c r="L14" s="44" t="s">
        <v>220</v>
      </c>
      <c r="Q14" s="291"/>
      <c r="R14" s="292"/>
      <c r="S14" s="291"/>
      <c r="T14" s="291"/>
    </row>
    <row r="15" spans="1:20" x14ac:dyDescent="0.25">
      <c r="A15" s="284" t="s">
        <v>342</v>
      </c>
      <c r="B15" s="285"/>
      <c r="C15" s="272" t="s">
        <v>343</v>
      </c>
      <c r="D15" s="272"/>
      <c r="E15" s="272"/>
      <c r="F15" s="272"/>
      <c r="G15" s="272"/>
      <c r="H15" s="272"/>
      <c r="I15" s="264" t="s">
        <v>344</v>
      </c>
      <c r="J15" s="264"/>
      <c r="K15" s="56" t="s">
        <v>348</v>
      </c>
      <c r="L15" s="146" t="s">
        <v>354</v>
      </c>
      <c r="M15" s="133"/>
      <c r="N15" s="133"/>
      <c r="O15" s="133"/>
      <c r="P15" s="143"/>
    </row>
    <row r="16" spans="1:20" s="117" customFormat="1" x14ac:dyDescent="0.25">
      <c r="A16" s="286"/>
      <c r="B16" s="287"/>
      <c r="C16" s="272"/>
      <c r="D16" s="272"/>
      <c r="E16" s="272"/>
      <c r="F16" s="272"/>
      <c r="G16" s="272"/>
      <c r="H16" s="272"/>
      <c r="I16" s="264"/>
      <c r="J16" s="264"/>
      <c r="K16" s="56" t="s">
        <v>350</v>
      </c>
      <c r="L16" s="146" t="s">
        <v>355</v>
      </c>
      <c r="M16" s="133"/>
      <c r="N16" s="133"/>
      <c r="O16" s="133"/>
      <c r="P16" s="143"/>
    </row>
    <row r="17" spans="1:12" ht="15.75" thickBot="1" x14ac:dyDescent="0.3">
      <c r="A17" s="288" t="s">
        <v>345</v>
      </c>
      <c r="B17" s="262"/>
      <c r="C17" s="262" t="s">
        <v>346</v>
      </c>
      <c r="D17" s="262"/>
      <c r="E17" s="262"/>
      <c r="F17" s="262"/>
      <c r="G17" s="262"/>
      <c r="H17" s="262"/>
      <c r="I17" s="147" t="s">
        <v>344</v>
      </c>
      <c r="J17" s="148" t="s">
        <v>347</v>
      </c>
      <c r="K17" s="147" t="s">
        <v>352</v>
      </c>
      <c r="L17" s="149" t="s">
        <v>356</v>
      </c>
    </row>
    <row r="18" spans="1:12" ht="15.75" thickBot="1" x14ac:dyDescent="0.3"/>
    <row r="19" spans="1:12" x14ac:dyDescent="0.25">
      <c r="A19" s="64" t="s">
        <v>135</v>
      </c>
      <c r="B19" s="289" t="s">
        <v>123</v>
      </c>
      <c r="C19" s="289"/>
      <c r="D19" s="290"/>
    </row>
    <row r="20" spans="1:12" ht="30" customHeight="1" x14ac:dyDescent="0.25">
      <c r="A20" s="55" t="s">
        <v>348</v>
      </c>
      <c r="B20" s="280" t="s">
        <v>349</v>
      </c>
      <c r="C20" s="280"/>
      <c r="D20" s="281"/>
    </row>
    <row r="21" spans="1:12" ht="30.75" customHeight="1" x14ac:dyDescent="0.25">
      <c r="A21" s="55" t="s">
        <v>350</v>
      </c>
      <c r="B21" s="280" t="s">
        <v>351</v>
      </c>
      <c r="C21" s="280"/>
      <c r="D21" s="281"/>
    </row>
    <row r="22" spans="1:12" ht="29.25" customHeight="1" thickBot="1" x14ac:dyDescent="0.3">
      <c r="A22" s="144" t="s">
        <v>352</v>
      </c>
      <c r="B22" s="282" t="s">
        <v>353</v>
      </c>
      <c r="C22" s="282"/>
      <c r="D22" s="283"/>
    </row>
  </sheetData>
  <mergeCells count="18">
    <mergeCell ref="Q14:R14"/>
    <mergeCell ref="S14:T14"/>
    <mergeCell ref="B2:P2"/>
    <mergeCell ref="B3:P3"/>
    <mergeCell ref="A1:P1"/>
    <mergeCell ref="A10:C10"/>
    <mergeCell ref="A14:B14"/>
    <mergeCell ref="C14:H14"/>
    <mergeCell ref="B21:D21"/>
    <mergeCell ref="B22:D22"/>
    <mergeCell ref="C15:H16"/>
    <mergeCell ref="I15:I16"/>
    <mergeCell ref="J15:J16"/>
    <mergeCell ref="A15:B16"/>
    <mergeCell ref="A17:B17"/>
    <mergeCell ref="C17:H17"/>
    <mergeCell ref="B19:D19"/>
    <mergeCell ref="B20:D20"/>
  </mergeCells>
  <phoneticPr fontId="6" type="noConversion"/>
  <hyperlinks>
    <hyperlink ref="A4" location="'Datos simulados '!A1" display="Datos simulados" xr:uid="{B4BAE432-FE88-43E7-BFE7-04FC3AC6E54F}"/>
    <hyperlink ref="A1:P1" location="'Objeto de dominio'!A1" display="Volver al inicio!A1" xr:uid="{4E61C635-B515-4932-98E0-92B5B3D6D8A2}"/>
    <hyperlink ref="C12" location="Cliente!A10" display="Correo Entidad" xr:uid="{FDAAD8A9-C3DA-4B8F-85C6-08BF6177393A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E4E7-21CD-4B2A-956A-A00A54B75CC8}">
          <x14:formula1>
            <xm:f>Valores!$A$2:$A$8</xm:f>
          </x14:formula1>
          <xm:sqref>B6:B8</xm:sqref>
        </x14:dataValidation>
        <x14:dataValidation type="list" allowBlank="1" showInputMessage="1" showErrorMessage="1" xr:uid="{C148781E-ED72-408F-A6E0-4F0BFB0D4D3F}">
          <x14:formula1>
            <xm:f>Valores!$B$2:$B$3</xm:f>
          </x14:formula1>
          <xm:sqref>K6:O8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C918-86BF-4C7B-BE6F-DBB545967D24}">
  <dimension ref="A1:R16"/>
  <sheetViews>
    <sheetView zoomScaleNormal="100" workbookViewId="0">
      <selection activeCell="D6" sqref="D6"/>
    </sheetView>
  </sheetViews>
  <sheetFormatPr baseColWidth="10" defaultRowHeight="15" x14ac:dyDescent="0.25"/>
  <cols>
    <col min="1" max="1" width="18.42578125" bestFit="1" customWidth="1"/>
    <col min="2" max="2" width="19.140625" customWidth="1"/>
    <col min="3" max="3" width="17.28515625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4" bestFit="1" customWidth="1"/>
    <col min="9" max="9" width="35.140625" bestFit="1" customWidth="1"/>
    <col min="10" max="10" width="28.42578125" bestFit="1" customWidth="1"/>
    <col min="11" max="11" width="18.140625" bestFit="1" customWidth="1"/>
    <col min="12" max="12" width="15.85546875" customWidth="1"/>
    <col min="13" max="13" width="20" customWidth="1"/>
    <col min="14" max="14" width="10.5703125" bestFit="1" customWidth="1"/>
    <col min="15" max="15" width="20.85546875" bestFit="1" customWidth="1"/>
    <col min="16" max="16" width="56.5703125" style="11" bestFit="1" customWidth="1"/>
    <col min="17" max="17" width="20.28515625" bestFit="1" customWidth="1"/>
    <col min="18" max="18" width="21.5703125" bestFit="1" customWidth="1"/>
  </cols>
  <sheetData>
    <row r="1" spans="1:18" x14ac:dyDescent="0.25">
      <c r="A1" s="203" t="s">
        <v>71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18" x14ac:dyDescent="0.25">
      <c r="A2" s="37" t="str">
        <f>'Objeto de dominio'!A1&amp;":"</f>
        <v>Objeto de dominio:</v>
      </c>
      <c r="B2" s="37" t="str">
        <f>'Objeto de dominio'!A9</f>
        <v>Tipo vehiculo</v>
      </c>
    </row>
    <row r="3" spans="1:18" x14ac:dyDescent="0.25">
      <c r="A3" s="37" t="str">
        <f>'Objeto de dominio'!B1&amp;":"</f>
        <v>Descripcion:</v>
      </c>
      <c r="B3" s="305" t="str">
        <f>'Objeto de dominio'!B9</f>
        <v>Obejeto que descripbe con exactitud que tipo de medio trasporte se va utilizar, como lo puede ser que sea tipo motocicleta o tipo automovil.</v>
      </c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</row>
    <row r="4" spans="1:18" ht="15.75" thickBot="1" x14ac:dyDescent="0.3">
      <c r="A4" s="23" t="s">
        <v>43</v>
      </c>
    </row>
    <row r="5" spans="1:18" x14ac:dyDescent="0.25">
      <c r="A5" s="118" t="s">
        <v>18</v>
      </c>
      <c r="B5" s="118" t="s">
        <v>19</v>
      </c>
      <c r="C5" s="118" t="s">
        <v>20</v>
      </c>
      <c r="D5" s="118" t="s">
        <v>21</v>
      </c>
      <c r="E5" s="118" t="s">
        <v>22</v>
      </c>
      <c r="F5" s="118" t="s">
        <v>23</v>
      </c>
      <c r="G5" s="118" t="s">
        <v>24</v>
      </c>
      <c r="H5" s="118" t="s">
        <v>25</v>
      </c>
      <c r="I5" s="118" t="s">
        <v>26</v>
      </c>
      <c r="J5" s="119" t="s">
        <v>27</v>
      </c>
      <c r="K5" s="118" t="s">
        <v>28</v>
      </c>
      <c r="L5" s="118" t="s">
        <v>29</v>
      </c>
      <c r="M5" s="118" t="s">
        <v>30</v>
      </c>
      <c r="N5" s="118" t="s">
        <v>31</v>
      </c>
      <c r="O5" s="118" t="s">
        <v>32</v>
      </c>
      <c r="P5" s="151" t="s">
        <v>14</v>
      </c>
      <c r="Q5" s="188" t="s">
        <v>415</v>
      </c>
      <c r="R5" s="172" t="s">
        <v>416</v>
      </c>
    </row>
    <row r="6" spans="1:18" x14ac:dyDescent="0.25">
      <c r="A6" s="122" t="s">
        <v>38</v>
      </c>
      <c r="B6" s="122" t="s">
        <v>3</v>
      </c>
      <c r="C6" s="122">
        <v>36</v>
      </c>
      <c r="D6" s="122">
        <v>36</v>
      </c>
      <c r="E6" s="122"/>
      <c r="F6" s="122"/>
      <c r="G6" s="122"/>
      <c r="H6" s="122" t="s">
        <v>36</v>
      </c>
      <c r="I6" s="122"/>
      <c r="J6" s="122" t="s">
        <v>96</v>
      </c>
      <c r="K6" s="122" t="s">
        <v>4</v>
      </c>
      <c r="L6" s="122" t="s">
        <v>7</v>
      </c>
      <c r="M6" s="122" t="s">
        <v>4</v>
      </c>
      <c r="N6" s="122" t="s">
        <v>7</v>
      </c>
      <c r="O6" s="122" t="s">
        <v>4</v>
      </c>
      <c r="P6" s="187" t="s">
        <v>97</v>
      </c>
      <c r="Q6" s="189" t="s">
        <v>216</v>
      </c>
      <c r="R6" s="190" t="s">
        <v>219</v>
      </c>
    </row>
    <row r="7" spans="1:18" ht="30.75" thickBot="1" x14ac:dyDescent="0.3">
      <c r="A7" s="122" t="s">
        <v>98</v>
      </c>
      <c r="B7" s="122" t="s">
        <v>3</v>
      </c>
      <c r="C7" s="122">
        <v>2</v>
      </c>
      <c r="D7" s="122">
        <v>15</v>
      </c>
      <c r="E7" s="122"/>
      <c r="F7" s="122"/>
      <c r="G7" s="122"/>
      <c r="H7" s="122" t="s">
        <v>99</v>
      </c>
      <c r="I7" s="122"/>
      <c r="J7" s="122"/>
      <c r="K7" s="122" t="s">
        <v>7</v>
      </c>
      <c r="L7" s="122" t="s">
        <v>7</v>
      </c>
      <c r="M7" s="122" t="s">
        <v>4</v>
      </c>
      <c r="N7" s="122" t="s">
        <v>4</v>
      </c>
      <c r="O7" s="122" t="s">
        <v>7</v>
      </c>
      <c r="P7" s="187" t="s">
        <v>100</v>
      </c>
      <c r="Q7" s="191" t="s">
        <v>216</v>
      </c>
      <c r="R7" s="192" t="s">
        <v>219</v>
      </c>
    </row>
    <row r="8" spans="1:18" ht="15.75" thickBot="1" x14ac:dyDescent="0.3"/>
    <row r="9" spans="1:18" x14ac:dyDescent="0.25">
      <c r="A9" s="214" t="s">
        <v>122</v>
      </c>
      <c r="B9" s="211"/>
      <c r="C9" s="211" t="s">
        <v>123</v>
      </c>
      <c r="D9" s="211"/>
      <c r="E9" s="211"/>
      <c r="F9" s="211"/>
      <c r="G9" s="211"/>
      <c r="H9" s="211"/>
      <c r="I9" s="178" t="s">
        <v>124</v>
      </c>
      <c r="J9" s="178" t="s">
        <v>125</v>
      </c>
      <c r="K9" s="178" t="s">
        <v>156</v>
      </c>
      <c r="L9" s="211" t="s">
        <v>220</v>
      </c>
      <c r="M9" s="221"/>
    </row>
    <row r="10" spans="1:18" x14ac:dyDescent="0.25">
      <c r="A10" s="302" t="s">
        <v>403</v>
      </c>
      <c r="B10" s="301"/>
      <c r="C10" s="301" t="s">
        <v>410</v>
      </c>
      <c r="D10" s="301"/>
      <c r="E10" s="301"/>
      <c r="F10" s="301"/>
      <c r="G10" s="301"/>
      <c r="H10" s="301"/>
      <c r="I10" s="184" t="s">
        <v>412</v>
      </c>
      <c r="J10" s="185"/>
      <c r="K10" s="193" t="s">
        <v>405</v>
      </c>
      <c r="L10" s="184" t="s">
        <v>407</v>
      </c>
      <c r="M10" s="186"/>
    </row>
    <row r="11" spans="1:18" s="117" customFormat="1" ht="15.75" thickBot="1" x14ac:dyDescent="0.3">
      <c r="A11" s="298" t="s">
        <v>409</v>
      </c>
      <c r="B11" s="294"/>
      <c r="C11" s="294" t="s">
        <v>411</v>
      </c>
      <c r="D11" s="294"/>
      <c r="E11" s="294"/>
      <c r="F11" s="294"/>
      <c r="G11" s="294"/>
      <c r="H11" s="294"/>
      <c r="I11" s="179" t="s">
        <v>412</v>
      </c>
      <c r="J11" s="180" t="s">
        <v>404</v>
      </c>
      <c r="K11" s="194" t="s">
        <v>406</v>
      </c>
      <c r="L11" s="294" t="s">
        <v>414</v>
      </c>
      <c r="M11" s="295"/>
      <c r="P11" s="71"/>
    </row>
    <row r="12" spans="1:18" s="117" customFormat="1" x14ac:dyDescent="0.25">
      <c r="A12" s="292"/>
      <c r="B12" s="292"/>
      <c r="C12" s="292"/>
      <c r="D12" s="292"/>
      <c r="E12" s="292"/>
      <c r="F12" s="292"/>
      <c r="G12" s="292"/>
      <c r="H12" s="292"/>
      <c r="I12" s="145"/>
      <c r="J12" s="10"/>
      <c r="K12" s="177"/>
      <c r="P12" s="71"/>
    </row>
    <row r="13" spans="1:18" ht="15.75" thickBot="1" x14ac:dyDescent="0.3"/>
    <row r="14" spans="1:18" ht="15.75" thickBot="1" x14ac:dyDescent="0.3">
      <c r="A14" s="182" t="s">
        <v>135</v>
      </c>
      <c r="B14" s="303" t="s">
        <v>123</v>
      </c>
      <c r="C14" s="303"/>
      <c r="D14" s="304"/>
    </row>
    <row r="15" spans="1:18" ht="30.75" customHeight="1" x14ac:dyDescent="0.25">
      <c r="A15" s="183" t="s">
        <v>405</v>
      </c>
      <c r="B15" s="296" t="s">
        <v>408</v>
      </c>
      <c r="C15" s="296"/>
      <c r="D15" s="297"/>
    </row>
    <row r="16" spans="1:18" ht="31.5" customHeight="1" thickBot="1" x14ac:dyDescent="0.3">
      <c r="A16" s="181" t="s">
        <v>406</v>
      </c>
      <c r="B16" s="299" t="s">
        <v>413</v>
      </c>
      <c r="C16" s="299"/>
      <c r="D16" s="300"/>
    </row>
  </sheetData>
  <mergeCells count="15">
    <mergeCell ref="A1:P1"/>
    <mergeCell ref="B3:P3"/>
    <mergeCell ref="A9:B9"/>
    <mergeCell ref="C9:H9"/>
    <mergeCell ref="B16:D16"/>
    <mergeCell ref="A12:B12"/>
    <mergeCell ref="C12:H12"/>
    <mergeCell ref="C10:H10"/>
    <mergeCell ref="A10:B10"/>
    <mergeCell ref="B14:D14"/>
    <mergeCell ref="L9:M9"/>
    <mergeCell ref="L11:M11"/>
    <mergeCell ref="B15:D15"/>
    <mergeCell ref="A11:B11"/>
    <mergeCell ref="C11:H11"/>
  </mergeCells>
  <phoneticPr fontId="6" type="noConversion"/>
  <hyperlinks>
    <hyperlink ref="A1:P1" location="'Objeto de dominio'!A1" display="Volver al inicio!A1" xr:uid="{78807DE4-20D0-402C-84AA-A7F8B032947C}"/>
    <hyperlink ref="A4" location="'Datos simulados '!A1" display="Datos simulados" xr:uid="{F2F935BD-001A-45FC-83C8-7972D2F8CB14}"/>
    <hyperlink ref="K10" location="'Tipo Vehiculo'!A15" display="TV-P-1" xr:uid="{73A62AED-7448-46CA-A017-731BC5AC35EF}"/>
    <hyperlink ref="K11" location="'Tipo Vehiculo'!A16" display="TV-P-2" xr:uid="{E0209789-7B6E-4D61-BA29-1CEEB2B4477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1800E6-3CBF-4AA5-B0D1-5AF1183F2F00}">
          <x14:formula1>
            <xm:f>Valores!$A$2:$A$8</xm:f>
          </x14:formula1>
          <xm:sqref>B6:B7</xm:sqref>
        </x14:dataValidation>
        <x14:dataValidation type="list" allowBlank="1" showInputMessage="1" showErrorMessage="1" xr:uid="{D0194B91-C6A1-407B-9413-20A9BB2C893E}">
          <x14:formula1>
            <xm:f>Valores!$B$2:$B$3</xm:f>
          </x14:formula1>
          <xm:sqref>K6:O7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U40"/>
  <sheetViews>
    <sheetView tabSelected="1" topLeftCell="P1" zoomScale="85" zoomScaleNormal="85" workbookViewId="0">
      <selection activeCell="X12" sqref="X12"/>
    </sheetView>
  </sheetViews>
  <sheetFormatPr baseColWidth="10" defaultRowHeight="15" x14ac:dyDescent="0.25"/>
  <cols>
    <col min="1" max="1" width="25" style="3" bestFit="1" customWidth="1"/>
    <col min="2" max="2" width="28.140625" style="3" bestFit="1" customWidth="1"/>
    <col min="3" max="3" width="15.85546875" style="3" bestFit="1" customWidth="1"/>
    <col min="4" max="4" width="16.28515625" style="3" bestFit="1" customWidth="1"/>
    <col min="5" max="5" width="21.7109375" style="3" customWidth="1"/>
    <col min="6" max="6" width="12.5703125" style="3" bestFit="1" customWidth="1"/>
    <col min="7" max="7" width="10.85546875" style="3" bestFit="1" customWidth="1"/>
    <col min="8" max="8" width="28.42578125" style="4" bestFit="1" customWidth="1"/>
    <col min="9" max="9" width="35.5703125" style="3" bestFit="1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7" width="18.28515625" style="3" bestFit="1" customWidth="1"/>
    <col min="18" max="18" width="26" style="3" bestFit="1" customWidth="1"/>
    <col min="19" max="19" width="21.7109375" style="3" bestFit="1" customWidth="1"/>
    <col min="20" max="20" width="22.140625" style="3" bestFit="1" customWidth="1"/>
    <col min="21" max="21" width="21.85546875" style="3" bestFit="1" customWidth="1"/>
    <col min="22" max="16384" width="11.42578125" style="3"/>
  </cols>
  <sheetData>
    <row r="1" spans="1:21" x14ac:dyDescent="0.25">
      <c r="A1" s="203" t="s">
        <v>71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21" x14ac:dyDescent="0.25">
      <c r="A2" s="5" t="str">
        <f>'Objeto de dominio'!A1&amp;":"</f>
        <v>Objeto de dominio:</v>
      </c>
      <c r="B2" s="328" t="str">
        <f>'Objeto de dominio'!A9&amp;":"</f>
        <v>Tipo vehiculo: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</row>
    <row r="3" spans="1:21" x14ac:dyDescent="0.25">
      <c r="A3" s="5" t="str">
        <f>'Objeto de dominio'!B1&amp;":"</f>
        <v>Descripcion:</v>
      </c>
      <c r="B3" s="330" t="str">
        <f>'Objeto de dominio'!B9</f>
        <v>Obejeto que descripbe con exactitud que tipo de medio trasporte se va utilizar, como lo puede ser que sea tipo motocicleta o tipo automovil.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</row>
    <row r="4" spans="1:21" ht="15.75" thickBot="1" x14ac:dyDescent="0.3">
      <c r="A4" s="134" t="s">
        <v>43</v>
      </c>
      <c r="B4" s="135"/>
      <c r="C4" s="135"/>
      <c r="D4" s="135"/>
      <c r="E4" s="135"/>
      <c r="F4" s="135"/>
      <c r="G4" s="135"/>
      <c r="H4" s="136"/>
      <c r="I4" s="135"/>
      <c r="J4" s="136"/>
      <c r="K4" s="135"/>
      <c r="L4" s="135"/>
      <c r="M4" s="135"/>
      <c r="N4" s="135"/>
      <c r="O4" s="135"/>
      <c r="P4" s="136"/>
    </row>
    <row r="5" spans="1:21" x14ac:dyDescent="0.25">
      <c r="A5" s="77" t="s">
        <v>18</v>
      </c>
      <c r="B5" s="78" t="s">
        <v>19</v>
      </c>
      <c r="C5" s="78" t="s">
        <v>20</v>
      </c>
      <c r="D5" s="78" t="s">
        <v>21</v>
      </c>
      <c r="E5" s="78" t="s">
        <v>22</v>
      </c>
      <c r="F5" s="78" t="s">
        <v>23</v>
      </c>
      <c r="G5" s="78" t="s">
        <v>24</v>
      </c>
      <c r="H5" s="79" t="s">
        <v>25</v>
      </c>
      <c r="I5" s="78" t="s">
        <v>26</v>
      </c>
      <c r="J5" s="79" t="s">
        <v>27</v>
      </c>
      <c r="K5" s="78" t="s">
        <v>28</v>
      </c>
      <c r="L5" s="78" t="s">
        <v>29</v>
      </c>
      <c r="M5" s="78" t="s">
        <v>30</v>
      </c>
      <c r="N5" s="78" t="s">
        <v>31</v>
      </c>
      <c r="O5" s="78" t="s">
        <v>32</v>
      </c>
      <c r="P5" s="79" t="s">
        <v>14</v>
      </c>
      <c r="Q5" s="195" t="s">
        <v>319</v>
      </c>
      <c r="R5" s="196" t="s">
        <v>320</v>
      </c>
      <c r="S5" s="196" t="s">
        <v>461</v>
      </c>
      <c r="T5" s="196" t="s">
        <v>460</v>
      </c>
      <c r="U5" s="196" t="s">
        <v>459</v>
      </c>
    </row>
    <row r="6" spans="1:21" x14ac:dyDescent="0.25">
      <c r="A6" s="82" t="s">
        <v>38</v>
      </c>
      <c r="B6" s="120" t="s">
        <v>3</v>
      </c>
      <c r="C6" s="120">
        <v>36</v>
      </c>
      <c r="D6" s="120">
        <v>36</v>
      </c>
      <c r="E6" s="120"/>
      <c r="F6" s="120"/>
      <c r="G6" s="120"/>
      <c r="H6" s="121" t="s">
        <v>99</v>
      </c>
      <c r="I6" s="120"/>
      <c r="J6" s="121" t="s">
        <v>103</v>
      </c>
      <c r="K6" s="120" t="s">
        <v>4</v>
      </c>
      <c r="L6" s="120" t="s">
        <v>7</v>
      </c>
      <c r="M6" s="120" t="s">
        <v>4</v>
      </c>
      <c r="N6" s="120" t="s">
        <v>7</v>
      </c>
      <c r="O6" s="120" t="s">
        <v>4</v>
      </c>
      <c r="P6" s="121" t="s">
        <v>104</v>
      </c>
      <c r="Q6" s="139" t="s">
        <v>216</v>
      </c>
      <c r="R6" s="139" t="s">
        <v>234</v>
      </c>
      <c r="S6" s="138" t="s">
        <v>216</v>
      </c>
      <c r="T6" s="138" t="s">
        <v>216</v>
      </c>
      <c r="U6" s="139" t="s">
        <v>219</v>
      </c>
    </row>
    <row r="7" spans="1:21" ht="30" x14ac:dyDescent="0.25">
      <c r="A7" s="82" t="s">
        <v>418</v>
      </c>
      <c r="B7" s="120" t="s">
        <v>3</v>
      </c>
      <c r="C7" s="120"/>
      <c r="D7" s="120"/>
      <c r="E7" s="120"/>
      <c r="F7" s="120"/>
      <c r="G7" s="120"/>
      <c r="H7" s="121" t="s">
        <v>419</v>
      </c>
      <c r="I7" s="120"/>
      <c r="J7" s="121"/>
      <c r="K7" s="120" t="s">
        <v>7</v>
      </c>
      <c r="L7" s="120" t="s">
        <v>7</v>
      </c>
      <c r="M7" s="120" t="s">
        <v>4</v>
      </c>
      <c r="N7" s="120" t="s">
        <v>7</v>
      </c>
      <c r="O7" s="120" t="s">
        <v>7</v>
      </c>
      <c r="P7" s="121" t="s">
        <v>421</v>
      </c>
      <c r="Q7" s="139" t="s">
        <v>216</v>
      </c>
      <c r="R7" s="139" t="s">
        <v>217</v>
      </c>
      <c r="S7" s="138" t="s">
        <v>218</v>
      </c>
      <c r="T7" s="138" t="s">
        <v>218</v>
      </c>
      <c r="U7" s="138" t="s">
        <v>219</v>
      </c>
    </row>
    <row r="8" spans="1:21" ht="30" x14ac:dyDescent="0.25">
      <c r="A8" s="82" t="s">
        <v>417</v>
      </c>
      <c r="B8" s="120" t="s">
        <v>3</v>
      </c>
      <c r="C8" s="120"/>
      <c r="D8" s="120"/>
      <c r="E8" s="120"/>
      <c r="F8" s="120"/>
      <c r="G8" s="120"/>
      <c r="H8" s="121" t="s">
        <v>420</v>
      </c>
      <c r="I8" s="120"/>
      <c r="J8" s="121"/>
      <c r="K8" s="120" t="s">
        <v>7</v>
      </c>
      <c r="L8" s="120" t="s">
        <v>7</v>
      </c>
      <c r="M8" s="120" t="s">
        <v>4</v>
      </c>
      <c r="N8" s="120" t="s">
        <v>7</v>
      </c>
      <c r="O8" s="120" t="s">
        <v>7</v>
      </c>
      <c r="P8" s="121" t="s">
        <v>422</v>
      </c>
      <c r="Q8" s="139" t="s">
        <v>216</v>
      </c>
      <c r="R8" s="139" t="s">
        <v>217</v>
      </c>
      <c r="S8" s="138" t="s">
        <v>218</v>
      </c>
      <c r="T8" s="138" t="s">
        <v>218</v>
      </c>
      <c r="U8" s="138" t="s">
        <v>219</v>
      </c>
    </row>
    <row r="9" spans="1:21" ht="45" x14ac:dyDescent="0.25">
      <c r="A9" s="82" t="s">
        <v>107</v>
      </c>
      <c r="B9" s="120" t="s">
        <v>10</v>
      </c>
      <c r="C9" s="120"/>
      <c r="D9" s="120"/>
      <c r="E9" s="120"/>
      <c r="F9" s="120"/>
      <c r="G9" s="120"/>
      <c r="H9" s="121" t="s">
        <v>106</v>
      </c>
      <c r="I9" s="120" t="s">
        <v>458</v>
      </c>
      <c r="J9" s="121"/>
      <c r="K9" s="120" t="s">
        <v>7</v>
      </c>
      <c r="L9" s="120" t="s">
        <v>7</v>
      </c>
      <c r="M9" s="120" t="s">
        <v>7</v>
      </c>
      <c r="N9" s="120" t="s">
        <v>7</v>
      </c>
      <c r="O9" s="120" t="s">
        <v>7</v>
      </c>
      <c r="P9" s="121" t="s">
        <v>108</v>
      </c>
      <c r="Q9" s="138" t="s">
        <v>218</v>
      </c>
      <c r="R9" s="138" t="s">
        <v>234</v>
      </c>
      <c r="S9" s="138" t="s">
        <v>218</v>
      </c>
      <c r="T9" s="138" t="s">
        <v>216</v>
      </c>
      <c r="U9" s="138" t="s">
        <v>219</v>
      </c>
    </row>
    <row r="10" spans="1:21" ht="30" x14ac:dyDescent="0.25">
      <c r="A10" s="82" t="s">
        <v>109</v>
      </c>
      <c r="B10" s="19" t="s">
        <v>79</v>
      </c>
      <c r="C10" s="120"/>
      <c r="D10" s="120"/>
      <c r="E10" s="120"/>
      <c r="F10" s="120"/>
      <c r="G10" s="120"/>
      <c r="H10" s="121" t="s">
        <v>110</v>
      </c>
      <c r="I10" s="120"/>
      <c r="J10" s="121"/>
      <c r="K10" s="120" t="s">
        <v>4</v>
      </c>
      <c r="L10" s="120" t="s">
        <v>7</v>
      </c>
      <c r="M10" s="120" t="s">
        <v>7</v>
      </c>
      <c r="N10" s="120" t="s">
        <v>7</v>
      </c>
      <c r="O10" s="120" t="s">
        <v>7</v>
      </c>
      <c r="P10" s="121" t="s">
        <v>111</v>
      </c>
      <c r="Q10" s="138" t="s">
        <v>216</v>
      </c>
      <c r="R10" s="138" t="s">
        <v>234</v>
      </c>
      <c r="S10" s="138" t="s">
        <v>218</v>
      </c>
      <c r="T10" s="138" t="s">
        <v>218</v>
      </c>
      <c r="U10" s="138" t="s">
        <v>219</v>
      </c>
    </row>
    <row r="11" spans="1:21" ht="30" x14ac:dyDescent="0.25">
      <c r="A11" s="82" t="s">
        <v>68</v>
      </c>
      <c r="B11" s="19" t="s">
        <v>68</v>
      </c>
      <c r="C11" s="120"/>
      <c r="D11" s="120"/>
      <c r="E11" s="120"/>
      <c r="F11" s="120"/>
      <c r="G11" s="120"/>
      <c r="H11" s="121"/>
      <c r="I11" s="120"/>
      <c r="J11" s="121"/>
      <c r="K11" s="120" t="s">
        <v>4</v>
      </c>
      <c r="L11" s="120" t="s">
        <v>7</v>
      </c>
      <c r="M11" s="120" t="s">
        <v>4</v>
      </c>
      <c r="N11" s="120" t="s">
        <v>7</v>
      </c>
      <c r="O11" s="120" t="s">
        <v>7</v>
      </c>
      <c r="P11" s="121" t="s">
        <v>291</v>
      </c>
      <c r="Q11" s="138" t="s">
        <v>216</v>
      </c>
      <c r="R11" s="138" t="s">
        <v>218</v>
      </c>
      <c r="S11" s="138" t="s">
        <v>218</v>
      </c>
      <c r="T11" s="138" t="s">
        <v>216</v>
      </c>
      <c r="U11" s="138" t="s">
        <v>219</v>
      </c>
    </row>
    <row r="12" spans="1:21" ht="30" x14ac:dyDescent="0.25">
      <c r="A12" s="82" t="s">
        <v>48</v>
      </c>
      <c r="B12" s="19" t="s">
        <v>48</v>
      </c>
      <c r="C12" s="120"/>
      <c r="D12" s="120"/>
      <c r="E12" s="120"/>
      <c r="F12" s="120"/>
      <c r="G12" s="120"/>
      <c r="H12" s="121"/>
      <c r="I12" s="120"/>
      <c r="J12" s="121"/>
      <c r="K12" s="120" t="s">
        <v>4</v>
      </c>
      <c r="L12" s="120" t="s">
        <v>7</v>
      </c>
      <c r="M12" s="120" t="s">
        <v>4</v>
      </c>
      <c r="N12" s="120" t="s">
        <v>7</v>
      </c>
      <c r="O12" s="120" t="s">
        <v>7</v>
      </c>
      <c r="P12" s="121" t="s">
        <v>292</v>
      </c>
      <c r="Q12" s="138" t="s">
        <v>216</v>
      </c>
      <c r="R12" s="138" t="s">
        <v>218</v>
      </c>
      <c r="S12" s="138" t="s">
        <v>218</v>
      </c>
      <c r="T12" s="138" t="s">
        <v>216</v>
      </c>
      <c r="U12" s="138" t="s">
        <v>219</v>
      </c>
    </row>
    <row r="13" spans="1:21" x14ac:dyDescent="0.25">
      <c r="A13" s="82" t="s">
        <v>448</v>
      </c>
      <c r="B13" s="120" t="s">
        <v>12</v>
      </c>
      <c r="C13" s="120"/>
      <c r="D13" s="120"/>
      <c r="E13" s="120"/>
      <c r="F13" s="120"/>
      <c r="G13" s="120"/>
      <c r="H13" s="121" t="s">
        <v>449</v>
      </c>
      <c r="I13" s="120" t="s">
        <v>423</v>
      </c>
      <c r="J13" s="121"/>
      <c r="K13" s="120" t="s">
        <v>7</v>
      </c>
      <c r="L13" s="120" t="s">
        <v>7</v>
      </c>
      <c r="M13" s="120" t="s">
        <v>4</v>
      </c>
      <c r="N13" s="120" t="s">
        <v>7</v>
      </c>
      <c r="O13" s="120" t="s">
        <v>7</v>
      </c>
      <c r="P13" s="121" t="s">
        <v>450</v>
      </c>
      <c r="Q13" s="138" t="s">
        <v>216</v>
      </c>
      <c r="R13" s="139" t="s">
        <v>217</v>
      </c>
      <c r="S13" s="138" t="s">
        <v>218</v>
      </c>
      <c r="T13" s="138" t="s">
        <v>218</v>
      </c>
      <c r="U13" s="138" t="s">
        <v>219</v>
      </c>
    </row>
    <row r="14" spans="1:21" ht="15.75" thickBot="1" x14ac:dyDescent="0.3"/>
    <row r="15" spans="1:21" x14ac:dyDescent="0.25">
      <c r="A15" s="208" t="s">
        <v>118</v>
      </c>
      <c r="B15" s="209"/>
      <c r="C15" s="210"/>
    </row>
    <row r="16" spans="1:21" x14ac:dyDescent="0.25">
      <c r="A16" s="47" t="s">
        <v>119</v>
      </c>
      <c r="B16" s="40" t="s">
        <v>14</v>
      </c>
      <c r="C16" s="48" t="s">
        <v>77</v>
      </c>
    </row>
    <row r="17" spans="1:20" ht="60" x14ac:dyDescent="0.25">
      <c r="A17" s="49" t="s">
        <v>78</v>
      </c>
      <c r="B17" s="41" t="s">
        <v>293</v>
      </c>
      <c r="C17" s="50" t="s">
        <v>105</v>
      </c>
    </row>
    <row r="18" spans="1:20" ht="60" x14ac:dyDescent="0.25">
      <c r="A18" s="49" t="s">
        <v>121</v>
      </c>
      <c r="B18" s="41" t="s">
        <v>315</v>
      </c>
      <c r="C18" s="42" t="s">
        <v>109</v>
      </c>
    </row>
    <row r="19" spans="1:20" ht="15.75" thickBot="1" x14ac:dyDescent="0.3"/>
    <row r="20" spans="1:20" x14ac:dyDescent="0.25">
      <c r="A20" s="273" t="s">
        <v>122</v>
      </c>
      <c r="B20" s="268"/>
      <c r="C20" s="268" t="s">
        <v>123</v>
      </c>
      <c r="D20" s="268"/>
      <c r="E20" s="268"/>
      <c r="F20" s="268"/>
      <c r="G20" s="268"/>
      <c r="H20" s="268"/>
      <c r="I20" s="268" t="s">
        <v>124</v>
      </c>
      <c r="J20" s="268"/>
      <c r="K20" s="268"/>
      <c r="L20" s="268"/>
      <c r="M20" s="268" t="s">
        <v>125</v>
      </c>
      <c r="N20" s="268"/>
      <c r="O20" s="268"/>
      <c r="P20" s="268"/>
      <c r="Q20" s="268" t="s">
        <v>156</v>
      </c>
      <c r="R20" s="268"/>
      <c r="S20" s="268" t="s">
        <v>335</v>
      </c>
      <c r="T20" s="268"/>
    </row>
    <row r="21" spans="1:20" x14ac:dyDescent="0.25">
      <c r="A21" s="284" t="s">
        <v>319</v>
      </c>
      <c r="B21" s="285"/>
      <c r="C21" s="311" t="s">
        <v>300</v>
      </c>
      <c r="D21" s="312"/>
      <c r="E21" s="312"/>
      <c r="F21" s="312"/>
      <c r="G21" s="312"/>
      <c r="H21" s="285"/>
      <c r="I21" s="311" t="s">
        <v>307</v>
      </c>
      <c r="J21" s="312"/>
      <c r="K21" s="312"/>
      <c r="L21" s="285"/>
      <c r="M21" s="311"/>
      <c r="N21" s="312"/>
      <c r="O21" s="312"/>
      <c r="P21" s="285"/>
      <c r="Q21" s="306" t="s">
        <v>312</v>
      </c>
      <c r="R21" s="306"/>
      <c r="S21" s="264"/>
      <c r="T21" s="264"/>
    </row>
    <row r="22" spans="1:20" x14ac:dyDescent="0.25">
      <c r="A22" s="309"/>
      <c r="B22" s="310"/>
      <c r="C22" s="313"/>
      <c r="D22" s="292"/>
      <c r="E22" s="292"/>
      <c r="F22" s="292"/>
      <c r="G22" s="292"/>
      <c r="H22" s="310"/>
      <c r="I22" s="313"/>
      <c r="J22" s="292"/>
      <c r="K22" s="292"/>
      <c r="L22" s="310"/>
      <c r="M22" s="313"/>
      <c r="N22" s="292"/>
      <c r="O22" s="292"/>
      <c r="P22" s="310"/>
      <c r="Q22" s="306" t="s">
        <v>313</v>
      </c>
      <c r="R22" s="306"/>
      <c r="S22" s="264" t="s">
        <v>336</v>
      </c>
      <c r="T22" s="264"/>
    </row>
    <row r="23" spans="1:20" x14ac:dyDescent="0.25">
      <c r="A23" s="286"/>
      <c r="B23" s="287"/>
      <c r="C23" s="314"/>
      <c r="D23" s="315"/>
      <c r="E23" s="315"/>
      <c r="F23" s="315"/>
      <c r="G23" s="315"/>
      <c r="H23" s="287"/>
      <c r="I23" s="314"/>
      <c r="J23" s="315"/>
      <c r="K23" s="315"/>
      <c r="L23" s="287"/>
      <c r="M23" s="314"/>
      <c r="N23" s="315"/>
      <c r="O23" s="315"/>
      <c r="P23" s="287"/>
      <c r="Q23" s="306" t="s">
        <v>327</v>
      </c>
      <c r="R23" s="306"/>
      <c r="S23" s="264"/>
      <c r="T23" s="264"/>
    </row>
    <row r="24" spans="1:20" ht="30.75" customHeight="1" x14ac:dyDescent="0.25">
      <c r="A24" s="271" t="s">
        <v>320</v>
      </c>
      <c r="B24" s="264"/>
      <c r="C24" s="272" t="s">
        <v>301</v>
      </c>
      <c r="D24" s="272"/>
      <c r="E24" s="272"/>
      <c r="F24" s="272"/>
      <c r="G24" s="272"/>
      <c r="H24" s="272"/>
      <c r="I24" s="264" t="s">
        <v>307</v>
      </c>
      <c r="J24" s="264"/>
      <c r="K24" s="264"/>
      <c r="L24" s="264"/>
      <c r="M24" s="264"/>
      <c r="N24" s="264"/>
      <c r="O24" s="264"/>
      <c r="P24" s="264"/>
      <c r="Q24" s="306" t="s">
        <v>322</v>
      </c>
      <c r="R24" s="306"/>
      <c r="S24" s="264" t="s">
        <v>337</v>
      </c>
      <c r="T24" s="264"/>
    </row>
    <row r="25" spans="1:20" x14ac:dyDescent="0.25">
      <c r="A25" s="271" t="s">
        <v>321</v>
      </c>
      <c r="B25" s="264"/>
      <c r="C25" s="264" t="s">
        <v>302</v>
      </c>
      <c r="D25" s="264"/>
      <c r="E25" s="264"/>
      <c r="F25" s="264"/>
      <c r="G25" s="264"/>
      <c r="H25" s="264"/>
      <c r="I25" s="264" t="s">
        <v>309</v>
      </c>
      <c r="J25" s="264"/>
      <c r="K25" s="264"/>
      <c r="L25" s="264"/>
      <c r="M25" s="264"/>
      <c r="N25" s="264"/>
      <c r="O25" s="264"/>
      <c r="P25" s="264"/>
      <c r="Q25" s="306" t="s">
        <v>323</v>
      </c>
      <c r="R25" s="306"/>
      <c r="S25" s="264" t="s">
        <v>337</v>
      </c>
      <c r="T25" s="264"/>
    </row>
    <row r="26" spans="1:20" x14ac:dyDescent="0.25">
      <c r="A26" s="271" t="s">
        <v>294</v>
      </c>
      <c r="B26" s="264"/>
      <c r="C26" s="264" t="s">
        <v>303</v>
      </c>
      <c r="D26" s="264"/>
      <c r="E26" s="264"/>
      <c r="F26" s="264"/>
      <c r="G26" s="264"/>
      <c r="H26" s="264"/>
      <c r="I26" s="264" t="s">
        <v>308</v>
      </c>
      <c r="J26" s="264"/>
      <c r="K26" s="264"/>
      <c r="L26" s="264"/>
      <c r="M26" s="264"/>
      <c r="N26" s="264"/>
      <c r="O26" s="264"/>
      <c r="P26" s="264"/>
      <c r="Q26" s="306" t="s">
        <v>314</v>
      </c>
      <c r="R26" s="306"/>
      <c r="S26" s="264" t="s">
        <v>338</v>
      </c>
      <c r="T26" s="264"/>
    </row>
    <row r="27" spans="1:20" x14ac:dyDescent="0.25">
      <c r="A27" s="271" t="s">
        <v>295</v>
      </c>
      <c r="B27" s="264"/>
      <c r="C27" s="264" t="s">
        <v>304</v>
      </c>
      <c r="D27" s="264"/>
      <c r="E27" s="264"/>
      <c r="F27" s="264"/>
      <c r="G27" s="264"/>
      <c r="H27" s="264"/>
      <c r="I27" s="264" t="s">
        <v>308</v>
      </c>
      <c r="J27" s="264"/>
      <c r="K27" s="264"/>
      <c r="L27" s="264"/>
      <c r="M27" s="264"/>
      <c r="N27" s="264"/>
      <c r="O27" s="264"/>
      <c r="P27" s="264"/>
      <c r="Q27" s="306" t="s">
        <v>326</v>
      </c>
      <c r="R27" s="306"/>
      <c r="S27" s="264"/>
      <c r="T27" s="264"/>
    </row>
    <row r="28" spans="1:20" ht="30" customHeight="1" x14ac:dyDescent="0.25">
      <c r="A28" s="284" t="s">
        <v>296</v>
      </c>
      <c r="B28" s="285"/>
      <c r="C28" s="316" t="s">
        <v>305</v>
      </c>
      <c r="D28" s="317"/>
      <c r="E28" s="317"/>
      <c r="F28" s="317"/>
      <c r="G28" s="317"/>
      <c r="H28" s="318"/>
      <c r="I28" s="311" t="s">
        <v>310</v>
      </c>
      <c r="J28" s="312"/>
      <c r="K28" s="312"/>
      <c r="L28" s="285"/>
      <c r="M28" s="311" t="s">
        <v>311</v>
      </c>
      <c r="N28" s="312"/>
      <c r="O28" s="312"/>
      <c r="P28" s="285"/>
      <c r="Q28" s="306" t="s">
        <v>331</v>
      </c>
      <c r="R28" s="306"/>
      <c r="S28" s="264" t="s">
        <v>339</v>
      </c>
      <c r="T28" s="264"/>
    </row>
    <row r="29" spans="1:20" ht="30" customHeight="1" x14ac:dyDescent="0.25">
      <c r="A29" s="286"/>
      <c r="B29" s="287"/>
      <c r="C29" s="319"/>
      <c r="D29" s="320"/>
      <c r="E29" s="320"/>
      <c r="F29" s="320"/>
      <c r="G29" s="320"/>
      <c r="H29" s="321"/>
      <c r="I29" s="314"/>
      <c r="J29" s="315"/>
      <c r="K29" s="315"/>
      <c r="L29" s="287"/>
      <c r="M29" s="314"/>
      <c r="N29" s="315"/>
      <c r="O29" s="315"/>
      <c r="P29" s="287"/>
      <c r="Q29" s="306" t="s">
        <v>317</v>
      </c>
      <c r="R29" s="306"/>
      <c r="S29" s="264"/>
      <c r="T29" s="264"/>
    </row>
    <row r="30" spans="1:20" ht="15.75" thickBot="1" x14ac:dyDescent="0.3"/>
    <row r="31" spans="1:20" x14ac:dyDescent="0.25">
      <c r="A31" s="43" t="s">
        <v>135</v>
      </c>
      <c r="B31" s="268" t="s">
        <v>123</v>
      </c>
      <c r="C31" s="268"/>
      <c r="D31" s="268"/>
      <c r="E31" s="269"/>
    </row>
    <row r="32" spans="1:20" x14ac:dyDescent="0.25">
      <c r="A32" s="45" t="s">
        <v>312</v>
      </c>
      <c r="B32" s="264" t="s">
        <v>316</v>
      </c>
      <c r="C32" s="264"/>
      <c r="D32" s="264"/>
      <c r="E32" s="265"/>
    </row>
    <row r="33" spans="1:5" x14ac:dyDescent="0.25">
      <c r="A33" s="45" t="s">
        <v>313</v>
      </c>
      <c r="B33" s="307" t="s">
        <v>332</v>
      </c>
      <c r="C33" s="307"/>
      <c r="D33" s="307"/>
      <c r="E33" s="308"/>
    </row>
    <row r="34" spans="1:5" x14ac:dyDescent="0.25">
      <c r="A34" s="45" t="s">
        <v>314</v>
      </c>
      <c r="B34" s="264" t="s">
        <v>318</v>
      </c>
      <c r="C34" s="264"/>
      <c r="D34" s="264"/>
      <c r="E34" s="265"/>
    </row>
    <row r="35" spans="1:5" x14ac:dyDescent="0.25">
      <c r="A35" s="45" t="s">
        <v>317</v>
      </c>
      <c r="B35" s="264" t="s">
        <v>333</v>
      </c>
      <c r="C35" s="264"/>
      <c r="D35" s="264"/>
      <c r="E35" s="265"/>
    </row>
    <row r="36" spans="1:5" x14ac:dyDescent="0.25">
      <c r="A36" s="45" t="s">
        <v>322</v>
      </c>
      <c r="B36" s="264" t="s">
        <v>324</v>
      </c>
      <c r="C36" s="264"/>
      <c r="D36" s="264"/>
      <c r="E36" s="265"/>
    </row>
    <row r="37" spans="1:5" x14ac:dyDescent="0.25">
      <c r="A37" s="45" t="s">
        <v>323</v>
      </c>
      <c r="B37" s="264" t="s">
        <v>325</v>
      </c>
      <c r="C37" s="264"/>
      <c r="D37" s="264"/>
      <c r="E37" s="265"/>
    </row>
    <row r="38" spans="1:5" x14ac:dyDescent="0.25">
      <c r="A38" s="45" t="s">
        <v>326</v>
      </c>
      <c r="B38" s="264" t="s">
        <v>328</v>
      </c>
      <c r="C38" s="264"/>
      <c r="D38" s="264"/>
      <c r="E38" s="265"/>
    </row>
    <row r="39" spans="1:5" x14ac:dyDescent="0.25">
      <c r="A39" s="45" t="s">
        <v>327</v>
      </c>
      <c r="B39" s="264" t="s">
        <v>329</v>
      </c>
      <c r="C39" s="264"/>
      <c r="D39" s="264"/>
      <c r="E39" s="265"/>
    </row>
    <row r="40" spans="1:5" ht="15.75" thickBot="1" x14ac:dyDescent="0.3">
      <c r="A40" s="46" t="s">
        <v>330</v>
      </c>
      <c r="B40" s="267" t="s">
        <v>334</v>
      </c>
      <c r="C40" s="267"/>
      <c r="D40" s="267"/>
      <c r="E40" s="270"/>
    </row>
  </sheetData>
  <mergeCells count="62">
    <mergeCell ref="Q28:R28"/>
    <mergeCell ref="I27:L27"/>
    <mergeCell ref="M28:P29"/>
    <mergeCell ref="A28:B29"/>
    <mergeCell ref="C28:H29"/>
    <mergeCell ref="A27:B27"/>
    <mergeCell ref="I28:L29"/>
    <mergeCell ref="M24:P24"/>
    <mergeCell ref="M25:P25"/>
    <mergeCell ref="M26:P26"/>
    <mergeCell ref="M27:P27"/>
    <mergeCell ref="C27:H27"/>
    <mergeCell ref="Q20:R20"/>
    <mergeCell ref="Q21:R21"/>
    <mergeCell ref="Q24:R24"/>
    <mergeCell ref="Q25:R25"/>
    <mergeCell ref="Q26:R26"/>
    <mergeCell ref="Q22:R22"/>
    <mergeCell ref="Q23:R23"/>
    <mergeCell ref="I21:L23"/>
    <mergeCell ref="M21:P23"/>
    <mergeCell ref="Q27:R27"/>
    <mergeCell ref="A26:B26"/>
    <mergeCell ref="I24:L24"/>
    <mergeCell ref="I26:L26"/>
    <mergeCell ref="C24:H24"/>
    <mergeCell ref="C25:H25"/>
    <mergeCell ref="C26:H26"/>
    <mergeCell ref="A21:B23"/>
    <mergeCell ref="C21:H23"/>
    <mergeCell ref="I25:L25"/>
    <mergeCell ref="A1:P1"/>
    <mergeCell ref="A15:C15"/>
    <mergeCell ref="A20:B20"/>
    <mergeCell ref="C20:H20"/>
    <mergeCell ref="I20:L20"/>
    <mergeCell ref="M20:P20"/>
    <mergeCell ref="A24:B24"/>
    <mergeCell ref="A25:B25"/>
    <mergeCell ref="B2:U2"/>
    <mergeCell ref="B3:U3"/>
    <mergeCell ref="B37:E37"/>
    <mergeCell ref="B38:E38"/>
    <mergeCell ref="B32:E32"/>
    <mergeCell ref="B34:E34"/>
    <mergeCell ref="B33:E33"/>
    <mergeCell ref="B40:E40"/>
    <mergeCell ref="Q29:R2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B39:E39"/>
    <mergeCell ref="B35:E35"/>
    <mergeCell ref="B31:E31"/>
    <mergeCell ref="B36:E36"/>
  </mergeCells>
  <phoneticPr fontId="6" type="noConversion"/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10" location="Ruta!A1" display="Ruta" xr:uid="{A8E2334F-62EE-41B7-AFC4-4DF88156E467}"/>
    <hyperlink ref="B11" location="Cliente!A1" display="Cliente" xr:uid="{AC78F13A-C092-4A16-AC35-76343939E8A2}"/>
    <hyperlink ref="B12" location="Conductor!A1" display="Conductor" xr:uid="{2C9122CB-C8A7-4747-AA33-C562497CD9B4}"/>
    <hyperlink ref="C17" location="'Peticion ruta'!A7" display="Ruta deseada" xr:uid="{A802F248-14D3-4EE0-BAC5-23B318E7E995}"/>
    <hyperlink ref="C18" location="'Peticion ruta'!A9" display="Rutas" xr:uid="{FBE55DD1-2DF7-4FE3-ACC0-34B4BE6740D0}"/>
    <hyperlink ref="Q21:R21" location="'Peticion ruta'!A32" display="PR-P-1" xr:uid="{3CF05697-D8D9-4AE9-B702-458B14AC8355}"/>
    <hyperlink ref="Q22:R22" location="'Peticion ruta'!A33" display="PR-P-2" xr:uid="{BB47BB0A-76A7-4BC6-88E3-DEBEBD0B4B29}"/>
    <hyperlink ref="Q23:R23" location="'Peticion ruta'!A39" display="PR-P-8" xr:uid="{D5CA5E2F-36FD-4315-B718-75FB4758364A}"/>
    <hyperlink ref="Q24:R24" location="'Peticion ruta'!A36" display="PR-P-5" xr:uid="{16C0818B-3711-409B-8500-7A61D0670B9F}"/>
    <hyperlink ref="Q25:R25" location="'Peticion ruta'!A37" display="PR-P-6" xr:uid="{D40E36C5-1695-4840-9A29-5D1A8A583486}"/>
    <hyperlink ref="Q26:R26" location="'Peticion ruta'!A34" display="PR-P-3" xr:uid="{9E102E42-1ABD-4103-BA9F-8372466BBACD}"/>
    <hyperlink ref="Q27:R27" location="'Peticion ruta'!A38" display="PR-P-7" xr:uid="{7CE2FA48-F8AF-4A66-8C4D-6549B8C9B6E2}"/>
    <hyperlink ref="Q28:R28" location="'Peticion ruta'!A42" display="PR-P-11" xr:uid="{B4C29994-F672-45C2-9B32-841C7D8A4CAC}"/>
    <hyperlink ref="Q29:R29" location="'Peticion ruta'!A35" display="PR-P-4" xr:uid="{65EE6C88-F1F9-45A3-AA3A-BD73DE17D6E4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140D90-CC4B-4CEC-81E0-7D6643122D5C}">
          <x14:formula1>
            <xm:f>Valores!$A$2:$A$8</xm:f>
          </x14:formula1>
          <xm:sqref>B6:B9 B13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T25"/>
  <sheetViews>
    <sheetView topLeftCell="N10" zoomScaleNormal="100" workbookViewId="0">
      <selection activeCell="H6" sqref="H6"/>
    </sheetView>
  </sheetViews>
  <sheetFormatPr baseColWidth="10" defaultRowHeight="15" x14ac:dyDescent="0.25"/>
  <cols>
    <col min="1" max="1" width="24" customWidth="1"/>
    <col min="2" max="2" width="29" customWidth="1"/>
    <col min="3" max="3" width="25.85546875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6.710937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  <col min="17" max="17" width="15.7109375" bestFit="1" customWidth="1"/>
    <col min="18" max="18" width="22" bestFit="1" customWidth="1"/>
    <col min="19" max="19" width="17.5703125" bestFit="1" customWidth="1"/>
  </cols>
  <sheetData>
    <row r="1" spans="1:20" x14ac:dyDescent="0.25">
      <c r="A1" s="203" t="s">
        <v>71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20" x14ac:dyDescent="0.25">
      <c r="A2" s="38" t="str">
        <f>'Objeto de dominio'!A1&amp;":"</f>
        <v>Objeto de dominio:</v>
      </c>
      <c r="B2" s="322" t="str">
        <f>'Objeto de dominio'!A11&amp;":"</f>
        <v>Conductor Vehiculo:</v>
      </c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</row>
    <row r="3" spans="1:20" x14ac:dyDescent="0.25">
      <c r="A3" s="38" t="str">
        <f>'Objeto de dominio'!B1&amp;":"</f>
        <v>Descripcion:</v>
      </c>
      <c r="B3" s="323" t="str">
        <f>'Objeto de dominio'!B11</f>
        <v>Objeto que tiene la funcion de especificar quien es el conductor de que vehiculo, facilitando a los clientes para tomar la decisión de que ruta y vehiculo usar.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</row>
    <row r="4" spans="1:20" x14ac:dyDescent="0.25">
      <c r="A4" s="35" t="s">
        <v>43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0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2" t="s">
        <v>25</v>
      </c>
      <c r="I5" s="1" t="s">
        <v>26</v>
      </c>
      <c r="J5" s="2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1" t="s">
        <v>32</v>
      </c>
      <c r="P5" s="2" t="s">
        <v>14</v>
      </c>
      <c r="Q5" s="67" t="s">
        <v>175</v>
      </c>
      <c r="R5" s="67" t="s">
        <v>193</v>
      </c>
      <c r="S5" s="67" t="s">
        <v>214</v>
      </c>
    </row>
    <row r="6" spans="1:20" ht="30" x14ac:dyDescent="0.25">
      <c r="A6" s="20" t="s">
        <v>38</v>
      </c>
      <c r="B6" s="20" t="s">
        <v>3</v>
      </c>
      <c r="C6" s="20">
        <v>36</v>
      </c>
      <c r="D6" s="20">
        <v>36</v>
      </c>
      <c r="E6" s="20"/>
      <c r="F6" s="20"/>
      <c r="G6" s="20"/>
      <c r="H6" s="332" t="s">
        <v>59</v>
      </c>
      <c r="I6" s="20"/>
      <c r="J6" s="20" t="s">
        <v>114</v>
      </c>
      <c r="K6" s="20" t="s">
        <v>4</v>
      </c>
      <c r="L6" s="20" t="s">
        <v>7</v>
      </c>
      <c r="M6" s="20" t="s">
        <v>4</v>
      </c>
      <c r="N6" s="20" t="s">
        <v>4</v>
      </c>
      <c r="O6" s="20" t="s">
        <v>4</v>
      </c>
      <c r="P6" s="7" t="s">
        <v>115</v>
      </c>
      <c r="Q6" s="68" t="s">
        <v>215</v>
      </c>
      <c r="R6" s="68" t="s">
        <v>216</v>
      </c>
      <c r="S6" s="68" t="s">
        <v>219</v>
      </c>
      <c r="T6" s="66"/>
    </row>
    <row r="7" spans="1:20" ht="30" x14ac:dyDescent="0.25">
      <c r="A7" s="20" t="s">
        <v>48</v>
      </c>
      <c r="B7" s="20" t="s">
        <v>48</v>
      </c>
      <c r="C7" s="20"/>
      <c r="D7" s="20"/>
      <c r="E7" s="20"/>
      <c r="F7" s="20"/>
      <c r="G7" s="20"/>
      <c r="H7" s="20"/>
      <c r="I7" s="20"/>
      <c r="J7" s="20"/>
      <c r="K7" s="20" t="s">
        <v>4</v>
      </c>
      <c r="L7" s="20" t="s">
        <v>7</v>
      </c>
      <c r="M7" s="20" t="s">
        <v>4</v>
      </c>
      <c r="N7" s="20" t="s">
        <v>4</v>
      </c>
      <c r="O7" s="20" t="s">
        <v>7</v>
      </c>
      <c r="P7" s="125" t="s">
        <v>431</v>
      </c>
      <c r="Q7" s="68" t="s">
        <v>215</v>
      </c>
      <c r="R7" s="68" t="s">
        <v>217</v>
      </c>
      <c r="S7" s="68" t="s">
        <v>219</v>
      </c>
      <c r="T7" s="66"/>
    </row>
    <row r="8" spans="1:20" x14ac:dyDescent="0.25">
      <c r="A8" s="20" t="s">
        <v>46</v>
      </c>
      <c r="B8" s="34" t="s">
        <v>46</v>
      </c>
      <c r="C8" s="20"/>
      <c r="D8" s="20"/>
      <c r="E8" s="20"/>
      <c r="F8" s="20"/>
      <c r="G8" s="20"/>
      <c r="H8" s="20"/>
      <c r="I8" s="20"/>
      <c r="J8" s="20" t="s">
        <v>116</v>
      </c>
      <c r="K8" s="20" t="s">
        <v>7</v>
      </c>
      <c r="L8" s="20" t="s">
        <v>7</v>
      </c>
      <c r="M8" s="20" t="s">
        <v>4</v>
      </c>
      <c r="N8" s="20" t="s">
        <v>4</v>
      </c>
      <c r="O8" s="20" t="s">
        <v>7</v>
      </c>
      <c r="P8" s="20" t="s">
        <v>117</v>
      </c>
      <c r="Q8" s="68" t="s">
        <v>215</v>
      </c>
      <c r="R8" s="68" t="s">
        <v>217</v>
      </c>
      <c r="S8" s="68" t="s">
        <v>219</v>
      </c>
      <c r="T8" s="66"/>
    </row>
    <row r="9" spans="1:20" ht="30.75" customHeight="1" x14ac:dyDescent="0.25">
      <c r="A9" s="20" t="s">
        <v>199</v>
      </c>
      <c r="B9" s="20" t="s">
        <v>10</v>
      </c>
      <c r="C9" s="20"/>
      <c r="D9" s="20"/>
      <c r="E9" s="20"/>
      <c r="F9" s="20"/>
      <c r="G9" s="20"/>
      <c r="H9" s="20" t="s">
        <v>201</v>
      </c>
      <c r="I9" s="20" t="s">
        <v>200</v>
      </c>
      <c r="J9" s="20"/>
      <c r="K9" s="20" t="s">
        <v>7</v>
      </c>
      <c r="L9" s="20" t="s">
        <v>4</v>
      </c>
      <c r="M9" s="20" t="s">
        <v>4</v>
      </c>
      <c r="N9" s="20" t="s">
        <v>4</v>
      </c>
      <c r="O9" s="20" t="s">
        <v>7</v>
      </c>
      <c r="P9" s="21" t="s">
        <v>202</v>
      </c>
      <c r="Q9" s="68" t="s">
        <v>215</v>
      </c>
      <c r="R9" s="68" t="s">
        <v>218</v>
      </c>
      <c r="S9" s="68" t="s">
        <v>219</v>
      </c>
      <c r="T9" s="66"/>
    </row>
    <row r="10" spans="1:20" ht="15.75" thickBot="1" x14ac:dyDescent="0.3"/>
    <row r="11" spans="1:20" x14ac:dyDescent="0.25">
      <c r="A11" s="324" t="s">
        <v>118</v>
      </c>
      <c r="B11" s="325"/>
      <c r="C11" s="326"/>
    </row>
    <row r="12" spans="1:20" x14ac:dyDescent="0.25">
      <c r="A12" s="59" t="s">
        <v>119</v>
      </c>
      <c r="B12" s="22" t="s">
        <v>14</v>
      </c>
      <c r="C12" s="60" t="s">
        <v>77</v>
      </c>
    </row>
    <row r="13" spans="1:20" ht="30" x14ac:dyDescent="0.25">
      <c r="A13" s="61" t="s">
        <v>78</v>
      </c>
      <c r="B13" s="62" t="s">
        <v>192</v>
      </c>
      <c r="C13" s="63" t="s">
        <v>46</v>
      </c>
    </row>
    <row r="14" spans="1:20" ht="15.75" thickBot="1" x14ac:dyDescent="0.3"/>
    <row r="15" spans="1:20" x14ac:dyDescent="0.25">
      <c r="A15" s="273" t="s">
        <v>122</v>
      </c>
      <c r="B15" s="268"/>
      <c r="C15" s="268" t="s">
        <v>123</v>
      </c>
      <c r="D15" s="268"/>
      <c r="E15" s="268"/>
      <c r="F15" s="268"/>
      <c r="G15" s="268"/>
      <c r="H15" s="268"/>
      <c r="I15" s="268" t="s">
        <v>124</v>
      </c>
      <c r="J15" s="268"/>
      <c r="K15" s="268"/>
      <c r="L15" s="268"/>
      <c r="M15" s="268" t="s">
        <v>125</v>
      </c>
      <c r="N15" s="268"/>
      <c r="O15" s="268"/>
      <c r="P15" s="54" t="s">
        <v>156</v>
      </c>
      <c r="Q15" s="289" t="s">
        <v>220</v>
      </c>
      <c r="R15" s="290"/>
    </row>
    <row r="16" spans="1:20" ht="29.25" customHeight="1" x14ac:dyDescent="0.25">
      <c r="A16" s="271" t="s">
        <v>175</v>
      </c>
      <c r="B16" s="264"/>
      <c r="C16" s="272" t="s">
        <v>195</v>
      </c>
      <c r="D16" s="272"/>
      <c r="E16" s="272"/>
      <c r="F16" s="272"/>
      <c r="G16" s="272"/>
      <c r="H16" s="272"/>
      <c r="I16" s="264" t="s">
        <v>203</v>
      </c>
      <c r="J16" s="264"/>
      <c r="K16" s="264"/>
      <c r="L16" s="264"/>
      <c r="M16" s="260"/>
      <c r="N16" s="260"/>
      <c r="O16" s="260"/>
      <c r="P16" s="35" t="s">
        <v>207</v>
      </c>
      <c r="Q16" s="264" t="s">
        <v>224</v>
      </c>
      <c r="R16" s="265"/>
    </row>
    <row r="17" spans="1:18" ht="29.25" customHeight="1" x14ac:dyDescent="0.25">
      <c r="A17" s="271"/>
      <c r="B17" s="264"/>
      <c r="C17" s="272"/>
      <c r="D17" s="272"/>
      <c r="E17" s="272"/>
      <c r="F17" s="272"/>
      <c r="G17" s="272"/>
      <c r="H17" s="272"/>
      <c r="I17" s="264"/>
      <c r="J17" s="264"/>
      <c r="K17" s="264"/>
      <c r="L17" s="264"/>
      <c r="M17" s="260"/>
      <c r="N17" s="260"/>
      <c r="O17" s="260"/>
      <c r="P17" s="35" t="s">
        <v>208</v>
      </c>
      <c r="Q17" s="264" t="s">
        <v>221</v>
      </c>
      <c r="R17" s="265"/>
    </row>
    <row r="18" spans="1:18" x14ac:dyDescent="0.25">
      <c r="A18" s="327" t="s">
        <v>193</v>
      </c>
      <c r="B18" s="260"/>
      <c r="C18" s="260" t="s">
        <v>196</v>
      </c>
      <c r="D18" s="260"/>
      <c r="E18" s="260"/>
      <c r="F18" s="260"/>
      <c r="G18" s="260"/>
      <c r="H18" s="260"/>
      <c r="I18" s="260" t="s">
        <v>204</v>
      </c>
      <c r="J18" s="260"/>
      <c r="K18" s="260"/>
      <c r="L18" s="260"/>
      <c r="M18" s="260"/>
      <c r="N18" s="260"/>
      <c r="O18" s="260"/>
      <c r="P18" s="35" t="s">
        <v>210</v>
      </c>
      <c r="Q18" s="260" t="s">
        <v>223</v>
      </c>
      <c r="R18" s="261"/>
    </row>
    <row r="19" spans="1:18" ht="15.75" thickBot="1" x14ac:dyDescent="0.3">
      <c r="A19" s="288" t="s">
        <v>194</v>
      </c>
      <c r="B19" s="262"/>
      <c r="C19" s="262" t="s">
        <v>197</v>
      </c>
      <c r="D19" s="262"/>
      <c r="E19" s="262"/>
      <c r="F19" s="262"/>
      <c r="G19" s="262"/>
      <c r="H19" s="262"/>
      <c r="I19" s="262" t="s">
        <v>205</v>
      </c>
      <c r="J19" s="262"/>
      <c r="K19" s="262"/>
      <c r="L19" s="262"/>
      <c r="M19" s="262" t="s">
        <v>198</v>
      </c>
      <c r="N19" s="262"/>
      <c r="O19" s="262"/>
      <c r="P19" s="73" t="s">
        <v>211</v>
      </c>
      <c r="Q19" s="262" t="s">
        <v>225</v>
      </c>
      <c r="R19" s="263"/>
    </row>
    <row r="20" spans="1:18" ht="15.75" thickBot="1" x14ac:dyDescent="0.3"/>
    <row r="21" spans="1:18" x14ac:dyDescent="0.25">
      <c r="A21" s="64" t="s">
        <v>206</v>
      </c>
      <c r="B21" s="289" t="s">
        <v>123</v>
      </c>
      <c r="C21" s="289"/>
      <c r="D21" s="290"/>
    </row>
    <row r="22" spans="1:18" x14ac:dyDescent="0.25">
      <c r="A22" s="65" t="s">
        <v>207</v>
      </c>
      <c r="B22" s="260" t="s">
        <v>213</v>
      </c>
      <c r="C22" s="260"/>
      <c r="D22" s="261"/>
    </row>
    <row r="23" spans="1:18" x14ac:dyDescent="0.25">
      <c r="A23" s="65" t="s">
        <v>208</v>
      </c>
      <c r="B23" s="260" t="s">
        <v>209</v>
      </c>
      <c r="C23" s="260"/>
      <c r="D23" s="261"/>
    </row>
    <row r="24" spans="1:18" x14ac:dyDescent="0.25">
      <c r="A24" s="65" t="s">
        <v>210</v>
      </c>
      <c r="B24" s="260" t="s">
        <v>222</v>
      </c>
      <c r="C24" s="260"/>
      <c r="D24" s="261"/>
    </row>
    <row r="25" spans="1:18" ht="15.75" thickBot="1" x14ac:dyDescent="0.3">
      <c r="A25" s="72" t="s">
        <v>211</v>
      </c>
      <c r="B25" s="262" t="s">
        <v>212</v>
      </c>
      <c r="C25" s="262"/>
      <c r="D25" s="263"/>
    </row>
  </sheetData>
  <mergeCells count="30">
    <mergeCell ref="Q15:R15"/>
    <mergeCell ref="Q16:R16"/>
    <mergeCell ref="Q17:R17"/>
    <mergeCell ref="Q18:R18"/>
    <mergeCell ref="B21:D21"/>
    <mergeCell ref="M19:O19"/>
    <mergeCell ref="M18:O18"/>
    <mergeCell ref="Q19:R19"/>
    <mergeCell ref="M16:O17"/>
    <mergeCell ref="I16:L17"/>
    <mergeCell ref="C16:H17"/>
    <mergeCell ref="A16:B17"/>
    <mergeCell ref="B22:D22"/>
    <mergeCell ref="B23:D23"/>
    <mergeCell ref="B24:D24"/>
    <mergeCell ref="B25:D25"/>
    <mergeCell ref="I18:L18"/>
    <mergeCell ref="I19:L19"/>
    <mergeCell ref="A18:B18"/>
    <mergeCell ref="A19:B19"/>
    <mergeCell ref="C18:H18"/>
    <mergeCell ref="C19:H19"/>
    <mergeCell ref="A1:P1"/>
    <mergeCell ref="B2:P2"/>
    <mergeCell ref="B3:P3"/>
    <mergeCell ref="A11:C11"/>
    <mergeCell ref="A15:B15"/>
    <mergeCell ref="C15:H15"/>
    <mergeCell ref="I15:L15"/>
    <mergeCell ref="M15:O15"/>
  </mergeCells>
  <phoneticPr fontId="6" type="noConversion"/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B8" location="Vehiculo!A1" display="Vehiculo" xr:uid="{63A34ED9-A385-4DF3-A5B9-A5D0B9638EAD}"/>
    <hyperlink ref="C13" location="'Conductor Vehiculo'!A8" display="Vehiculo" xr:uid="{2F636021-5965-47D8-A2B7-1A419C450CAF}"/>
    <hyperlink ref="P16" location="'Conductor Vehiculo'!A23" display="CV-P-1" xr:uid="{1CAE26EF-A6B7-471A-96B0-16295A94461C}"/>
    <hyperlink ref="P17" location="'Conductor Vehiculo'!A24" display="CV-P-2" xr:uid="{C303E585-A86F-495E-88FF-61A1C016EAE8}"/>
    <hyperlink ref="P18" location="'Conductor Vehiculo'!A25" display="CV-P-3" xr:uid="{12473702-FB60-4024-AA7F-8E5B24FE72A1}"/>
    <hyperlink ref="P19" location="'Conductor Vehiculo'!A26" display="CV-P-4" xr:uid="{7B2A9F56-07AD-4698-A54F-B3C70769C8EF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006072-EC7C-46A0-8DB9-F92330506322}">
          <x14:formula1>
            <xm:f>Valores!$A$2:$A$8</xm:f>
          </x14:formula1>
          <xm:sqref>B9 B6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topLeftCell="A4" zoomScale="85" zoomScaleNormal="85" workbookViewId="0">
      <selection activeCell="L15" sqref="L15"/>
    </sheetView>
  </sheetViews>
  <sheetFormatPr baseColWidth="10" defaultRowHeight="15" x14ac:dyDescent="0.25"/>
  <cols>
    <col min="1" max="16384" width="11.42578125" style="1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1"/>
  <sheetViews>
    <sheetView workbookViewId="0">
      <selection activeCell="A11" sqref="A11"/>
    </sheetView>
  </sheetViews>
  <sheetFormatPr baseColWidth="10" defaultRowHeight="15" x14ac:dyDescent="0.25"/>
  <cols>
    <col min="1" max="1" width="18.5703125" bestFit="1" customWidth="1"/>
    <col min="2" max="2" width="66.28515625" customWidth="1"/>
  </cols>
  <sheetData>
    <row r="1" spans="1:4" x14ac:dyDescent="0.25">
      <c r="A1" s="13" t="s">
        <v>13</v>
      </c>
      <c r="B1" s="13" t="s">
        <v>14</v>
      </c>
      <c r="C1" s="39"/>
      <c r="D1" s="39"/>
    </row>
    <row r="2" spans="1:4" ht="45" x14ac:dyDescent="0.25">
      <c r="A2" s="25" t="s">
        <v>15</v>
      </c>
      <c r="B2" s="15" t="s">
        <v>90</v>
      </c>
    </row>
    <row r="3" spans="1:4" ht="60" x14ac:dyDescent="0.25">
      <c r="A3" s="26" t="s">
        <v>48</v>
      </c>
      <c r="B3" s="15" t="s">
        <v>49</v>
      </c>
    </row>
    <row r="4" spans="1:4" ht="45" x14ac:dyDescent="0.25">
      <c r="A4" s="18" t="s">
        <v>57</v>
      </c>
      <c r="B4" s="16" t="s">
        <v>91</v>
      </c>
    </row>
    <row r="5" spans="1:4" ht="30" x14ac:dyDescent="0.25">
      <c r="A5" s="19" t="s">
        <v>46</v>
      </c>
      <c r="B5" s="17" t="s">
        <v>92</v>
      </c>
    </row>
    <row r="6" spans="1:4" ht="30" x14ac:dyDescent="0.25">
      <c r="A6" s="19" t="s">
        <v>88</v>
      </c>
      <c r="B6" s="17" t="s">
        <v>93</v>
      </c>
    </row>
    <row r="7" spans="1:4" ht="60" x14ac:dyDescent="0.25">
      <c r="A7" s="19" t="s">
        <v>79</v>
      </c>
      <c r="B7" s="17" t="s">
        <v>94</v>
      </c>
    </row>
    <row r="8" spans="1:4" ht="45" x14ac:dyDescent="0.25">
      <c r="A8" s="14" t="s">
        <v>54</v>
      </c>
      <c r="B8" s="123" t="s">
        <v>402</v>
      </c>
    </row>
    <row r="9" spans="1:4" ht="30" x14ac:dyDescent="0.25">
      <c r="A9" s="14" t="s">
        <v>89</v>
      </c>
      <c r="B9" s="17" t="s">
        <v>95</v>
      </c>
    </row>
    <row r="10" spans="1:4" ht="45" x14ac:dyDescent="0.25">
      <c r="A10" s="14" t="s">
        <v>101</v>
      </c>
      <c r="B10" s="17" t="s">
        <v>102</v>
      </c>
    </row>
    <row r="11" spans="1:4" ht="45" x14ac:dyDescent="0.25">
      <c r="A11" s="14" t="s">
        <v>112</v>
      </c>
      <c r="B11" s="17" t="s">
        <v>113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Detalle Ruta'!A1" display="Detalle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  <hyperlink ref="A8" location="Ubicacion!A1" display="Ubicación" xr:uid="{6B2D2F9A-3124-470D-B653-69FCCCBA7817}"/>
    <hyperlink ref="A9" location="'Tipo Vehiculo'!A1" display="Tipo vehiculo" xr:uid="{98515AE7-B1AF-4B1F-843C-8F98C4353BB7}"/>
    <hyperlink ref="A10" location="'Peticion ruta'!A1" display="Peticion ruta" xr:uid="{53A3C48E-CB95-4D5E-A5DE-5EF71D8311EF}"/>
    <hyperlink ref="A11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X38"/>
  <sheetViews>
    <sheetView topLeftCell="A3" zoomScale="85" zoomScaleNormal="85" workbookViewId="0">
      <pane xSplit="1" topLeftCell="Q1" activePane="topRight" state="frozen"/>
      <selection activeCell="A3" sqref="A3"/>
      <selection pane="topRight" activeCell="Q5" sqref="Q5:X5"/>
    </sheetView>
  </sheetViews>
  <sheetFormatPr baseColWidth="10" defaultRowHeight="15" x14ac:dyDescent="0.25"/>
  <cols>
    <col min="1" max="1" width="25" style="3" bestFit="1" customWidth="1"/>
    <col min="2" max="2" width="52.1406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49.28515625" style="3" bestFit="1" customWidth="1"/>
    <col min="9" max="9" width="16.5703125" style="3" bestFit="1" customWidth="1"/>
    <col min="10" max="10" width="44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28515625" style="4" bestFit="1" customWidth="1"/>
    <col min="17" max="17" width="17" style="3" bestFit="1" customWidth="1"/>
    <col min="18" max="18" width="26" style="3" bestFit="1" customWidth="1"/>
    <col min="19" max="20" width="26" style="3" customWidth="1"/>
    <col min="21" max="21" width="15.7109375" style="3" bestFit="1" customWidth="1"/>
    <col min="22" max="22" width="22.42578125" style="3" bestFit="1" customWidth="1"/>
    <col min="23" max="23" width="26" style="3" bestFit="1" customWidth="1"/>
    <col min="24" max="24" width="25.7109375" style="3" bestFit="1" customWidth="1"/>
    <col min="25" max="16384" width="11.42578125" style="3"/>
  </cols>
  <sheetData>
    <row r="1" spans="1:24" x14ac:dyDescent="0.25">
      <c r="A1" s="203" t="s">
        <v>50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24" x14ac:dyDescent="0.25">
      <c r="A2" s="5" t="str">
        <f>'Objeto de dominio'!A1&amp;":"</f>
        <v>Objeto de dominio:</v>
      </c>
      <c r="B2" s="205" t="str">
        <f>'Objeto de dominio'!A2&amp;":"</f>
        <v>Clientes: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</row>
    <row r="3" spans="1:24" x14ac:dyDescent="0.25">
      <c r="A3" s="87" t="str">
        <f>'Objeto de dominio'!B1&amp;":"</f>
        <v>Descripcion:</v>
      </c>
      <c r="B3" s="204" t="str">
        <f>'Objeto de dominio'!B2</f>
        <v>Objeto que representa a un tipo de usuario, el cual es quien solicita el servicio de carro compartido. Por ejmeplo es quien contacta con un conductor para llegar a un destino en común.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4" s="88" customFormat="1" ht="15.75" thickBot="1" x14ac:dyDescent="0.3">
      <c r="A4" s="74" t="s">
        <v>17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</row>
    <row r="5" spans="1:24" x14ac:dyDescent="0.25">
      <c r="A5" s="77" t="s">
        <v>18</v>
      </c>
      <c r="B5" s="78" t="s">
        <v>19</v>
      </c>
      <c r="C5" s="78" t="s">
        <v>20</v>
      </c>
      <c r="D5" s="78" t="s">
        <v>21</v>
      </c>
      <c r="E5" s="78" t="s">
        <v>22</v>
      </c>
      <c r="F5" s="78" t="s">
        <v>23</v>
      </c>
      <c r="G5" s="78" t="s">
        <v>24</v>
      </c>
      <c r="H5" s="78" t="s">
        <v>25</v>
      </c>
      <c r="I5" s="78" t="s">
        <v>26</v>
      </c>
      <c r="J5" s="78" t="s">
        <v>27</v>
      </c>
      <c r="K5" s="78" t="s">
        <v>28</v>
      </c>
      <c r="L5" s="78" t="s">
        <v>29</v>
      </c>
      <c r="M5" s="78" t="s">
        <v>30</v>
      </c>
      <c r="N5" s="78" t="s">
        <v>31</v>
      </c>
      <c r="O5" s="78" t="s">
        <v>32</v>
      </c>
      <c r="P5" s="79" t="s">
        <v>14</v>
      </c>
      <c r="Q5" s="171" t="s">
        <v>235</v>
      </c>
      <c r="R5" s="171" t="s">
        <v>236</v>
      </c>
      <c r="S5" s="171" t="s">
        <v>454</v>
      </c>
      <c r="T5" s="171" t="s">
        <v>457</v>
      </c>
      <c r="U5" s="171" t="s">
        <v>237</v>
      </c>
      <c r="V5" s="171" t="s">
        <v>239</v>
      </c>
      <c r="W5" s="171" t="s">
        <v>238</v>
      </c>
      <c r="X5" s="172" t="s">
        <v>240</v>
      </c>
    </row>
    <row r="6" spans="1:24" ht="30" x14ac:dyDescent="0.25">
      <c r="A6" s="82" t="s">
        <v>38</v>
      </c>
      <c r="B6" s="69" t="s">
        <v>3</v>
      </c>
      <c r="C6" s="69">
        <v>36</v>
      </c>
      <c r="D6" s="69">
        <v>36</v>
      </c>
      <c r="E6" s="69"/>
      <c r="F6" s="69"/>
      <c r="G6" s="69"/>
      <c r="H6" s="332" t="s">
        <v>59</v>
      </c>
      <c r="I6" s="69"/>
      <c r="J6" s="69"/>
      <c r="K6" s="69" t="s">
        <v>4</v>
      </c>
      <c r="L6" s="69" t="s">
        <v>7</v>
      </c>
      <c r="M6" s="69" t="s">
        <v>4</v>
      </c>
      <c r="N6" s="69" t="s">
        <v>4</v>
      </c>
      <c r="O6" s="69" t="s">
        <v>4</v>
      </c>
      <c r="P6" s="70" t="s">
        <v>162</v>
      </c>
      <c r="Q6" s="89" t="s">
        <v>216</v>
      </c>
      <c r="R6" s="89" t="s">
        <v>234</v>
      </c>
      <c r="S6" s="89" t="s">
        <v>219</v>
      </c>
      <c r="T6" s="89" t="s">
        <v>244</v>
      </c>
      <c r="U6" s="89" t="s">
        <v>216</v>
      </c>
      <c r="V6" s="89" t="s">
        <v>216</v>
      </c>
      <c r="W6" s="89" t="s">
        <v>234</v>
      </c>
      <c r="X6" s="90" t="s">
        <v>216</v>
      </c>
    </row>
    <row r="7" spans="1:24" x14ac:dyDescent="0.25">
      <c r="A7" s="82" t="s">
        <v>139</v>
      </c>
      <c r="B7" s="69" t="s">
        <v>6</v>
      </c>
      <c r="C7" s="69"/>
      <c r="D7" s="69"/>
      <c r="E7" s="69"/>
      <c r="F7" s="69"/>
      <c r="G7" s="69"/>
      <c r="H7" s="69" t="s">
        <v>140</v>
      </c>
      <c r="I7" s="69"/>
      <c r="J7" s="69"/>
      <c r="K7" s="69" t="s">
        <v>7</v>
      </c>
      <c r="L7" s="69" t="s">
        <v>7</v>
      </c>
      <c r="M7" s="69" t="s">
        <v>4</v>
      </c>
      <c r="N7" s="69" t="s">
        <v>4</v>
      </c>
      <c r="O7" s="69" t="s">
        <v>4</v>
      </c>
      <c r="P7" s="70" t="s">
        <v>163</v>
      </c>
      <c r="Q7" s="89" t="s">
        <v>216</v>
      </c>
      <c r="R7" s="89" t="s">
        <v>234</v>
      </c>
      <c r="S7" s="89" t="s">
        <v>219</v>
      </c>
      <c r="T7" s="89" t="s">
        <v>244</v>
      </c>
      <c r="U7" s="89" t="s">
        <v>216</v>
      </c>
      <c r="V7" s="89" t="s">
        <v>216</v>
      </c>
      <c r="W7" s="89" t="s">
        <v>234</v>
      </c>
      <c r="X7" s="90" t="s">
        <v>216</v>
      </c>
    </row>
    <row r="8" spans="1:24" ht="30" x14ac:dyDescent="0.25">
      <c r="A8" s="82" t="s">
        <v>33</v>
      </c>
      <c r="B8" s="69" t="s">
        <v>3</v>
      </c>
      <c r="C8" s="69">
        <v>1</v>
      </c>
      <c r="D8" s="69">
        <v>50</v>
      </c>
      <c r="E8" s="69"/>
      <c r="F8" s="69"/>
      <c r="G8" s="69"/>
      <c r="H8" s="69" t="s">
        <v>35</v>
      </c>
      <c r="I8" s="69"/>
      <c r="J8" s="69"/>
      <c r="K8" s="69" t="s">
        <v>7</v>
      </c>
      <c r="L8" s="69" t="s">
        <v>7</v>
      </c>
      <c r="M8" s="69" t="s">
        <v>4</v>
      </c>
      <c r="N8" s="69" t="s">
        <v>4</v>
      </c>
      <c r="O8" s="69" t="s">
        <v>7</v>
      </c>
      <c r="P8" s="70" t="s">
        <v>164</v>
      </c>
      <c r="Q8" s="89" t="s">
        <v>216</v>
      </c>
      <c r="R8" s="89" t="s">
        <v>217</v>
      </c>
      <c r="S8" s="89" t="s">
        <v>219</v>
      </c>
      <c r="T8" s="89" t="s">
        <v>244</v>
      </c>
      <c r="U8" s="89" t="s">
        <v>218</v>
      </c>
      <c r="V8" s="89" t="s">
        <v>216</v>
      </c>
      <c r="W8" s="89" t="s">
        <v>234</v>
      </c>
      <c r="X8" s="90" t="s">
        <v>218</v>
      </c>
    </row>
    <row r="9" spans="1:24" ht="30" x14ac:dyDescent="0.25">
      <c r="A9" s="82" t="s">
        <v>34</v>
      </c>
      <c r="B9" s="69" t="s">
        <v>3</v>
      </c>
      <c r="C9" s="69">
        <v>4</v>
      </c>
      <c r="D9" s="69">
        <v>20</v>
      </c>
      <c r="E9" s="69"/>
      <c r="F9" s="69"/>
      <c r="G9" s="69"/>
      <c r="H9" s="69" t="s">
        <v>36</v>
      </c>
      <c r="I9" s="69"/>
      <c r="J9" s="69" t="s">
        <v>37</v>
      </c>
      <c r="K9" s="69" t="s">
        <v>7</v>
      </c>
      <c r="L9" s="69" t="s">
        <v>7</v>
      </c>
      <c r="M9" s="69" t="s">
        <v>4</v>
      </c>
      <c r="N9" s="69" t="s">
        <v>4</v>
      </c>
      <c r="O9" s="69" t="s">
        <v>7</v>
      </c>
      <c r="P9" s="70" t="s">
        <v>165</v>
      </c>
      <c r="Q9" s="89" t="s">
        <v>216</v>
      </c>
      <c r="R9" s="89" t="s">
        <v>217</v>
      </c>
      <c r="S9" s="89" t="s">
        <v>456</v>
      </c>
      <c r="T9" s="89" t="s">
        <v>216</v>
      </c>
      <c r="U9" s="89" t="s">
        <v>218</v>
      </c>
      <c r="V9" s="89" t="s">
        <v>218</v>
      </c>
      <c r="W9" s="89" t="s">
        <v>218</v>
      </c>
      <c r="X9" s="90" t="s">
        <v>218</v>
      </c>
    </row>
    <row r="10" spans="1:24" ht="30" x14ac:dyDescent="0.25">
      <c r="A10" s="82" t="s">
        <v>442</v>
      </c>
      <c r="B10" s="120" t="s">
        <v>11</v>
      </c>
      <c r="C10" s="120"/>
      <c r="D10" s="120"/>
      <c r="E10" s="120"/>
      <c r="F10" s="120"/>
      <c r="G10" s="120"/>
      <c r="H10" s="120"/>
      <c r="I10" s="120"/>
      <c r="J10" s="120"/>
      <c r="K10" s="120" t="s">
        <v>7</v>
      </c>
      <c r="L10" s="120" t="s">
        <v>7</v>
      </c>
      <c r="M10" s="120" t="s">
        <v>4</v>
      </c>
      <c r="N10" s="120" t="s">
        <v>4</v>
      </c>
      <c r="O10" s="120" t="s">
        <v>7</v>
      </c>
      <c r="P10" s="121" t="s">
        <v>444</v>
      </c>
      <c r="Q10" s="89" t="s">
        <v>216</v>
      </c>
      <c r="R10" s="89" t="s">
        <v>217</v>
      </c>
      <c r="S10" s="89" t="s">
        <v>219</v>
      </c>
      <c r="T10" s="89" t="s">
        <v>244</v>
      </c>
      <c r="U10" s="89" t="s">
        <v>218</v>
      </c>
      <c r="V10" s="89" t="s">
        <v>218</v>
      </c>
      <c r="W10" s="89" t="s">
        <v>218</v>
      </c>
      <c r="X10" s="90" t="s">
        <v>218</v>
      </c>
    </row>
    <row r="11" spans="1:24" x14ac:dyDescent="0.25">
      <c r="A11" s="82" t="s">
        <v>432</v>
      </c>
      <c r="B11" s="120" t="s">
        <v>6</v>
      </c>
      <c r="C11" s="120"/>
      <c r="D11" s="120"/>
      <c r="E11" s="120"/>
      <c r="F11" s="120"/>
      <c r="G11" s="120"/>
      <c r="H11" s="120" t="s">
        <v>141</v>
      </c>
      <c r="I11" s="120"/>
      <c r="J11" s="120"/>
      <c r="K11" s="120" t="s">
        <v>7</v>
      </c>
      <c r="L11" s="120" t="s">
        <v>7</v>
      </c>
      <c r="M11" s="120" t="s">
        <v>4</v>
      </c>
      <c r="N11" s="120" t="s">
        <v>4</v>
      </c>
      <c r="O11" s="120" t="s">
        <v>7</v>
      </c>
      <c r="P11" s="121" t="s">
        <v>433</v>
      </c>
      <c r="Q11" s="89" t="s">
        <v>216</v>
      </c>
      <c r="R11" s="89" t="s">
        <v>217</v>
      </c>
      <c r="S11" s="89" t="s">
        <v>219</v>
      </c>
      <c r="T11" s="89" t="s">
        <v>244</v>
      </c>
      <c r="U11" s="89" t="s">
        <v>218</v>
      </c>
      <c r="V11" s="89" t="s">
        <v>218</v>
      </c>
      <c r="W11" s="89" t="s">
        <v>218</v>
      </c>
      <c r="X11" s="90" t="s">
        <v>218</v>
      </c>
    </row>
    <row r="12" spans="1:24" ht="30" x14ac:dyDescent="0.25">
      <c r="A12" s="82" t="s">
        <v>42</v>
      </c>
      <c r="B12" s="69" t="s">
        <v>3</v>
      </c>
      <c r="C12" s="69">
        <v>5</v>
      </c>
      <c r="D12" s="69">
        <v>50</v>
      </c>
      <c r="E12" s="69"/>
      <c r="F12" s="69"/>
      <c r="G12" s="69"/>
      <c r="H12" s="69" t="s">
        <v>36</v>
      </c>
      <c r="I12" s="69"/>
      <c r="J12" s="69" t="s">
        <v>37</v>
      </c>
      <c r="K12" s="69" t="s">
        <v>7</v>
      </c>
      <c r="L12" s="69" t="s">
        <v>7</v>
      </c>
      <c r="M12" s="69" t="s">
        <v>4</v>
      </c>
      <c r="N12" s="69" t="s">
        <v>4</v>
      </c>
      <c r="O12" s="69" t="s">
        <v>7</v>
      </c>
      <c r="P12" s="70" t="s">
        <v>41</v>
      </c>
      <c r="Q12" s="89" t="s">
        <v>216</v>
      </c>
      <c r="R12" s="89" t="s">
        <v>217</v>
      </c>
      <c r="S12" s="89" t="s">
        <v>219</v>
      </c>
      <c r="T12" s="89" t="s">
        <v>216</v>
      </c>
      <c r="U12" s="89" t="s">
        <v>218</v>
      </c>
      <c r="V12" s="89" t="s">
        <v>218</v>
      </c>
      <c r="W12" s="89" t="s">
        <v>218</v>
      </c>
      <c r="X12" s="90" t="s">
        <v>218</v>
      </c>
    </row>
    <row r="13" spans="1:24" ht="45.75" thickBot="1" x14ac:dyDescent="0.3">
      <c r="A13" s="83" t="s">
        <v>126</v>
      </c>
      <c r="B13" s="85" t="s">
        <v>3</v>
      </c>
      <c r="C13" s="85">
        <v>5</v>
      </c>
      <c r="D13" s="85">
        <v>100</v>
      </c>
      <c r="E13" s="85"/>
      <c r="F13" s="85"/>
      <c r="G13" s="85"/>
      <c r="H13" s="85" t="s">
        <v>35</v>
      </c>
      <c r="I13" s="85" t="s">
        <v>7</v>
      </c>
      <c r="J13" s="85"/>
      <c r="K13" s="85" t="s">
        <v>7</v>
      </c>
      <c r="L13" s="85" t="s">
        <v>7</v>
      </c>
      <c r="M13" s="85" t="s">
        <v>7</v>
      </c>
      <c r="N13" s="85" t="s">
        <v>7</v>
      </c>
      <c r="O13" s="85" t="s">
        <v>7</v>
      </c>
      <c r="P13" s="86" t="s">
        <v>127</v>
      </c>
      <c r="Q13" s="91" t="s">
        <v>216</v>
      </c>
      <c r="R13" s="91" t="s">
        <v>217</v>
      </c>
      <c r="S13" s="91" t="s">
        <v>219</v>
      </c>
      <c r="T13" s="91" t="s">
        <v>244</v>
      </c>
      <c r="U13" s="91" t="s">
        <v>218</v>
      </c>
      <c r="V13" s="91" t="s">
        <v>216</v>
      </c>
      <c r="W13" s="91" t="s">
        <v>217</v>
      </c>
      <c r="X13" s="92" t="s">
        <v>216</v>
      </c>
    </row>
    <row r="14" spans="1:24" ht="15.75" thickBot="1" x14ac:dyDescent="0.3"/>
    <row r="15" spans="1:24" x14ac:dyDescent="0.25">
      <c r="A15" s="208" t="s">
        <v>118</v>
      </c>
      <c r="B15" s="209"/>
      <c r="C15" s="210"/>
    </row>
    <row r="16" spans="1:24" x14ac:dyDescent="0.25">
      <c r="A16" s="47" t="s">
        <v>119</v>
      </c>
      <c r="B16" s="40" t="s">
        <v>14</v>
      </c>
      <c r="C16" s="48" t="s">
        <v>77</v>
      </c>
    </row>
    <row r="17" spans="1:22" ht="45" x14ac:dyDescent="0.25">
      <c r="A17" s="49" t="s">
        <v>78</v>
      </c>
      <c r="B17" s="41" t="s">
        <v>120</v>
      </c>
      <c r="C17" s="50" t="s">
        <v>42</v>
      </c>
    </row>
    <row r="18" spans="1:22" ht="30.75" thickBot="1" x14ac:dyDescent="0.3">
      <c r="A18" s="51" t="s">
        <v>143</v>
      </c>
      <c r="B18" s="52" t="s">
        <v>144</v>
      </c>
      <c r="C18" s="53" t="s">
        <v>139</v>
      </c>
    </row>
    <row r="19" spans="1:22" ht="15.75" thickBot="1" x14ac:dyDescent="0.3"/>
    <row r="20" spans="1:22" x14ac:dyDescent="0.25">
      <c r="A20" s="214" t="s">
        <v>122</v>
      </c>
      <c r="B20" s="211"/>
      <c r="C20" s="211" t="s">
        <v>123</v>
      </c>
      <c r="D20" s="211"/>
      <c r="E20" s="211"/>
      <c r="F20" s="211"/>
      <c r="G20" s="211"/>
      <c r="H20" s="211"/>
      <c r="I20" s="211" t="s">
        <v>124</v>
      </c>
      <c r="J20" s="211"/>
      <c r="K20" s="211"/>
      <c r="L20" s="211"/>
      <c r="M20" s="211" t="s">
        <v>125</v>
      </c>
      <c r="N20" s="211"/>
      <c r="O20" s="211"/>
      <c r="P20" s="211"/>
      <c r="Q20" s="211" t="s">
        <v>156</v>
      </c>
      <c r="R20" s="227"/>
      <c r="S20" s="159"/>
      <c r="T20" s="159"/>
      <c r="U20" s="211" t="s">
        <v>226</v>
      </c>
      <c r="V20" s="221"/>
    </row>
    <row r="21" spans="1:22" x14ac:dyDescent="0.25">
      <c r="A21" s="215" t="s">
        <v>161</v>
      </c>
      <c r="B21" s="197"/>
      <c r="C21" s="197" t="s">
        <v>166</v>
      </c>
      <c r="D21" s="197"/>
      <c r="E21" s="197"/>
      <c r="F21" s="197"/>
      <c r="G21" s="197"/>
      <c r="H21" s="197"/>
      <c r="I21" s="197" t="s">
        <v>434</v>
      </c>
      <c r="J21" s="197"/>
      <c r="K21" s="197"/>
      <c r="L21" s="197"/>
      <c r="M21" s="197"/>
      <c r="N21" s="197"/>
      <c r="O21" s="197"/>
      <c r="P21" s="197"/>
      <c r="Q21" s="224" t="s">
        <v>137</v>
      </c>
      <c r="R21" s="224"/>
      <c r="S21" s="160"/>
      <c r="T21" s="160"/>
      <c r="U21" s="212" t="s">
        <v>227</v>
      </c>
      <c r="V21" s="213"/>
    </row>
    <row r="22" spans="1:22" x14ac:dyDescent="0.25">
      <c r="A22" s="215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224" t="s">
        <v>138</v>
      </c>
      <c r="R22" s="224"/>
      <c r="S22" s="160"/>
      <c r="T22" s="160"/>
      <c r="U22" s="212" t="s">
        <v>228</v>
      </c>
      <c r="V22" s="213"/>
    </row>
    <row r="23" spans="1:22" ht="32.25" customHeight="1" x14ac:dyDescent="0.25">
      <c r="A23" s="216" t="s">
        <v>167</v>
      </c>
      <c r="B23" s="201"/>
      <c r="C23" s="200" t="s">
        <v>168</v>
      </c>
      <c r="D23" s="200"/>
      <c r="E23" s="200"/>
      <c r="F23" s="200"/>
      <c r="G23" s="200"/>
      <c r="H23" s="200"/>
      <c r="I23" s="201" t="s">
        <v>435</v>
      </c>
      <c r="J23" s="201"/>
      <c r="K23" s="201"/>
      <c r="L23" s="201"/>
      <c r="M23" s="201"/>
      <c r="N23" s="201"/>
      <c r="O23" s="201"/>
      <c r="P23" s="201"/>
      <c r="Q23" s="224" t="s">
        <v>147</v>
      </c>
      <c r="R23" s="224"/>
      <c r="S23" s="160"/>
      <c r="T23" s="160"/>
      <c r="U23" s="212" t="s">
        <v>297</v>
      </c>
      <c r="V23" s="213"/>
    </row>
    <row r="24" spans="1:22" ht="32.25" customHeight="1" x14ac:dyDescent="0.25">
      <c r="A24" s="216"/>
      <c r="B24" s="201"/>
      <c r="C24" s="200"/>
      <c r="D24" s="200"/>
      <c r="E24" s="200"/>
      <c r="F24" s="200"/>
      <c r="G24" s="200"/>
      <c r="H24" s="200"/>
      <c r="I24" s="201"/>
      <c r="J24" s="201"/>
      <c r="K24" s="201"/>
      <c r="L24" s="201"/>
      <c r="M24" s="201"/>
      <c r="N24" s="201"/>
      <c r="O24" s="201"/>
      <c r="P24" s="201"/>
      <c r="Q24" s="224" t="s">
        <v>149</v>
      </c>
      <c r="R24" s="224"/>
      <c r="S24" s="160"/>
      <c r="T24" s="160"/>
      <c r="U24" s="212" t="s">
        <v>298</v>
      </c>
      <c r="V24" s="213"/>
    </row>
    <row r="25" spans="1:22" x14ac:dyDescent="0.25">
      <c r="A25" s="215" t="s">
        <v>169</v>
      </c>
      <c r="B25" s="197"/>
      <c r="C25" s="197" t="s">
        <v>170</v>
      </c>
      <c r="D25" s="197"/>
      <c r="E25" s="197"/>
      <c r="F25" s="197"/>
      <c r="G25" s="197"/>
      <c r="H25" s="197"/>
      <c r="I25" s="197" t="s">
        <v>436</v>
      </c>
      <c r="J25" s="197"/>
      <c r="K25" s="197"/>
      <c r="L25" s="197"/>
      <c r="M25" s="197"/>
      <c r="N25" s="197"/>
      <c r="O25" s="197"/>
      <c r="P25" s="197"/>
      <c r="Q25" s="224" t="s">
        <v>146</v>
      </c>
      <c r="R25" s="224"/>
      <c r="S25" s="160"/>
      <c r="T25" s="160"/>
      <c r="U25" s="212" t="s">
        <v>297</v>
      </c>
      <c r="V25" s="213"/>
    </row>
    <row r="26" spans="1:22" ht="27" customHeight="1" x14ac:dyDescent="0.25">
      <c r="A26" s="215" t="s">
        <v>128</v>
      </c>
      <c r="B26" s="197"/>
      <c r="C26" s="199" t="s">
        <v>130</v>
      </c>
      <c r="D26" s="199"/>
      <c r="E26" s="199"/>
      <c r="F26" s="199"/>
      <c r="G26" s="199"/>
      <c r="H26" s="199"/>
      <c r="I26" s="197" t="s">
        <v>439</v>
      </c>
      <c r="J26" s="197"/>
      <c r="K26" s="197"/>
      <c r="L26" s="197"/>
      <c r="M26" s="197" t="s">
        <v>134</v>
      </c>
      <c r="N26" s="197"/>
      <c r="O26" s="197"/>
      <c r="P26" s="197"/>
      <c r="Q26" s="224" t="s">
        <v>158</v>
      </c>
      <c r="R26" s="224"/>
      <c r="S26" s="160"/>
      <c r="T26" s="160"/>
      <c r="U26" s="212"/>
      <c r="V26" s="213"/>
    </row>
    <row r="27" spans="1:22" ht="33" customHeight="1" x14ac:dyDescent="0.25">
      <c r="A27" s="215" t="s">
        <v>129</v>
      </c>
      <c r="B27" s="197"/>
      <c r="C27" s="199" t="s">
        <v>131</v>
      </c>
      <c r="D27" s="199"/>
      <c r="E27" s="199"/>
      <c r="F27" s="199"/>
      <c r="G27" s="199"/>
      <c r="H27" s="199"/>
      <c r="I27" s="197" t="s">
        <v>437</v>
      </c>
      <c r="J27" s="197"/>
      <c r="K27" s="197"/>
      <c r="L27" s="197"/>
      <c r="M27" s="197"/>
      <c r="N27" s="197"/>
      <c r="O27" s="197"/>
      <c r="P27" s="197"/>
      <c r="Q27" s="224" t="s">
        <v>152</v>
      </c>
      <c r="R27" s="224"/>
      <c r="S27" s="160"/>
      <c r="T27" s="160"/>
      <c r="U27" s="212" t="s">
        <v>438</v>
      </c>
      <c r="V27" s="213"/>
    </row>
    <row r="28" spans="1:22" ht="33.75" customHeight="1" thickBot="1" x14ac:dyDescent="0.3">
      <c r="A28" s="217" t="s">
        <v>132</v>
      </c>
      <c r="B28" s="198"/>
      <c r="C28" s="202" t="s">
        <v>133</v>
      </c>
      <c r="D28" s="202"/>
      <c r="E28" s="202"/>
      <c r="F28" s="202"/>
      <c r="G28" s="202"/>
      <c r="H28" s="202"/>
      <c r="I28" s="198" t="s">
        <v>437</v>
      </c>
      <c r="J28" s="198"/>
      <c r="K28" s="198"/>
      <c r="L28" s="198"/>
      <c r="M28" s="198"/>
      <c r="N28" s="198"/>
      <c r="O28" s="198"/>
      <c r="P28" s="198"/>
      <c r="Q28" s="228" t="s">
        <v>154</v>
      </c>
      <c r="R28" s="228"/>
      <c r="S28" s="161"/>
      <c r="T28" s="161"/>
      <c r="U28" s="229" t="s">
        <v>299</v>
      </c>
      <c r="V28" s="230"/>
    </row>
    <row r="29" spans="1:22" ht="15.75" customHeight="1" thickBot="1" x14ac:dyDescent="0.3"/>
    <row r="30" spans="1:22" x14ac:dyDescent="0.25">
      <c r="A30" s="165" t="s">
        <v>424</v>
      </c>
      <c r="B30" s="211" t="s">
        <v>136</v>
      </c>
      <c r="C30" s="211"/>
      <c r="D30" s="221"/>
    </row>
    <row r="31" spans="1:22" x14ac:dyDescent="0.25">
      <c r="A31" s="162" t="s">
        <v>137</v>
      </c>
      <c r="B31" s="212" t="s">
        <v>171</v>
      </c>
      <c r="C31" s="212"/>
      <c r="D31" s="213"/>
    </row>
    <row r="32" spans="1:22" x14ac:dyDescent="0.25">
      <c r="A32" s="163" t="s">
        <v>138</v>
      </c>
      <c r="B32" s="212" t="s">
        <v>145</v>
      </c>
      <c r="C32" s="212"/>
      <c r="D32" s="213"/>
    </row>
    <row r="33" spans="1:4" x14ac:dyDescent="0.25">
      <c r="A33" s="163" t="s">
        <v>146</v>
      </c>
      <c r="B33" s="218" t="s">
        <v>157</v>
      </c>
      <c r="C33" s="219"/>
      <c r="D33" s="220"/>
    </row>
    <row r="34" spans="1:4" x14ac:dyDescent="0.25">
      <c r="A34" s="163" t="s">
        <v>147</v>
      </c>
      <c r="B34" s="212" t="s">
        <v>172</v>
      </c>
      <c r="C34" s="212"/>
      <c r="D34" s="213"/>
    </row>
    <row r="35" spans="1:4" ht="28.5" customHeight="1" x14ac:dyDescent="0.25">
      <c r="A35" s="163" t="s">
        <v>149</v>
      </c>
      <c r="B35" s="222" t="s">
        <v>148</v>
      </c>
      <c r="C35" s="222"/>
      <c r="D35" s="223"/>
    </row>
    <row r="36" spans="1:4" x14ac:dyDescent="0.25">
      <c r="A36" s="163" t="s">
        <v>159</v>
      </c>
      <c r="B36" s="212" t="s">
        <v>151</v>
      </c>
      <c r="C36" s="212"/>
      <c r="D36" s="213"/>
    </row>
    <row r="37" spans="1:4" x14ac:dyDescent="0.25">
      <c r="A37" s="163" t="s">
        <v>154</v>
      </c>
      <c r="B37" s="212" t="s">
        <v>153</v>
      </c>
      <c r="C37" s="212"/>
      <c r="D37" s="213"/>
    </row>
    <row r="38" spans="1:4" ht="29.25" customHeight="1" thickBot="1" x14ac:dyDescent="0.3">
      <c r="A38" s="164" t="s">
        <v>158</v>
      </c>
      <c r="B38" s="225" t="s">
        <v>155</v>
      </c>
      <c r="C38" s="225"/>
      <c r="D38" s="226"/>
    </row>
  </sheetData>
  <mergeCells count="59">
    <mergeCell ref="U25:V25"/>
    <mergeCell ref="U26:V26"/>
    <mergeCell ref="U27:V27"/>
    <mergeCell ref="U28:V28"/>
    <mergeCell ref="U20:V20"/>
    <mergeCell ref="U21:V21"/>
    <mergeCell ref="U22:V22"/>
    <mergeCell ref="U23:V23"/>
    <mergeCell ref="Q24:R24"/>
    <mergeCell ref="U24:V24"/>
    <mergeCell ref="B37:D37"/>
    <mergeCell ref="B38:D38"/>
    <mergeCell ref="Q20:R20"/>
    <mergeCell ref="Q21:R21"/>
    <mergeCell ref="Q23:R23"/>
    <mergeCell ref="Q25:R25"/>
    <mergeCell ref="Q26:R26"/>
    <mergeCell ref="Q27:R27"/>
    <mergeCell ref="Q28:R28"/>
    <mergeCell ref="A21:B22"/>
    <mergeCell ref="C21:H22"/>
    <mergeCell ref="I21:L22"/>
    <mergeCell ref="M21:P22"/>
    <mergeCell ref="Q22:R22"/>
    <mergeCell ref="B36:D36"/>
    <mergeCell ref="B34:D34"/>
    <mergeCell ref="A20:B20"/>
    <mergeCell ref="A25:B25"/>
    <mergeCell ref="A26:B26"/>
    <mergeCell ref="A23:B24"/>
    <mergeCell ref="A28:B28"/>
    <mergeCell ref="A27:B27"/>
    <mergeCell ref="B33:D33"/>
    <mergeCell ref="B31:D31"/>
    <mergeCell ref="B30:D30"/>
    <mergeCell ref="B32:D32"/>
    <mergeCell ref="B35:D35"/>
    <mergeCell ref="A1:P1"/>
    <mergeCell ref="B3:P3"/>
    <mergeCell ref="B2:P2"/>
    <mergeCell ref="A15:C15"/>
    <mergeCell ref="C20:H20"/>
    <mergeCell ref="I20:L20"/>
    <mergeCell ref="M20:P20"/>
    <mergeCell ref="M27:P27"/>
    <mergeCell ref="M28:P28"/>
    <mergeCell ref="C25:H25"/>
    <mergeCell ref="C26:H26"/>
    <mergeCell ref="C23:H24"/>
    <mergeCell ref="M23:P24"/>
    <mergeCell ref="I25:L25"/>
    <mergeCell ref="I26:L26"/>
    <mergeCell ref="M25:P25"/>
    <mergeCell ref="M26:P26"/>
    <mergeCell ref="C27:H27"/>
    <mergeCell ref="C28:H28"/>
    <mergeCell ref="I23:L24"/>
    <mergeCell ref="I27:L27"/>
    <mergeCell ref="I28:L28"/>
  </mergeCells>
  <phoneticPr fontId="6" type="noConversion"/>
  <hyperlinks>
    <hyperlink ref="A1:P1" location="'Objeto de dominio'!A1" display="Volver al inicio!A1" xr:uid="{CDA871A1-C43C-4189-90C7-B8F90FAD663B}"/>
    <hyperlink ref="A4" r:id="rId1" xr:uid="{26FCBFFB-981E-402D-B642-3F36C9C11BAC}"/>
    <hyperlink ref="C17" location="Cliente!A10" display="Correo Entidad" xr:uid="{E64023C1-8BC6-426D-8256-57108E351190}"/>
    <hyperlink ref="C18" location="Cliente!A7" display="DNI" xr:uid="{A8D694F2-7213-4C42-BCBA-8C6C3BFB189F}"/>
    <hyperlink ref="Q21:R21" location="Cliente!A29" display="Cliente-P-1" xr:uid="{587F70CA-1810-47AA-9C38-2EDEFA5500B6}"/>
    <hyperlink ref="Q22:R22" location="Cliente!A30" display="Cliente-P-2" xr:uid="{EAD64D58-EC28-4C5A-8050-1506A10CF319}"/>
    <hyperlink ref="Q23:R23" location="Cliente!A32" display="Cliente-P-4" xr:uid="{F10CF2C7-4C49-44F7-95A5-C152A4E13177}"/>
    <hyperlink ref="Q25:R25" location="Cliente!A31" display="Cliente-P-3" xr:uid="{493ED930-0866-4F0A-AA57-26523D0F902B}"/>
    <hyperlink ref="Q24:R24" location="Cliente!A33" display="Cliente-P-5" xr:uid="{7C0FA7E7-0237-4B66-9D75-E7D39CD0C9CC}"/>
    <hyperlink ref="Q27:R27" location="Cliente!A36" display="Cliente-P-7" xr:uid="{48872E06-A199-4DEE-848E-4E1F8607AFC5}"/>
    <hyperlink ref="Q28:R28" location="Cliente!A37" display="Cliente-P-8" xr:uid="{89C0AC77-269F-4710-9F42-CB7FF56366F5}"/>
    <hyperlink ref="Q26:R26" location="Cliente!A38" display="Cliente-P-9" xr:uid="{6154FD88-767B-4660-82FC-846D947D5FF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B6:B13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U35"/>
  <sheetViews>
    <sheetView topLeftCell="Q1" zoomScaleNormal="100" workbookViewId="0">
      <selection activeCell="G10" sqref="G10"/>
    </sheetView>
  </sheetViews>
  <sheetFormatPr baseColWidth="10" defaultRowHeight="15" x14ac:dyDescent="0.25"/>
  <cols>
    <col min="1" max="1" width="24" customWidth="1"/>
    <col min="2" max="2" width="35" customWidth="1"/>
    <col min="3" max="3" width="25.7109375" customWidth="1"/>
    <col min="4" max="4" width="16.8554687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11" customWidth="1"/>
    <col min="17" max="17" width="18.5703125" bestFit="1" customWidth="1"/>
    <col min="18" max="18" width="18.5703125" style="117" customWidth="1"/>
    <col min="19" max="19" width="25" bestFit="1" customWidth="1"/>
    <col min="20" max="20" width="25" style="117" customWidth="1"/>
    <col min="21" max="21" width="17.7109375" bestFit="1" customWidth="1"/>
  </cols>
  <sheetData>
    <row r="1" spans="1:21" x14ac:dyDescent="0.25">
      <c r="A1" s="203" t="s">
        <v>16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21" x14ac:dyDescent="0.25">
      <c r="A2" s="8" t="str">
        <f>'Objeto de dominio'!A1&amp;":"</f>
        <v>Objeto de dominio:</v>
      </c>
      <c r="B2" s="231" t="str">
        <f>'Objeto de dominio'!A3&amp;":"</f>
        <v>Conductor: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3"/>
    </row>
    <row r="3" spans="1:21" x14ac:dyDescent="0.25">
      <c r="A3" s="8" t="str">
        <f>'Objeto de dominio'!B1&amp;":"</f>
        <v>Descripcion:</v>
      </c>
      <c r="B3" s="234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6"/>
    </row>
    <row r="4" spans="1:21" ht="15.75" thickBot="1" x14ac:dyDescent="0.3">
      <c r="A4" s="74" t="s">
        <v>160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6"/>
    </row>
    <row r="5" spans="1:21" x14ac:dyDescent="0.25">
      <c r="A5" s="77" t="s">
        <v>18</v>
      </c>
      <c r="B5" s="78" t="s">
        <v>19</v>
      </c>
      <c r="C5" s="78" t="s">
        <v>20</v>
      </c>
      <c r="D5" s="78" t="s">
        <v>21</v>
      </c>
      <c r="E5" s="78" t="s">
        <v>22</v>
      </c>
      <c r="F5" s="78" t="s">
        <v>23</v>
      </c>
      <c r="G5" s="78" t="s">
        <v>24</v>
      </c>
      <c r="H5" s="78" t="s">
        <v>25</v>
      </c>
      <c r="I5" s="78" t="s">
        <v>26</v>
      </c>
      <c r="J5" s="78" t="s">
        <v>27</v>
      </c>
      <c r="K5" s="78" t="s">
        <v>28</v>
      </c>
      <c r="L5" s="78" t="s">
        <v>29</v>
      </c>
      <c r="M5" s="78" t="s">
        <v>30</v>
      </c>
      <c r="N5" s="78" t="s">
        <v>31</v>
      </c>
      <c r="O5" s="78" t="s">
        <v>32</v>
      </c>
      <c r="P5" s="79" t="s">
        <v>14</v>
      </c>
      <c r="Q5" s="80" t="s">
        <v>173</v>
      </c>
      <c r="R5" s="171" t="s">
        <v>457</v>
      </c>
      <c r="S5" s="80" t="s">
        <v>232</v>
      </c>
      <c r="T5" s="333" t="s">
        <v>455</v>
      </c>
      <c r="U5" s="81" t="s">
        <v>233</v>
      </c>
    </row>
    <row r="6" spans="1:21" ht="30" x14ac:dyDescent="0.25">
      <c r="A6" s="82" t="s">
        <v>38</v>
      </c>
      <c r="B6" s="122" t="s">
        <v>3</v>
      </c>
      <c r="C6" s="122"/>
      <c r="D6" s="122"/>
      <c r="E6" s="122"/>
      <c r="F6" s="122"/>
      <c r="G6" s="122"/>
      <c r="H6" s="332" t="s">
        <v>59</v>
      </c>
      <c r="I6" s="122"/>
      <c r="J6" s="122"/>
      <c r="K6" s="122" t="s">
        <v>7</v>
      </c>
      <c r="L6" s="122" t="s">
        <v>7</v>
      </c>
      <c r="M6" s="122" t="s">
        <v>4</v>
      </c>
      <c r="N6" s="122" t="s">
        <v>4</v>
      </c>
      <c r="O6" s="122" t="s">
        <v>4</v>
      </c>
      <c r="P6" s="121" t="s">
        <v>39</v>
      </c>
      <c r="Q6" s="93" t="s">
        <v>216</v>
      </c>
      <c r="R6" s="89" t="s">
        <v>244</v>
      </c>
      <c r="S6" s="93" t="s">
        <v>234</v>
      </c>
      <c r="T6" s="89" t="s">
        <v>219</v>
      </c>
      <c r="U6" s="94" t="s">
        <v>216</v>
      </c>
    </row>
    <row r="7" spans="1:21" x14ac:dyDescent="0.25">
      <c r="A7" s="82" t="s">
        <v>33</v>
      </c>
      <c r="B7" s="122" t="s">
        <v>3</v>
      </c>
      <c r="C7" s="122">
        <v>1</v>
      </c>
      <c r="D7" s="122">
        <v>50</v>
      </c>
      <c r="E7" s="122"/>
      <c r="F7" s="122"/>
      <c r="G7" s="122"/>
      <c r="H7" s="120" t="s">
        <v>35</v>
      </c>
      <c r="I7" s="122"/>
      <c r="J7" s="122" t="s">
        <v>44</v>
      </c>
      <c r="K7" s="122" t="s">
        <v>7</v>
      </c>
      <c r="L7" s="122" t="s">
        <v>7</v>
      </c>
      <c r="M7" s="122" t="s">
        <v>4</v>
      </c>
      <c r="N7" s="122" t="s">
        <v>4</v>
      </c>
      <c r="O7" s="122" t="s">
        <v>7</v>
      </c>
      <c r="P7" s="121" t="s">
        <v>184</v>
      </c>
      <c r="Q7" s="93" t="s">
        <v>216</v>
      </c>
      <c r="R7" s="89" t="s">
        <v>244</v>
      </c>
      <c r="S7" s="93" t="s">
        <v>217</v>
      </c>
      <c r="T7" s="89" t="s">
        <v>219</v>
      </c>
      <c r="U7" s="94" t="s">
        <v>218</v>
      </c>
    </row>
    <row r="8" spans="1:21" s="3" customFormat="1" x14ac:dyDescent="0.25">
      <c r="A8" s="82" t="s">
        <v>139</v>
      </c>
      <c r="B8" s="120" t="s">
        <v>6</v>
      </c>
      <c r="C8" s="120"/>
      <c r="D8" s="120"/>
      <c r="E8" s="120"/>
      <c r="F8" s="120"/>
      <c r="G8" s="120"/>
      <c r="H8" s="120" t="s">
        <v>140</v>
      </c>
      <c r="I8" s="120"/>
      <c r="J8" s="120"/>
      <c r="K8" s="120" t="s">
        <v>7</v>
      </c>
      <c r="L8" s="120" t="s">
        <v>7</v>
      </c>
      <c r="M8" s="120" t="s">
        <v>4</v>
      </c>
      <c r="N8" s="120" t="s">
        <v>4</v>
      </c>
      <c r="O8" s="120" t="s">
        <v>4</v>
      </c>
      <c r="P8" s="121" t="s">
        <v>142</v>
      </c>
      <c r="Q8" s="93" t="s">
        <v>216</v>
      </c>
      <c r="R8" s="89" t="s">
        <v>244</v>
      </c>
      <c r="S8" s="93" t="s">
        <v>234</v>
      </c>
      <c r="T8" s="89" t="s">
        <v>219</v>
      </c>
      <c r="U8" s="94" t="s">
        <v>216</v>
      </c>
    </row>
    <row r="9" spans="1:21" s="3" customFormat="1" x14ac:dyDescent="0.25">
      <c r="A9" s="82" t="s">
        <v>432</v>
      </c>
      <c r="B9" s="120" t="s">
        <v>6</v>
      </c>
      <c r="C9" s="120"/>
      <c r="D9" s="120"/>
      <c r="E9" s="120"/>
      <c r="F9" s="120"/>
      <c r="G9" s="120"/>
      <c r="H9" s="120" t="s">
        <v>141</v>
      </c>
      <c r="I9" s="120"/>
      <c r="J9" s="120"/>
      <c r="K9" s="120" t="s">
        <v>7</v>
      </c>
      <c r="L9" s="120" t="s">
        <v>7</v>
      </c>
      <c r="M9" s="120" t="s">
        <v>4</v>
      </c>
      <c r="N9" s="120" t="s">
        <v>4</v>
      </c>
      <c r="O9" s="120" t="s">
        <v>7</v>
      </c>
      <c r="P9" s="121" t="s">
        <v>433</v>
      </c>
      <c r="Q9" s="93" t="s">
        <v>216</v>
      </c>
      <c r="R9" s="89" t="s">
        <v>216</v>
      </c>
      <c r="S9" s="93" t="s">
        <v>217</v>
      </c>
      <c r="T9" s="89" t="s">
        <v>219</v>
      </c>
      <c r="U9" s="94" t="s">
        <v>218</v>
      </c>
    </row>
    <row r="10" spans="1:21" s="3" customFormat="1" ht="30" x14ac:dyDescent="0.25">
      <c r="A10" s="82" t="s">
        <v>442</v>
      </c>
      <c r="B10" s="120" t="s">
        <v>11</v>
      </c>
      <c r="C10" s="120"/>
      <c r="D10" s="120"/>
      <c r="E10" s="120"/>
      <c r="F10" s="120"/>
      <c r="G10" s="120"/>
      <c r="H10" s="120"/>
      <c r="I10" s="120"/>
      <c r="J10" s="120"/>
      <c r="K10" s="120" t="s">
        <v>7</v>
      </c>
      <c r="L10" s="120" t="s">
        <v>7</v>
      </c>
      <c r="M10" s="120" t="s">
        <v>4</v>
      </c>
      <c r="N10" s="120" t="s">
        <v>4</v>
      </c>
      <c r="O10" s="120" t="s">
        <v>7</v>
      </c>
      <c r="P10" s="121" t="s">
        <v>443</v>
      </c>
      <c r="Q10" s="93" t="s">
        <v>216</v>
      </c>
      <c r="R10" s="89" t="s">
        <v>244</v>
      </c>
      <c r="S10" s="93" t="s">
        <v>217</v>
      </c>
      <c r="T10" s="89" t="s">
        <v>219</v>
      </c>
      <c r="U10" s="94" t="s">
        <v>218</v>
      </c>
    </row>
    <row r="11" spans="1:21" ht="30" x14ac:dyDescent="0.25">
      <c r="A11" s="82" t="s">
        <v>34</v>
      </c>
      <c r="B11" s="122" t="s">
        <v>3</v>
      </c>
      <c r="C11" s="122">
        <v>4</v>
      </c>
      <c r="D11" s="122">
        <v>20</v>
      </c>
      <c r="E11" s="122"/>
      <c r="F11" s="122"/>
      <c r="G11" s="122"/>
      <c r="H11" s="120" t="s">
        <v>36</v>
      </c>
      <c r="I11" s="122"/>
      <c r="J11" s="122"/>
      <c r="K11" s="122" t="s">
        <v>7</v>
      </c>
      <c r="L11" s="122" t="s">
        <v>7</v>
      </c>
      <c r="M11" s="122" t="s">
        <v>4</v>
      </c>
      <c r="N11" s="122" t="s">
        <v>4</v>
      </c>
      <c r="O11" s="122" t="s">
        <v>7</v>
      </c>
      <c r="P11" s="121" t="s">
        <v>40</v>
      </c>
      <c r="Q11" s="93" t="s">
        <v>216</v>
      </c>
      <c r="R11" s="89" t="s">
        <v>216</v>
      </c>
      <c r="S11" s="93" t="s">
        <v>217</v>
      </c>
      <c r="T11" s="89" t="s">
        <v>456</v>
      </c>
      <c r="U11" s="94" t="s">
        <v>218</v>
      </c>
    </row>
    <row r="12" spans="1:21" x14ac:dyDescent="0.25">
      <c r="A12" s="82" t="s">
        <v>112</v>
      </c>
      <c r="B12" s="126" t="s">
        <v>112</v>
      </c>
      <c r="C12" s="122"/>
      <c r="D12" s="122"/>
      <c r="E12" s="122"/>
      <c r="F12" s="122"/>
      <c r="G12" s="122"/>
      <c r="H12" s="120" t="s">
        <v>36</v>
      </c>
      <c r="I12" s="122"/>
      <c r="J12" s="122" t="s">
        <v>45</v>
      </c>
      <c r="K12" s="122" t="s">
        <v>7</v>
      </c>
      <c r="L12" s="122" t="s">
        <v>7</v>
      </c>
      <c r="M12" s="122" t="s">
        <v>4</v>
      </c>
      <c r="N12" s="122" t="s">
        <v>4</v>
      </c>
      <c r="O12" s="122" t="s">
        <v>7</v>
      </c>
      <c r="P12" s="121" t="s">
        <v>288</v>
      </c>
      <c r="Q12" s="93" t="s">
        <v>216</v>
      </c>
      <c r="R12" s="89" t="s">
        <v>244</v>
      </c>
      <c r="S12" s="93" t="s">
        <v>217</v>
      </c>
      <c r="T12" s="89" t="s">
        <v>219</v>
      </c>
      <c r="U12" s="94" t="s">
        <v>218</v>
      </c>
    </row>
    <row r="13" spans="1:21" ht="30.75" thickBot="1" x14ac:dyDescent="0.3">
      <c r="A13" s="83" t="s">
        <v>42</v>
      </c>
      <c r="B13" s="84" t="s">
        <v>3</v>
      </c>
      <c r="C13" s="84">
        <v>5</v>
      </c>
      <c r="D13" s="84">
        <v>50</v>
      </c>
      <c r="E13" s="84"/>
      <c r="F13" s="84"/>
      <c r="G13" s="84"/>
      <c r="H13" s="85" t="s">
        <v>36</v>
      </c>
      <c r="I13" s="84"/>
      <c r="J13" s="84" t="s">
        <v>45</v>
      </c>
      <c r="K13" s="84" t="s">
        <v>7</v>
      </c>
      <c r="L13" s="84" t="s">
        <v>7</v>
      </c>
      <c r="M13" s="84" t="s">
        <v>4</v>
      </c>
      <c r="N13" s="84" t="s">
        <v>4</v>
      </c>
      <c r="O13" s="84" t="s">
        <v>7</v>
      </c>
      <c r="P13" s="86" t="s">
        <v>47</v>
      </c>
      <c r="Q13" s="95" t="s">
        <v>216</v>
      </c>
      <c r="R13" s="91" t="s">
        <v>216</v>
      </c>
      <c r="S13" s="95" t="s">
        <v>217</v>
      </c>
      <c r="T13" s="91" t="s">
        <v>219</v>
      </c>
      <c r="U13" s="96" t="s">
        <v>218</v>
      </c>
    </row>
    <row r="14" spans="1:21" ht="15.75" thickBot="1" x14ac:dyDescent="0.3"/>
    <row r="15" spans="1:21" x14ac:dyDescent="0.25">
      <c r="A15" s="208" t="s">
        <v>118</v>
      </c>
      <c r="B15" s="209"/>
      <c r="C15" s="210"/>
    </row>
    <row r="16" spans="1:21" x14ac:dyDescent="0.25">
      <c r="A16" s="47" t="s">
        <v>119</v>
      </c>
      <c r="B16" s="40" t="s">
        <v>14</v>
      </c>
      <c r="C16" s="48" t="s">
        <v>77</v>
      </c>
    </row>
    <row r="17" spans="1:20" ht="60" x14ac:dyDescent="0.25">
      <c r="A17" s="49" t="s">
        <v>78</v>
      </c>
      <c r="B17" s="41" t="s">
        <v>120</v>
      </c>
      <c r="C17" s="50" t="s">
        <v>42</v>
      </c>
    </row>
    <row r="18" spans="1:20" ht="45.75" thickBot="1" x14ac:dyDescent="0.3">
      <c r="A18" s="51" t="s">
        <v>143</v>
      </c>
      <c r="B18" s="52" t="s">
        <v>144</v>
      </c>
      <c r="C18" s="53" t="s">
        <v>139</v>
      </c>
    </row>
    <row r="20" spans="1:20" x14ac:dyDescent="0.25">
      <c r="A20" s="237" t="s">
        <v>122</v>
      </c>
      <c r="B20" s="237"/>
      <c r="C20" s="237" t="s">
        <v>123</v>
      </c>
      <c r="D20" s="237"/>
      <c r="E20" s="237"/>
      <c r="F20" s="237"/>
      <c r="G20" s="237"/>
      <c r="H20" s="237"/>
      <c r="I20" s="237" t="s">
        <v>124</v>
      </c>
      <c r="J20" s="237"/>
      <c r="K20" s="237"/>
      <c r="L20" s="237"/>
      <c r="M20" s="237" t="s">
        <v>125</v>
      </c>
      <c r="N20" s="237"/>
      <c r="O20" s="237"/>
      <c r="P20" s="166" t="s">
        <v>156</v>
      </c>
      <c r="Q20" s="237" t="s">
        <v>226</v>
      </c>
      <c r="R20" s="237"/>
      <c r="S20" s="237"/>
      <c r="T20" s="334"/>
    </row>
    <row r="21" spans="1:20" x14ac:dyDescent="0.25">
      <c r="A21" s="197" t="s">
        <v>173</v>
      </c>
      <c r="B21" s="197"/>
      <c r="C21" s="197" t="s">
        <v>177</v>
      </c>
      <c r="D21" s="197"/>
      <c r="E21" s="197"/>
      <c r="F21" s="197"/>
      <c r="G21" s="197"/>
      <c r="H21" s="197"/>
      <c r="I21" s="197" t="s">
        <v>440</v>
      </c>
      <c r="J21" s="197"/>
      <c r="K21" s="197"/>
      <c r="L21" s="197"/>
      <c r="M21" s="238"/>
      <c r="N21" s="238"/>
      <c r="O21" s="238"/>
      <c r="P21" s="168" t="s">
        <v>182</v>
      </c>
      <c r="Q21" s="239" t="s">
        <v>227</v>
      </c>
      <c r="R21" s="239"/>
      <c r="S21" s="239"/>
      <c r="T21" s="335"/>
    </row>
    <row r="22" spans="1:20" x14ac:dyDescent="0.25">
      <c r="A22" s="197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238"/>
      <c r="N22" s="238"/>
      <c r="O22" s="238"/>
      <c r="P22" s="169" t="s">
        <v>185</v>
      </c>
      <c r="Q22" s="239" t="s">
        <v>228</v>
      </c>
      <c r="R22" s="239"/>
      <c r="S22" s="239"/>
      <c r="T22" s="335"/>
    </row>
    <row r="23" spans="1:20" x14ac:dyDescent="0.25">
      <c r="A23" s="197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238"/>
      <c r="N23" s="238"/>
      <c r="O23" s="238"/>
      <c r="P23" s="169" t="s">
        <v>186</v>
      </c>
      <c r="Q23" s="239" t="s">
        <v>229</v>
      </c>
      <c r="R23" s="239"/>
      <c r="S23" s="239"/>
      <c r="T23" s="335"/>
    </row>
    <row r="24" spans="1:20" x14ac:dyDescent="0.25">
      <c r="A24" s="238" t="s">
        <v>178</v>
      </c>
      <c r="B24" s="238"/>
      <c r="C24" s="238" t="s">
        <v>179</v>
      </c>
      <c r="D24" s="238"/>
      <c r="E24" s="238"/>
      <c r="F24" s="238"/>
      <c r="G24" s="238"/>
      <c r="H24" s="238"/>
      <c r="I24" s="238" t="s">
        <v>441</v>
      </c>
      <c r="J24" s="238"/>
      <c r="K24" s="238"/>
      <c r="L24" s="238"/>
      <c r="M24" s="238"/>
      <c r="N24" s="238"/>
      <c r="O24" s="238"/>
      <c r="P24" s="169" t="s">
        <v>187</v>
      </c>
      <c r="Q24" s="239" t="s">
        <v>230</v>
      </c>
      <c r="R24" s="239"/>
      <c r="S24" s="239"/>
      <c r="T24" s="335"/>
    </row>
    <row r="25" spans="1:20" ht="27.75" customHeight="1" x14ac:dyDescent="0.25">
      <c r="A25" s="238"/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169" t="s">
        <v>188</v>
      </c>
      <c r="Q25" s="240" t="s">
        <v>231</v>
      </c>
      <c r="R25" s="240"/>
      <c r="S25" s="240"/>
      <c r="T25" s="336"/>
    </row>
    <row r="26" spans="1:20" x14ac:dyDescent="0.25">
      <c r="A26" s="238" t="s">
        <v>174</v>
      </c>
      <c r="B26" s="238"/>
      <c r="C26" s="238" t="s">
        <v>180</v>
      </c>
      <c r="D26" s="238"/>
      <c r="E26" s="238"/>
      <c r="F26" s="238"/>
      <c r="G26" s="238"/>
      <c r="H26" s="238"/>
      <c r="I26" s="238" t="s">
        <v>181</v>
      </c>
      <c r="J26" s="238"/>
      <c r="K26" s="238"/>
      <c r="L26" s="238"/>
      <c r="M26" s="238"/>
      <c r="N26" s="238"/>
      <c r="O26" s="238"/>
      <c r="P26" s="169" t="s">
        <v>189</v>
      </c>
      <c r="Q26" s="239" t="s">
        <v>230</v>
      </c>
      <c r="R26" s="239"/>
      <c r="S26" s="239"/>
      <c r="T26" s="335"/>
    </row>
    <row r="27" spans="1:20" s="117" customFormat="1" x14ac:dyDescent="0.25">
      <c r="A27" s="238" t="s">
        <v>175</v>
      </c>
      <c r="B27" s="238"/>
      <c r="C27" s="197" t="s">
        <v>289</v>
      </c>
      <c r="D27" s="197"/>
      <c r="E27" s="197"/>
      <c r="F27" s="197"/>
      <c r="G27" s="197"/>
      <c r="H27" s="197"/>
      <c r="I27" s="238" t="s">
        <v>290</v>
      </c>
      <c r="J27" s="238"/>
      <c r="K27" s="238"/>
      <c r="L27" s="238"/>
      <c r="M27" s="241"/>
      <c r="N27" s="242"/>
      <c r="O27" s="243"/>
      <c r="P27" s="169"/>
      <c r="Q27" s="241"/>
      <c r="R27" s="242"/>
      <c r="S27" s="243"/>
      <c r="T27" s="335"/>
    </row>
    <row r="28" spans="1:20" ht="15.75" thickBot="1" x14ac:dyDescent="0.3">
      <c r="A28" s="58"/>
      <c r="B28" s="58"/>
      <c r="C28" s="58"/>
      <c r="D28" s="58"/>
      <c r="E28" s="10"/>
      <c r="F28" s="10"/>
      <c r="G28" s="10"/>
      <c r="H28" s="10"/>
    </row>
    <row r="29" spans="1:20" x14ac:dyDescent="0.25">
      <c r="A29" s="165" t="s">
        <v>135</v>
      </c>
      <c r="B29" s="211" t="s">
        <v>136</v>
      </c>
      <c r="C29" s="211"/>
      <c r="D29" s="221"/>
      <c r="E29" s="10"/>
      <c r="F29" s="10"/>
      <c r="G29" s="10"/>
      <c r="H29" s="10"/>
    </row>
    <row r="30" spans="1:20" x14ac:dyDescent="0.25">
      <c r="A30" s="167" t="s">
        <v>182</v>
      </c>
      <c r="B30" s="212" t="s">
        <v>183</v>
      </c>
      <c r="C30" s="212"/>
      <c r="D30" s="213"/>
      <c r="E30" s="10"/>
      <c r="F30" s="10"/>
      <c r="G30" s="10"/>
      <c r="H30" s="10"/>
    </row>
    <row r="31" spans="1:20" x14ac:dyDescent="0.25">
      <c r="A31" s="163" t="s">
        <v>185</v>
      </c>
      <c r="B31" s="212" t="s">
        <v>145</v>
      </c>
      <c r="C31" s="212"/>
      <c r="D31" s="213"/>
      <c r="E31" s="10"/>
      <c r="F31" s="10"/>
      <c r="G31" s="10"/>
      <c r="H31" s="10"/>
    </row>
    <row r="32" spans="1:20" x14ac:dyDescent="0.25">
      <c r="A32" s="163" t="s">
        <v>189</v>
      </c>
      <c r="B32" s="212" t="s">
        <v>190</v>
      </c>
      <c r="C32" s="212"/>
      <c r="D32" s="213"/>
    </row>
    <row r="33" spans="1:4" x14ac:dyDescent="0.25">
      <c r="A33" s="163" t="s">
        <v>187</v>
      </c>
      <c r="B33" s="212" t="s">
        <v>191</v>
      </c>
      <c r="C33" s="212"/>
      <c r="D33" s="213"/>
    </row>
    <row r="34" spans="1:4" ht="29.25" customHeight="1" x14ac:dyDescent="0.25">
      <c r="A34" s="163" t="s">
        <v>188</v>
      </c>
      <c r="B34" s="222" t="s">
        <v>148</v>
      </c>
      <c r="C34" s="222"/>
      <c r="D34" s="223"/>
    </row>
    <row r="35" spans="1:4" ht="15.75" thickBot="1" x14ac:dyDescent="0.3">
      <c r="A35" s="164" t="s">
        <v>186</v>
      </c>
      <c r="B35" s="229" t="s">
        <v>150</v>
      </c>
      <c r="C35" s="229"/>
      <c r="D35" s="230"/>
    </row>
  </sheetData>
  <mergeCells count="39">
    <mergeCell ref="I27:L27"/>
    <mergeCell ref="M27:O27"/>
    <mergeCell ref="Q27:S27"/>
    <mergeCell ref="C26:H26"/>
    <mergeCell ref="B31:D31"/>
    <mergeCell ref="B29:D29"/>
    <mergeCell ref="B32:D32"/>
    <mergeCell ref="B33:D33"/>
    <mergeCell ref="B34:D34"/>
    <mergeCell ref="B35:D35"/>
    <mergeCell ref="B30:D30"/>
    <mergeCell ref="A21:B23"/>
    <mergeCell ref="A24:B25"/>
    <mergeCell ref="C24:H25"/>
    <mergeCell ref="A27:B27"/>
    <mergeCell ref="C27:H27"/>
    <mergeCell ref="Q20:S20"/>
    <mergeCell ref="C21:H23"/>
    <mergeCell ref="A26:B26"/>
    <mergeCell ref="I26:L26"/>
    <mergeCell ref="M20:O20"/>
    <mergeCell ref="M26:O26"/>
    <mergeCell ref="I21:L23"/>
    <mergeCell ref="M21:O23"/>
    <mergeCell ref="I24:L25"/>
    <mergeCell ref="M24:O25"/>
    <mergeCell ref="Q21:S21"/>
    <mergeCell ref="Q22:S22"/>
    <mergeCell ref="Q23:S23"/>
    <mergeCell ref="Q24:S24"/>
    <mergeCell ref="Q25:S25"/>
    <mergeCell ref="Q26:S26"/>
    <mergeCell ref="B2:P2"/>
    <mergeCell ref="B3:P3"/>
    <mergeCell ref="A1:P1"/>
    <mergeCell ref="A15:C15"/>
    <mergeCell ref="A20:B20"/>
    <mergeCell ref="C20:H20"/>
    <mergeCell ref="I20:L20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C17" location="Cliente!A10" display="Correo Entidad" xr:uid="{7740A61C-45AC-4070-B541-1D50CD4E3893}"/>
    <hyperlink ref="C18" location="Cliente!A7" display="DNI" xr:uid="{3736A0A3-44E6-4D79-BFC6-601451188AA8}"/>
    <hyperlink ref="P21" location="Conductor!A27" display="Conductor-P-1" xr:uid="{4D79A53B-F69A-4FB3-8F44-6CA855DB18CE}"/>
    <hyperlink ref="P22" location="Conductor!A28" display="Conductor-P-2" xr:uid="{445B2E53-ED97-470C-AF3E-24574F810E83}"/>
    <hyperlink ref="P26" location="Conductor!A29" display="Conductor-P-3" xr:uid="{EEF1BD21-E3C3-4AA3-9266-FF30FA3FBF35}"/>
    <hyperlink ref="P23" location="Conductor!A32" display="Conductor-P-6" xr:uid="{393EB8F7-68E5-4EFF-AB89-5223482FE7D8}"/>
    <hyperlink ref="P24" location="Conductor!A30" display="Conductor-P-4" xr:uid="{C1DEC0C5-CE51-44B1-A146-139E8BF422F5}"/>
    <hyperlink ref="P25" location="Conductor!A31" display="Conductor-P-5" xr:uid="{CAA1C95A-B821-43A0-8EFA-1966E6BE8EA0}"/>
    <hyperlink ref="B12" location="'Conductor Vehiculo'!A1" display="Conductor Vehiculo" xr:uid="{6B4E6D3E-3FB0-422C-B3E1-D79E69185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46B9AE1-D84D-426A-9105-C2BAE5F96E69}">
          <x14:formula1>
            <xm:f>Valores!$A$2:$A$7</xm:f>
          </x14:formula1>
          <xm:sqref>B13 B6:B11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S17"/>
  <sheetViews>
    <sheetView topLeftCell="A4" zoomScaleNormal="100" workbookViewId="0">
      <selection activeCell="H6" sqref="H6"/>
    </sheetView>
  </sheetViews>
  <sheetFormatPr baseColWidth="10" defaultColWidth="10.85546875" defaultRowHeight="15" x14ac:dyDescent="0.25"/>
  <cols>
    <col min="1" max="1" width="18.42578125" style="10" bestFit="1" customWidth="1"/>
    <col min="2" max="2" width="13" style="10" bestFit="1" customWidth="1"/>
    <col min="3" max="3" width="15.85546875" style="10" bestFit="1" customWidth="1"/>
    <col min="4" max="4" width="16.28515625" style="10" bestFit="1" customWidth="1"/>
    <col min="5" max="5" width="9.140625" style="10" bestFit="1" customWidth="1"/>
    <col min="6" max="6" width="12.5703125" style="10" bestFit="1" customWidth="1"/>
    <col min="7" max="7" width="10.85546875" style="10"/>
    <col min="8" max="8" width="52.5703125" style="10" bestFit="1" customWidth="1"/>
    <col min="9" max="9" width="16.5703125" style="10" bestFit="1" customWidth="1"/>
    <col min="10" max="10" width="29.28515625" style="10" bestFit="1" customWidth="1"/>
    <col min="11" max="11" width="16.28515625" style="10" bestFit="1" customWidth="1"/>
    <col min="12" max="12" width="11.5703125" style="10" bestFit="1" customWidth="1"/>
    <col min="13" max="13" width="13" style="10" bestFit="1" customWidth="1"/>
    <col min="14" max="14" width="10.5703125" style="10" bestFit="1" customWidth="1"/>
    <col min="15" max="15" width="49.5703125" style="10" bestFit="1" customWidth="1"/>
    <col min="16" max="16" width="54.5703125" style="11" bestFit="1" customWidth="1"/>
    <col min="17" max="17" width="18.42578125" style="10" bestFit="1" customWidth="1"/>
    <col min="18" max="18" width="25" style="10" bestFit="1" customWidth="1"/>
    <col min="19" max="19" width="17.140625" style="10" bestFit="1" customWidth="1"/>
    <col min="20" max="16384" width="10.85546875" style="10"/>
  </cols>
  <sheetData>
    <row r="1" spans="1:19" x14ac:dyDescent="0.25">
      <c r="A1" s="203" t="s">
        <v>50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19" x14ac:dyDescent="0.25">
      <c r="A2" s="5" t="str">
        <f>'Objeto de dominio'!A1&amp;":"</f>
        <v>Objeto de dominio:</v>
      </c>
      <c r="B2" s="244" t="str">
        <f>'Objeto de dominio'!A4</f>
        <v>Calificación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</row>
    <row r="3" spans="1:19" x14ac:dyDescent="0.25">
      <c r="A3" s="5" t="str">
        <f>'Objeto de dominio'!B1&amp;":"</f>
        <v>Descripcion:</v>
      </c>
      <c r="B3" s="245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9" x14ac:dyDescent="0.25">
      <c r="A4" s="246" t="s">
        <v>17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</row>
    <row r="5" spans="1:19" s="3" customFormat="1" x14ac:dyDescent="0.25">
      <c r="A5" s="98" t="s">
        <v>18</v>
      </c>
      <c r="B5" s="98" t="s">
        <v>19</v>
      </c>
      <c r="C5" s="98" t="s">
        <v>20</v>
      </c>
      <c r="D5" s="98" t="s">
        <v>21</v>
      </c>
      <c r="E5" s="98" t="s">
        <v>22</v>
      </c>
      <c r="F5" s="98" t="s">
        <v>23</v>
      </c>
      <c r="G5" s="98" t="s">
        <v>24</v>
      </c>
      <c r="H5" s="98" t="s">
        <v>25</v>
      </c>
      <c r="I5" s="98" t="s">
        <v>26</v>
      </c>
      <c r="J5" s="98" t="s">
        <v>27</v>
      </c>
      <c r="K5" s="98" t="s">
        <v>28</v>
      </c>
      <c r="L5" s="98" t="s">
        <v>29</v>
      </c>
      <c r="M5" s="98" t="s">
        <v>30</v>
      </c>
      <c r="N5" s="98" t="s">
        <v>31</v>
      </c>
      <c r="O5" s="98" t="s">
        <v>32</v>
      </c>
      <c r="P5" s="99" t="s">
        <v>14</v>
      </c>
      <c r="Q5" s="108" t="s">
        <v>241</v>
      </c>
      <c r="R5" s="108" t="s">
        <v>242</v>
      </c>
      <c r="S5" s="108" t="s">
        <v>243</v>
      </c>
    </row>
    <row r="6" spans="1:19" ht="30" x14ac:dyDescent="0.25">
      <c r="A6" s="100" t="s">
        <v>58</v>
      </c>
      <c r="B6" s="101" t="s">
        <v>3</v>
      </c>
      <c r="C6" s="101">
        <v>36</v>
      </c>
      <c r="D6" s="101">
        <v>36</v>
      </c>
      <c r="E6" s="101"/>
      <c r="F6" s="101"/>
      <c r="G6" s="101"/>
      <c r="H6" s="101" t="s">
        <v>59</v>
      </c>
      <c r="I6" s="101"/>
      <c r="J6" s="101" t="s">
        <v>60</v>
      </c>
      <c r="K6" s="101" t="s">
        <v>61</v>
      </c>
      <c r="L6" s="101" t="s">
        <v>7</v>
      </c>
      <c r="M6" s="101" t="s">
        <v>61</v>
      </c>
      <c r="N6" s="101" t="s">
        <v>7</v>
      </c>
      <c r="O6" s="101" t="s">
        <v>61</v>
      </c>
      <c r="P6" s="102" t="s">
        <v>62</v>
      </c>
      <c r="Q6" s="105" t="s">
        <v>216</v>
      </c>
      <c r="R6" s="105" t="s">
        <v>234</v>
      </c>
      <c r="S6" s="105" t="s">
        <v>219</v>
      </c>
    </row>
    <row r="7" spans="1:19" ht="30" x14ac:dyDescent="0.25">
      <c r="A7" s="101" t="s">
        <v>63</v>
      </c>
      <c r="B7" s="101" t="s">
        <v>9</v>
      </c>
      <c r="C7" s="101"/>
      <c r="D7" s="101"/>
      <c r="E7" s="101"/>
      <c r="F7" s="101">
        <v>0</v>
      </c>
      <c r="G7" s="101">
        <v>5</v>
      </c>
      <c r="H7" s="101" t="s">
        <v>64</v>
      </c>
      <c r="I7" s="101"/>
      <c r="J7" s="101"/>
      <c r="K7" s="101" t="s">
        <v>7</v>
      </c>
      <c r="L7" s="101" t="s">
        <v>7</v>
      </c>
      <c r="M7" s="101" t="s">
        <v>7</v>
      </c>
      <c r="N7" s="101" t="s">
        <v>7</v>
      </c>
      <c r="O7" s="101" t="s">
        <v>7</v>
      </c>
      <c r="P7" s="102" t="s">
        <v>65</v>
      </c>
      <c r="Q7" s="105" t="s">
        <v>216</v>
      </c>
      <c r="R7" s="105" t="s">
        <v>217</v>
      </c>
      <c r="S7" s="105" t="s">
        <v>219</v>
      </c>
    </row>
    <row r="8" spans="1:19" ht="30" x14ac:dyDescent="0.25">
      <c r="A8" s="101" t="s">
        <v>48</v>
      </c>
      <c r="B8" s="126" t="s">
        <v>48</v>
      </c>
      <c r="C8" s="101"/>
      <c r="D8" s="101"/>
      <c r="E8" s="101"/>
      <c r="F8" s="101"/>
      <c r="G8" s="101"/>
      <c r="H8" s="101" t="s">
        <v>66</v>
      </c>
      <c r="I8" s="101"/>
      <c r="J8" s="101"/>
      <c r="K8" s="101" t="s">
        <v>7</v>
      </c>
      <c r="L8" s="101" t="s">
        <v>7</v>
      </c>
      <c r="M8" s="101" t="s">
        <v>4</v>
      </c>
      <c r="N8" s="101" t="s">
        <v>7</v>
      </c>
      <c r="O8" s="101" t="s">
        <v>7</v>
      </c>
      <c r="P8" s="102" t="s">
        <v>67</v>
      </c>
      <c r="Q8" s="105" t="s">
        <v>216</v>
      </c>
      <c r="R8" s="105" t="s">
        <v>244</v>
      </c>
      <c r="S8" s="105" t="s">
        <v>219</v>
      </c>
    </row>
    <row r="9" spans="1:19" ht="30" x14ac:dyDescent="0.25">
      <c r="A9" s="101" t="s">
        <v>68</v>
      </c>
      <c r="B9" s="126" t="s">
        <v>68</v>
      </c>
      <c r="C9" s="101"/>
      <c r="D9" s="101"/>
      <c r="E9" s="101"/>
      <c r="F9" s="101"/>
      <c r="G9" s="101"/>
      <c r="H9" s="101" t="s">
        <v>69</v>
      </c>
      <c r="I9" s="101"/>
      <c r="J9" s="101"/>
      <c r="K9" s="101" t="s">
        <v>7</v>
      </c>
      <c r="L9" s="101" t="s">
        <v>7</v>
      </c>
      <c r="M9" s="101" t="s">
        <v>4</v>
      </c>
      <c r="N9" s="101" t="s">
        <v>4</v>
      </c>
      <c r="O9" s="101" t="s">
        <v>7</v>
      </c>
      <c r="P9" s="102" t="s">
        <v>70</v>
      </c>
      <c r="Q9" s="105" t="s">
        <v>216</v>
      </c>
      <c r="R9" s="105" t="s">
        <v>244</v>
      </c>
      <c r="S9" s="105" t="s">
        <v>219</v>
      </c>
    </row>
    <row r="11" spans="1:19" x14ac:dyDescent="0.25">
      <c r="A11" s="247" t="s">
        <v>122</v>
      </c>
      <c r="B11" s="247"/>
      <c r="C11" s="247"/>
      <c r="D11" s="247" t="s">
        <v>14</v>
      </c>
      <c r="E11" s="247"/>
      <c r="F11" s="247"/>
      <c r="G11" s="247"/>
      <c r="H11" s="103" t="s">
        <v>124</v>
      </c>
      <c r="I11" s="247" t="s">
        <v>245</v>
      </c>
      <c r="J11" s="247"/>
      <c r="K11" s="248" t="s">
        <v>246</v>
      </c>
      <c r="L11" s="249"/>
      <c r="M11" s="249"/>
      <c r="N11" s="250"/>
      <c r="O11" s="104" t="s">
        <v>247</v>
      </c>
      <c r="P11" s="97"/>
      <c r="Q11" s="97"/>
      <c r="R11" s="97"/>
      <c r="S11" s="97"/>
    </row>
    <row r="12" spans="1:19" x14ac:dyDescent="0.25">
      <c r="A12" s="212" t="s">
        <v>241</v>
      </c>
      <c r="B12" s="212"/>
      <c r="C12" s="212"/>
      <c r="D12" s="222" t="s">
        <v>248</v>
      </c>
      <c r="E12" s="222"/>
      <c r="F12" s="222"/>
      <c r="G12" s="222"/>
      <c r="H12" s="106" t="s">
        <v>249</v>
      </c>
      <c r="I12" s="212"/>
      <c r="J12" s="212"/>
      <c r="K12" s="212"/>
      <c r="L12" s="212"/>
      <c r="M12" s="212"/>
      <c r="N12" s="212"/>
      <c r="O12" s="107"/>
      <c r="P12" s="97"/>
      <c r="Q12" s="97"/>
      <c r="R12" s="97"/>
      <c r="S12" s="97"/>
    </row>
    <row r="13" spans="1:19" x14ac:dyDescent="0.25">
      <c r="A13" s="212" t="s">
        <v>242</v>
      </c>
      <c r="B13" s="212"/>
      <c r="C13" s="212"/>
      <c r="D13" s="222" t="s">
        <v>250</v>
      </c>
      <c r="E13" s="222"/>
      <c r="F13" s="222"/>
      <c r="G13" s="222"/>
      <c r="H13" s="106" t="s">
        <v>251</v>
      </c>
      <c r="I13" s="212"/>
      <c r="J13" s="212"/>
      <c r="K13" s="212" t="s">
        <v>252</v>
      </c>
      <c r="L13" s="212"/>
      <c r="M13" s="212"/>
      <c r="N13" s="212"/>
      <c r="O13" s="107" t="s">
        <v>253</v>
      </c>
      <c r="P13" s="71"/>
      <c r="Q13" s="97"/>
      <c r="R13" s="97"/>
      <c r="S13" s="97"/>
    </row>
    <row r="14" spans="1:19" x14ac:dyDescent="0.25">
      <c r="A14" s="212" t="s">
        <v>243</v>
      </c>
      <c r="B14" s="212"/>
      <c r="C14" s="212"/>
      <c r="D14" s="212" t="s">
        <v>254</v>
      </c>
      <c r="E14" s="212"/>
      <c r="F14" s="212"/>
      <c r="G14" s="212"/>
      <c r="H14" s="106" t="s">
        <v>249</v>
      </c>
      <c r="I14" s="212" t="s">
        <v>255</v>
      </c>
      <c r="J14" s="212"/>
      <c r="K14" s="241"/>
      <c r="L14" s="242"/>
      <c r="M14" s="242"/>
      <c r="N14" s="243"/>
      <c r="O14" s="107"/>
      <c r="P14" s="97"/>
      <c r="Q14" s="97"/>
      <c r="R14" s="97"/>
      <c r="S14" s="97"/>
    </row>
    <row r="15" spans="1:19" x14ac:dyDescent="0.25">
      <c r="P15" s="71"/>
    </row>
    <row r="16" spans="1:19" x14ac:dyDescent="0.25">
      <c r="A16" s="103" t="s">
        <v>135</v>
      </c>
      <c r="B16" s="247" t="s">
        <v>14</v>
      </c>
      <c r="C16" s="247"/>
      <c r="D16" s="247"/>
      <c r="E16" s="247"/>
      <c r="F16" s="247"/>
      <c r="G16" s="247"/>
      <c r="P16" s="71"/>
    </row>
    <row r="17" spans="1:16" x14ac:dyDescent="0.25">
      <c r="A17" s="107" t="s">
        <v>252</v>
      </c>
      <c r="B17" s="239" t="s">
        <v>256</v>
      </c>
      <c r="C17" s="239"/>
      <c r="D17" s="239"/>
      <c r="E17" s="239"/>
      <c r="F17" s="239"/>
      <c r="G17" s="239"/>
      <c r="P17" s="71"/>
    </row>
  </sheetData>
  <mergeCells count="22">
    <mergeCell ref="B16:G16"/>
    <mergeCell ref="B17:G17"/>
    <mergeCell ref="I12:J12"/>
    <mergeCell ref="I13:J13"/>
    <mergeCell ref="I14:J14"/>
    <mergeCell ref="K12:N12"/>
    <mergeCell ref="K13:N13"/>
    <mergeCell ref="K14:N14"/>
    <mergeCell ref="A12:C12"/>
    <mergeCell ref="A13:C13"/>
    <mergeCell ref="A14:C14"/>
    <mergeCell ref="D12:G12"/>
    <mergeCell ref="D13:G13"/>
    <mergeCell ref="D14:G14"/>
    <mergeCell ref="B2:P2"/>
    <mergeCell ref="B3:P3"/>
    <mergeCell ref="A1:P1"/>
    <mergeCell ref="A4:P4"/>
    <mergeCell ref="A11:C11"/>
    <mergeCell ref="D11:G11"/>
    <mergeCell ref="I11:J11"/>
    <mergeCell ref="K11:N11"/>
  </mergeCells>
  <hyperlinks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  <hyperlink ref="B8" location="Conductor!A1" display="Conductor" xr:uid="{6D9CF1B5-2F9F-4DAA-AC80-0DD66121BD7E}"/>
    <hyperlink ref="B9" location="Cliente!A1" display="Cliente" xr:uid="{51B88499-FB88-4978-9195-BA6AE67737DE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T26"/>
  <sheetViews>
    <sheetView topLeftCell="M5" zoomScaleNormal="100" workbookViewId="0">
      <selection activeCell="Q13" sqref="Q13"/>
    </sheetView>
  </sheetViews>
  <sheetFormatPr baseColWidth="10" defaultRowHeight="15" x14ac:dyDescent="0.25"/>
  <cols>
    <col min="1" max="1" width="20.42578125" bestFit="1" customWidth="1"/>
    <col min="2" max="2" width="18.42578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46.140625" bestFit="1" customWidth="1"/>
    <col min="16" max="16" width="41" bestFit="1" customWidth="1"/>
    <col min="17" max="17" width="17.28515625" bestFit="1" customWidth="1"/>
    <col min="18" max="18" width="16.7109375" bestFit="1" customWidth="1"/>
    <col min="19" max="19" width="15" bestFit="1" customWidth="1"/>
    <col min="20" max="20" width="25" bestFit="1" customWidth="1"/>
  </cols>
  <sheetData>
    <row r="1" spans="1:20" x14ac:dyDescent="0.25">
      <c r="A1" s="251" t="s">
        <v>51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</row>
    <row r="2" spans="1:20" x14ac:dyDescent="0.25">
      <c r="A2" s="5" t="str">
        <f>'Objeto de dominio'!A1&amp;":"</f>
        <v>Objeto de dominio:</v>
      </c>
      <c r="B2" s="252" t="str">
        <f>'Objeto de dominio'!A5</f>
        <v>Vehiculo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</row>
    <row r="3" spans="1:20" x14ac:dyDescent="0.25">
      <c r="A3" s="5" t="str">
        <f>'Objeto de dominio'!B1&amp;":"</f>
        <v>Descripcion:</v>
      </c>
      <c r="B3" s="252" t="str">
        <f>'Objeto de dominio'!B5</f>
        <v>Objeto que se encarga de identificar al vehiculo del conductor y a su vez el dueño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</row>
    <row r="4" spans="1:20" s="10" customFormat="1" ht="15.75" thickBot="1" x14ac:dyDescent="0.3">
      <c r="A4" s="253" t="s">
        <v>43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</row>
    <row r="5" spans="1:20" x14ac:dyDescent="0.25">
      <c r="A5" s="77" t="s">
        <v>18</v>
      </c>
      <c r="B5" s="78" t="s">
        <v>19</v>
      </c>
      <c r="C5" s="78" t="s">
        <v>20</v>
      </c>
      <c r="D5" s="78" t="s">
        <v>21</v>
      </c>
      <c r="E5" s="78" t="s">
        <v>22</v>
      </c>
      <c r="F5" s="78" t="s">
        <v>23</v>
      </c>
      <c r="G5" s="78" t="s">
        <v>24</v>
      </c>
      <c r="H5" s="78" t="s">
        <v>25</v>
      </c>
      <c r="I5" s="78" t="s">
        <v>26</v>
      </c>
      <c r="J5" s="78" t="s">
        <v>27</v>
      </c>
      <c r="K5" s="78" t="s">
        <v>28</v>
      </c>
      <c r="L5" s="78" t="s">
        <v>29</v>
      </c>
      <c r="M5" s="78" t="s">
        <v>30</v>
      </c>
      <c r="N5" s="78" t="s">
        <v>31</v>
      </c>
      <c r="O5" s="78" t="s">
        <v>32</v>
      </c>
      <c r="P5" s="79" t="s">
        <v>14</v>
      </c>
      <c r="Q5" s="171" t="s">
        <v>257</v>
      </c>
      <c r="R5" s="171" t="s">
        <v>176</v>
      </c>
      <c r="S5" s="171" t="s">
        <v>258</v>
      </c>
      <c r="T5" s="172" t="s">
        <v>259</v>
      </c>
    </row>
    <row r="6" spans="1:20" ht="30" x14ac:dyDescent="0.25">
      <c r="A6" s="82" t="s">
        <v>58</v>
      </c>
      <c r="B6" s="122" t="s">
        <v>3</v>
      </c>
      <c r="C6" s="122">
        <v>36</v>
      </c>
      <c r="D6" s="122">
        <v>36</v>
      </c>
      <c r="E6" s="122"/>
      <c r="F6" s="122"/>
      <c r="G6" s="122"/>
      <c r="H6" s="122" t="s">
        <v>59</v>
      </c>
      <c r="I6" s="122"/>
      <c r="J6" s="122" t="s">
        <v>60</v>
      </c>
      <c r="K6" s="122" t="s">
        <v>61</v>
      </c>
      <c r="L6" s="122" t="s">
        <v>7</v>
      </c>
      <c r="M6" s="122" t="s">
        <v>61</v>
      </c>
      <c r="N6" s="122" t="s">
        <v>7</v>
      </c>
      <c r="O6" s="122" t="s">
        <v>61</v>
      </c>
      <c r="P6" s="123" t="s">
        <v>72</v>
      </c>
      <c r="Q6" s="93" t="s">
        <v>216</v>
      </c>
      <c r="R6" s="93" t="s">
        <v>216</v>
      </c>
      <c r="S6" s="93" t="s">
        <v>219</v>
      </c>
      <c r="T6" s="94" t="s">
        <v>234</v>
      </c>
    </row>
    <row r="7" spans="1:20" ht="30" x14ac:dyDescent="0.25">
      <c r="A7" s="173" t="s">
        <v>73</v>
      </c>
      <c r="B7" s="122" t="s">
        <v>3</v>
      </c>
      <c r="C7" s="124">
        <v>2</v>
      </c>
      <c r="D7" s="124">
        <v>50</v>
      </c>
      <c r="E7" s="124"/>
      <c r="F7" s="124"/>
      <c r="G7" s="124"/>
      <c r="H7" s="124" t="s">
        <v>74</v>
      </c>
      <c r="I7" s="124"/>
      <c r="J7" s="122" t="s">
        <v>60</v>
      </c>
      <c r="K7" s="122" t="s">
        <v>7</v>
      </c>
      <c r="L7" s="122" t="s">
        <v>7</v>
      </c>
      <c r="M7" s="122" t="s">
        <v>61</v>
      </c>
      <c r="N7" s="122" t="s">
        <v>61</v>
      </c>
      <c r="O7" s="122" t="s">
        <v>61</v>
      </c>
      <c r="P7" s="125" t="s">
        <v>386</v>
      </c>
      <c r="Q7" s="93" t="s">
        <v>216</v>
      </c>
      <c r="R7" s="93" t="s">
        <v>216</v>
      </c>
      <c r="S7" s="93" t="s">
        <v>219</v>
      </c>
      <c r="T7" s="94" t="s">
        <v>217</v>
      </c>
    </row>
    <row r="8" spans="1:20" s="117" customFormat="1" ht="30" x14ac:dyDescent="0.25">
      <c r="A8" s="173" t="s">
        <v>384</v>
      </c>
      <c r="B8" s="122" t="s">
        <v>6</v>
      </c>
      <c r="C8" s="124">
        <v>2</v>
      </c>
      <c r="D8" s="124">
        <v>50</v>
      </c>
      <c r="E8" s="124"/>
      <c r="F8" s="124"/>
      <c r="G8" s="124"/>
      <c r="H8" s="124"/>
      <c r="I8" s="124"/>
      <c r="J8" s="122"/>
      <c r="K8" s="122" t="s">
        <v>7</v>
      </c>
      <c r="L8" s="122" t="s">
        <v>7</v>
      </c>
      <c r="M8" s="122" t="s">
        <v>61</v>
      </c>
      <c r="N8" s="122" t="s">
        <v>7</v>
      </c>
      <c r="O8" s="122" t="s">
        <v>7</v>
      </c>
      <c r="P8" s="125" t="s">
        <v>385</v>
      </c>
      <c r="Q8" s="93" t="s">
        <v>216</v>
      </c>
      <c r="R8" s="93" t="s">
        <v>244</v>
      </c>
      <c r="S8" s="93" t="s">
        <v>219</v>
      </c>
      <c r="T8" s="94" t="s">
        <v>217</v>
      </c>
    </row>
    <row r="9" spans="1:20" ht="30" x14ac:dyDescent="0.25">
      <c r="A9" s="173" t="s">
        <v>48</v>
      </c>
      <c r="B9" s="126" t="s">
        <v>48</v>
      </c>
      <c r="C9" s="122"/>
      <c r="D9" s="122"/>
      <c r="E9" s="122"/>
      <c r="F9" s="122"/>
      <c r="G9" s="122"/>
      <c r="H9" s="122" t="s">
        <v>66</v>
      </c>
      <c r="I9" s="122"/>
      <c r="J9" s="122"/>
      <c r="K9" s="122" t="s">
        <v>7</v>
      </c>
      <c r="L9" s="122" t="s">
        <v>7</v>
      </c>
      <c r="M9" s="122" t="s">
        <v>4</v>
      </c>
      <c r="N9" s="122" t="s">
        <v>61</v>
      </c>
      <c r="O9" s="122" t="s">
        <v>7</v>
      </c>
      <c r="P9" s="123" t="s">
        <v>75</v>
      </c>
      <c r="Q9" s="93" t="s">
        <v>216</v>
      </c>
      <c r="R9" s="93" t="s">
        <v>244</v>
      </c>
      <c r="S9" s="93" t="s">
        <v>219</v>
      </c>
      <c r="T9" s="94" t="s">
        <v>217</v>
      </c>
    </row>
    <row r="10" spans="1:20" s="117" customFormat="1" ht="30" x14ac:dyDescent="0.25">
      <c r="A10" s="173" t="s">
        <v>445</v>
      </c>
      <c r="B10" s="170" t="s">
        <v>3</v>
      </c>
      <c r="C10" s="122">
        <v>2</v>
      </c>
      <c r="D10" s="122">
        <v>50</v>
      </c>
      <c r="E10" s="122"/>
      <c r="F10" s="122"/>
      <c r="G10" s="122"/>
      <c r="H10" s="122" t="s">
        <v>36</v>
      </c>
      <c r="I10" s="122"/>
      <c r="J10" s="122"/>
      <c r="K10" s="122" t="s">
        <v>7</v>
      </c>
      <c r="L10" s="122" t="s">
        <v>7</v>
      </c>
      <c r="M10" s="122" t="s">
        <v>61</v>
      </c>
      <c r="N10" s="122" t="s">
        <v>61</v>
      </c>
      <c r="O10" s="122" t="s">
        <v>7</v>
      </c>
      <c r="P10" s="123" t="s">
        <v>446</v>
      </c>
      <c r="Q10" s="93" t="s">
        <v>216</v>
      </c>
      <c r="R10" s="93" t="s">
        <v>244</v>
      </c>
      <c r="S10" s="93" t="s">
        <v>219</v>
      </c>
      <c r="T10" s="94" t="s">
        <v>217</v>
      </c>
    </row>
    <row r="11" spans="1:20" s="117" customFormat="1" ht="45" x14ac:dyDescent="0.25">
      <c r="A11" s="173" t="s">
        <v>387</v>
      </c>
      <c r="B11" s="170" t="s">
        <v>3</v>
      </c>
      <c r="C11" s="122">
        <v>2</v>
      </c>
      <c r="D11" s="122">
        <v>50</v>
      </c>
      <c r="E11" s="122"/>
      <c r="F11" s="122"/>
      <c r="G11" s="122"/>
      <c r="H11" s="122" t="s">
        <v>388</v>
      </c>
      <c r="I11" s="122"/>
      <c r="J11" s="122"/>
      <c r="K11" s="122" t="s">
        <v>7</v>
      </c>
      <c r="L11" s="122" t="s">
        <v>7</v>
      </c>
      <c r="M11" s="122" t="s">
        <v>61</v>
      </c>
      <c r="N11" s="122" t="s">
        <v>61</v>
      </c>
      <c r="O11" s="122" t="s">
        <v>7</v>
      </c>
      <c r="P11" s="123" t="s">
        <v>389</v>
      </c>
      <c r="Q11" s="93" t="s">
        <v>216</v>
      </c>
      <c r="R11" s="93" t="s">
        <v>244</v>
      </c>
      <c r="S11" s="93" t="s">
        <v>219</v>
      </c>
      <c r="T11" s="94" t="s">
        <v>217</v>
      </c>
    </row>
    <row r="12" spans="1:20" s="117" customFormat="1" ht="60" x14ac:dyDescent="0.25">
      <c r="A12" s="173" t="s">
        <v>390</v>
      </c>
      <c r="B12" s="170" t="s">
        <v>3</v>
      </c>
      <c r="C12" s="122">
        <v>2</v>
      </c>
      <c r="D12" s="122">
        <v>10</v>
      </c>
      <c r="E12" s="122"/>
      <c r="F12" s="122"/>
      <c r="G12" s="122"/>
      <c r="H12" s="122" t="s">
        <v>391</v>
      </c>
      <c r="I12" s="122"/>
      <c r="J12" s="122"/>
      <c r="K12" s="122" t="s">
        <v>7</v>
      </c>
      <c r="L12" s="122" t="s">
        <v>7</v>
      </c>
      <c r="M12" s="122" t="s">
        <v>61</v>
      </c>
      <c r="N12" s="122" t="s">
        <v>7</v>
      </c>
      <c r="O12" s="122" t="s">
        <v>61</v>
      </c>
      <c r="P12" s="123" t="s">
        <v>392</v>
      </c>
      <c r="Q12" s="93" t="s">
        <v>216</v>
      </c>
      <c r="R12" s="93" t="s">
        <v>216</v>
      </c>
      <c r="S12" s="93" t="s">
        <v>219</v>
      </c>
      <c r="T12" s="94" t="s">
        <v>217</v>
      </c>
    </row>
    <row r="13" spans="1:20" s="117" customFormat="1" ht="45.75" thickBot="1" x14ac:dyDescent="0.3">
      <c r="A13" s="174" t="s">
        <v>428</v>
      </c>
      <c r="B13" s="175" t="s">
        <v>6</v>
      </c>
      <c r="C13" s="84"/>
      <c r="D13" s="84"/>
      <c r="E13" s="84"/>
      <c r="F13" s="84"/>
      <c r="G13" s="84"/>
      <c r="H13" s="84" t="s">
        <v>429</v>
      </c>
      <c r="I13" s="84"/>
      <c r="J13" s="84"/>
      <c r="K13" s="84" t="s">
        <v>7</v>
      </c>
      <c r="L13" s="84" t="s">
        <v>7</v>
      </c>
      <c r="M13" s="84" t="s">
        <v>61</v>
      </c>
      <c r="N13" s="84" t="s">
        <v>7</v>
      </c>
      <c r="O13" s="84" t="s">
        <v>7</v>
      </c>
      <c r="P13" s="176" t="s">
        <v>430</v>
      </c>
      <c r="Q13" s="95" t="s">
        <v>216</v>
      </c>
      <c r="R13" s="95" t="s">
        <v>244</v>
      </c>
      <c r="S13" s="95" t="s">
        <v>219</v>
      </c>
      <c r="T13" s="96" t="s">
        <v>234</v>
      </c>
    </row>
    <row r="14" spans="1:20" x14ac:dyDescent="0.2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</row>
    <row r="15" spans="1:20" x14ac:dyDescent="0.25">
      <c r="A15" s="110" t="s">
        <v>76</v>
      </c>
      <c r="B15" s="110" t="s">
        <v>14</v>
      </c>
      <c r="C15" s="110" t="s">
        <v>77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</row>
    <row r="16" spans="1:20" ht="75" x14ac:dyDescent="0.25">
      <c r="A16" s="111" t="s">
        <v>78</v>
      </c>
      <c r="B16" s="112" t="s">
        <v>260</v>
      </c>
      <c r="C16" s="113" t="s">
        <v>73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</row>
    <row r="17" spans="1:20" x14ac:dyDescent="0.2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</row>
    <row r="18" spans="1:20" x14ac:dyDescent="0.25">
      <c r="A18" s="247" t="s">
        <v>122</v>
      </c>
      <c r="B18" s="247"/>
      <c r="C18" s="247"/>
      <c r="D18" s="247" t="s">
        <v>14</v>
      </c>
      <c r="E18" s="247"/>
      <c r="F18" s="247"/>
      <c r="G18" s="247"/>
      <c r="H18" s="114" t="s">
        <v>124</v>
      </c>
      <c r="I18" s="247" t="s">
        <v>245</v>
      </c>
      <c r="J18" s="247"/>
      <c r="K18" s="248" t="s">
        <v>246</v>
      </c>
      <c r="L18" s="249"/>
      <c r="M18" s="249"/>
      <c r="N18" s="250"/>
      <c r="O18" s="115" t="s">
        <v>247</v>
      </c>
      <c r="P18" s="109"/>
      <c r="Q18" s="109"/>
      <c r="R18" s="109"/>
      <c r="S18" s="109"/>
      <c r="T18" s="109"/>
    </row>
    <row r="19" spans="1:20" x14ac:dyDescent="0.25">
      <c r="A19" s="239" t="s">
        <v>257</v>
      </c>
      <c r="B19" s="239"/>
      <c r="C19" s="239"/>
      <c r="D19" s="239" t="s">
        <v>261</v>
      </c>
      <c r="E19" s="239"/>
      <c r="F19" s="239"/>
      <c r="G19" s="239"/>
      <c r="H19" s="116" t="s">
        <v>262</v>
      </c>
      <c r="I19" s="239"/>
      <c r="J19" s="239"/>
      <c r="K19" s="239" t="s">
        <v>263</v>
      </c>
      <c r="L19" s="239"/>
      <c r="M19" s="239"/>
      <c r="N19" s="239"/>
      <c r="O19" s="116" t="s">
        <v>264</v>
      </c>
      <c r="P19" s="109"/>
      <c r="Q19" s="109"/>
      <c r="R19" s="109"/>
      <c r="S19" s="109"/>
      <c r="T19" s="109"/>
    </row>
    <row r="20" spans="1:20" x14ac:dyDescent="0.25">
      <c r="A20" s="239" t="s">
        <v>176</v>
      </c>
      <c r="B20" s="239"/>
      <c r="C20" s="239"/>
      <c r="D20" s="239" t="s">
        <v>265</v>
      </c>
      <c r="E20" s="239"/>
      <c r="F20" s="239"/>
      <c r="G20" s="239"/>
      <c r="H20" s="116" t="s">
        <v>266</v>
      </c>
      <c r="I20" s="239"/>
      <c r="J20" s="239"/>
      <c r="K20" s="239"/>
      <c r="L20" s="239"/>
      <c r="M20" s="239"/>
      <c r="N20" s="239"/>
      <c r="O20" s="116"/>
      <c r="P20" s="109"/>
      <c r="Q20" s="109"/>
      <c r="R20" s="109"/>
      <c r="S20" s="109"/>
      <c r="T20" s="109"/>
    </row>
    <row r="21" spans="1:20" x14ac:dyDescent="0.25">
      <c r="A21" s="239" t="s">
        <v>258</v>
      </c>
      <c r="B21" s="239"/>
      <c r="C21" s="239"/>
      <c r="D21" s="240" t="s">
        <v>267</v>
      </c>
      <c r="E21" s="240"/>
      <c r="F21" s="240"/>
      <c r="G21" s="240"/>
      <c r="H21" s="116" t="s">
        <v>262</v>
      </c>
      <c r="I21" s="239" t="s">
        <v>268</v>
      </c>
      <c r="J21" s="239"/>
      <c r="K21" s="239"/>
      <c r="L21" s="239"/>
      <c r="M21" s="239"/>
      <c r="N21" s="239"/>
      <c r="O21" s="116"/>
      <c r="P21" s="109"/>
      <c r="Q21" s="109"/>
      <c r="R21" s="109"/>
      <c r="S21" s="109"/>
      <c r="T21" s="109"/>
    </row>
    <row r="22" spans="1:20" x14ac:dyDescent="0.25">
      <c r="A22" s="239" t="s">
        <v>259</v>
      </c>
      <c r="B22" s="239"/>
      <c r="C22" s="239"/>
      <c r="D22" s="239" t="s">
        <v>269</v>
      </c>
      <c r="E22" s="239"/>
      <c r="F22" s="239"/>
      <c r="G22" s="239"/>
      <c r="H22" s="116" t="s">
        <v>262</v>
      </c>
      <c r="I22" s="239"/>
      <c r="J22" s="239"/>
      <c r="K22" s="239" t="s">
        <v>270</v>
      </c>
      <c r="L22" s="239"/>
      <c r="M22" s="239"/>
      <c r="N22" s="239"/>
      <c r="O22" s="116" t="s">
        <v>271</v>
      </c>
      <c r="P22" s="97"/>
      <c r="Q22" s="97"/>
      <c r="R22" s="97"/>
      <c r="S22" s="97"/>
      <c r="T22" s="97"/>
    </row>
    <row r="23" spans="1:20" x14ac:dyDescent="0.2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</row>
    <row r="24" spans="1:20" x14ac:dyDescent="0.25">
      <c r="A24" s="114" t="s">
        <v>135</v>
      </c>
      <c r="B24" s="247" t="s">
        <v>14</v>
      </c>
      <c r="C24" s="247"/>
      <c r="D24" s="247"/>
      <c r="E24" s="247"/>
      <c r="F24" s="247"/>
      <c r="G24" s="247"/>
      <c r="H24" s="109"/>
      <c r="I24" s="109"/>
      <c r="J24" s="109"/>
      <c r="K24" s="109"/>
      <c r="L24" s="109"/>
      <c r="M24" s="109"/>
      <c r="N24" s="109"/>
      <c r="O24" s="109"/>
      <c r="P24" s="97"/>
      <c r="Q24" s="97"/>
      <c r="R24" s="97"/>
      <c r="S24" s="97"/>
      <c r="T24" s="97"/>
    </row>
    <row r="25" spans="1:20" x14ac:dyDescent="0.25">
      <c r="A25" s="116" t="s">
        <v>263</v>
      </c>
      <c r="B25" s="239" t="s">
        <v>272</v>
      </c>
      <c r="C25" s="239"/>
      <c r="D25" s="239"/>
      <c r="E25" s="239"/>
      <c r="F25" s="239"/>
      <c r="G25" s="239"/>
      <c r="H25" s="109"/>
      <c r="I25" s="109"/>
      <c r="J25" s="109"/>
      <c r="K25" s="109"/>
      <c r="L25" s="109"/>
      <c r="M25" s="109"/>
      <c r="N25" s="109"/>
      <c r="O25" s="109"/>
      <c r="P25" s="97"/>
      <c r="Q25" s="97"/>
      <c r="R25" s="97"/>
      <c r="S25" s="97"/>
      <c r="T25" s="97"/>
    </row>
    <row r="26" spans="1:20" x14ac:dyDescent="0.25">
      <c r="A26" s="116" t="s">
        <v>270</v>
      </c>
      <c r="B26" s="239" t="s">
        <v>273</v>
      </c>
      <c r="C26" s="239"/>
      <c r="D26" s="239"/>
      <c r="E26" s="239"/>
      <c r="F26" s="239"/>
      <c r="G26" s="239"/>
      <c r="H26" s="109"/>
      <c r="I26" s="109"/>
      <c r="J26" s="109"/>
      <c r="K26" s="109"/>
      <c r="L26" s="109"/>
      <c r="M26" s="109"/>
      <c r="N26" s="109"/>
      <c r="O26" s="109"/>
      <c r="P26" s="97"/>
      <c r="Q26" s="97"/>
      <c r="R26" s="97"/>
      <c r="S26" s="97"/>
      <c r="T26" s="97"/>
    </row>
  </sheetData>
  <mergeCells count="31">
    <mergeCell ref="B26:G26"/>
    <mergeCell ref="A18:C18"/>
    <mergeCell ref="D18:G18"/>
    <mergeCell ref="I18:J18"/>
    <mergeCell ref="K18:N18"/>
    <mergeCell ref="D19:G19"/>
    <mergeCell ref="D20:G20"/>
    <mergeCell ref="A19:C19"/>
    <mergeCell ref="A20:C20"/>
    <mergeCell ref="A21:C21"/>
    <mergeCell ref="A22:C22"/>
    <mergeCell ref="B24:G24"/>
    <mergeCell ref="D21:G21"/>
    <mergeCell ref="D22:G22"/>
    <mergeCell ref="K19:L19"/>
    <mergeCell ref="M19:N19"/>
    <mergeCell ref="A1:P1"/>
    <mergeCell ref="B2:P2"/>
    <mergeCell ref="B3:P3"/>
    <mergeCell ref="A4:P4"/>
    <mergeCell ref="B25:G25"/>
    <mergeCell ref="K20:L20"/>
    <mergeCell ref="M20:N20"/>
    <mergeCell ref="K21:L21"/>
    <mergeCell ref="M21:N21"/>
    <mergeCell ref="K22:L22"/>
    <mergeCell ref="M22:N22"/>
    <mergeCell ref="I19:J19"/>
    <mergeCell ref="I20:J20"/>
    <mergeCell ref="I21:J21"/>
    <mergeCell ref="I22:J22"/>
  </mergeCells>
  <hyperlinks>
    <hyperlink ref="A1:P1" location="'Objeto de dominio'!A1" display="Volver al Inicio" xr:uid="{79632008-52CA-43DE-B9B6-45D10FD31A4C}"/>
    <hyperlink ref="A4" location="'Datos simulados '!A1" display="Datos simulados" xr:uid="{CA6F1F65-BD13-42FC-8507-3E578E8E4819}"/>
    <hyperlink ref="B9" location="Conductor!A1" display="Conductor" xr:uid="{4F3966F3-F83D-4F9F-BDD6-7800031A46C8}"/>
    <hyperlink ref="C16" location="Vehiculo!A7" display="Vehiculo!A7" xr:uid="{216C893F-D0EB-4114-9638-49DD7CC3E3C1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S14"/>
  <sheetViews>
    <sheetView zoomScaleNormal="100" workbookViewId="0">
      <selection activeCell="E15" sqref="E15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21.28515625" customWidth="1"/>
    <col min="5" max="5" width="13.140625" customWidth="1"/>
    <col min="6" max="6" width="15.5703125" customWidth="1"/>
    <col min="7" max="7" width="17.140625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39.5703125" bestFit="1" customWidth="1"/>
    <col min="17" max="17" width="20.28515625" bestFit="1" customWidth="1"/>
    <col min="18" max="18" width="25" bestFit="1" customWidth="1"/>
    <col min="19" max="19" width="20.85546875" bestFit="1" customWidth="1"/>
  </cols>
  <sheetData>
    <row r="1" spans="1:19" x14ac:dyDescent="0.25">
      <c r="A1" s="251" t="s">
        <v>51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</row>
    <row r="2" spans="1:19" x14ac:dyDescent="0.25">
      <c r="A2" s="5" t="str">
        <f>'Objeto de dominio'!A1&amp;":"</f>
        <v>Objeto de dominio:</v>
      </c>
      <c r="B2" s="252" t="str">
        <f>'Objeto de dominio'!A6</f>
        <v>Detalle Ruta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</row>
    <row r="3" spans="1:19" x14ac:dyDescent="0.25">
      <c r="A3" s="5" t="str">
        <f>'Objeto de dominio'!B1&amp;":"</f>
        <v>Descripcion:</v>
      </c>
      <c r="B3" s="252" t="str">
        <f>'Objeto de dominio'!B6</f>
        <v>Objeto que se encarga de guardar todo el recorrido de la ruta que hace el conductor en su vehiculo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</row>
    <row r="4" spans="1:19" x14ac:dyDescent="0.25">
      <c r="A4" s="23" t="s">
        <v>17</v>
      </c>
    </row>
    <row r="5" spans="1:19" x14ac:dyDescent="0.25">
      <c r="A5" s="118" t="s">
        <v>18</v>
      </c>
      <c r="B5" s="118" t="s">
        <v>19</v>
      </c>
      <c r="C5" s="118" t="s">
        <v>20</v>
      </c>
      <c r="D5" s="118" t="s">
        <v>21</v>
      </c>
      <c r="E5" s="118" t="s">
        <v>22</v>
      </c>
      <c r="F5" s="118" t="s">
        <v>23</v>
      </c>
      <c r="G5" s="118" t="s">
        <v>24</v>
      </c>
      <c r="H5" s="118" t="s">
        <v>25</v>
      </c>
      <c r="I5" s="118" t="s">
        <v>26</v>
      </c>
      <c r="J5" s="118" t="s">
        <v>27</v>
      </c>
      <c r="K5" s="118" t="s">
        <v>28</v>
      </c>
      <c r="L5" s="118" t="s">
        <v>29</v>
      </c>
      <c r="M5" s="118" t="s">
        <v>30</v>
      </c>
      <c r="N5" s="118" t="s">
        <v>31</v>
      </c>
      <c r="O5" s="118" t="s">
        <v>32</v>
      </c>
      <c r="P5" s="119" t="s">
        <v>14</v>
      </c>
      <c r="Q5" s="131" t="s">
        <v>274</v>
      </c>
      <c r="R5" s="131" t="s">
        <v>275</v>
      </c>
      <c r="S5" s="131" t="s">
        <v>276</v>
      </c>
    </row>
    <row r="6" spans="1:19" ht="30" x14ac:dyDescent="0.25">
      <c r="A6" s="120" t="s">
        <v>424</v>
      </c>
      <c r="B6" s="122" t="s">
        <v>3</v>
      </c>
      <c r="C6" s="122">
        <v>36</v>
      </c>
      <c r="D6" s="122">
        <v>36</v>
      </c>
      <c r="E6" s="122"/>
      <c r="F6" s="122"/>
      <c r="G6" s="122"/>
      <c r="H6" s="122" t="s">
        <v>425</v>
      </c>
      <c r="I6" s="122"/>
      <c r="J6" s="122" t="s">
        <v>60</v>
      </c>
      <c r="K6" s="122" t="s">
        <v>61</v>
      </c>
      <c r="L6" s="122" t="s">
        <v>7</v>
      </c>
      <c r="M6" s="122" t="s">
        <v>61</v>
      </c>
      <c r="N6" s="122" t="s">
        <v>7</v>
      </c>
      <c r="O6" s="122" t="s">
        <v>61</v>
      </c>
      <c r="P6" s="123" t="s">
        <v>72</v>
      </c>
      <c r="Q6" s="129" t="s">
        <v>216</v>
      </c>
      <c r="R6" s="129" t="s">
        <v>277</v>
      </c>
      <c r="S6" s="129" t="s">
        <v>219</v>
      </c>
    </row>
    <row r="7" spans="1:19" ht="30" x14ac:dyDescent="0.25">
      <c r="A7" s="122" t="s">
        <v>52</v>
      </c>
      <c r="B7" s="122" t="s">
        <v>6</v>
      </c>
      <c r="C7" s="122"/>
      <c r="D7" s="122"/>
      <c r="E7" s="122"/>
      <c r="F7" s="122"/>
      <c r="G7" s="122"/>
      <c r="H7" s="122" t="s">
        <v>278</v>
      </c>
      <c r="I7" s="122"/>
      <c r="J7" s="122" t="s">
        <v>60</v>
      </c>
      <c r="K7" s="122" t="s">
        <v>7</v>
      </c>
      <c r="L7" s="122" t="s">
        <v>4</v>
      </c>
      <c r="M7" s="122" t="s">
        <v>61</v>
      </c>
      <c r="N7" s="122" t="s">
        <v>7</v>
      </c>
      <c r="O7" s="122" t="s">
        <v>7</v>
      </c>
      <c r="P7" s="123" t="s">
        <v>279</v>
      </c>
      <c r="Q7" s="129" t="s">
        <v>216</v>
      </c>
      <c r="R7" s="129" t="s">
        <v>217</v>
      </c>
      <c r="S7" s="129" t="s">
        <v>219</v>
      </c>
    </row>
    <row r="8" spans="1:19" ht="30" x14ac:dyDescent="0.25">
      <c r="A8" s="122" t="s">
        <v>79</v>
      </c>
      <c r="B8" s="126" t="s">
        <v>79</v>
      </c>
      <c r="C8" s="122"/>
      <c r="D8" s="122"/>
      <c r="E8" s="122"/>
      <c r="F8" s="122"/>
      <c r="G8" s="122"/>
      <c r="H8" s="122" t="s">
        <v>280</v>
      </c>
      <c r="I8" s="122"/>
      <c r="J8" s="122"/>
      <c r="K8" s="122" t="s">
        <v>7</v>
      </c>
      <c r="L8" s="122" t="s">
        <v>7</v>
      </c>
      <c r="M8" s="122" t="s">
        <v>61</v>
      </c>
      <c r="N8" s="122" t="s">
        <v>7</v>
      </c>
      <c r="O8" s="122" t="s">
        <v>7</v>
      </c>
      <c r="P8" s="123" t="s">
        <v>281</v>
      </c>
      <c r="Q8" s="129" t="s">
        <v>216</v>
      </c>
      <c r="R8" s="129" t="s">
        <v>217</v>
      </c>
      <c r="S8" s="129" t="s">
        <v>219</v>
      </c>
    </row>
    <row r="9" spans="1:19" ht="30" x14ac:dyDescent="0.25">
      <c r="A9" s="122" t="s">
        <v>54</v>
      </c>
      <c r="B9" s="132" t="s">
        <v>54</v>
      </c>
      <c r="C9" s="124"/>
      <c r="D9" s="124"/>
      <c r="E9" s="124"/>
      <c r="F9" s="124"/>
      <c r="G9" s="124"/>
      <c r="H9" s="124" t="s">
        <v>282</v>
      </c>
      <c r="I9" s="124"/>
      <c r="J9" s="124"/>
      <c r="K9" s="122" t="s">
        <v>7</v>
      </c>
      <c r="L9" s="122" t="s">
        <v>7</v>
      </c>
      <c r="M9" s="122" t="s">
        <v>61</v>
      </c>
      <c r="N9" s="122" t="s">
        <v>7</v>
      </c>
      <c r="O9" s="122" t="s">
        <v>7</v>
      </c>
      <c r="P9" s="125" t="s">
        <v>283</v>
      </c>
      <c r="Q9" s="129" t="s">
        <v>216</v>
      </c>
      <c r="R9" s="129" t="s">
        <v>244</v>
      </c>
      <c r="S9" s="129" t="s">
        <v>219</v>
      </c>
    </row>
    <row r="10" spans="1:19" x14ac:dyDescent="0.2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</row>
    <row r="11" spans="1:19" x14ac:dyDescent="0.25">
      <c r="A11" s="247" t="s">
        <v>122</v>
      </c>
      <c r="B11" s="247"/>
      <c r="C11" s="247"/>
      <c r="D11" s="247" t="s">
        <v>14</v>
      </c>
      <c r="E11" s="247"/>
      <c r="F11" s="247"/>
      <c r="G11" s="247"/>
      <c r="H11" s="127" t="s">
        <v>124</v>
      </c>
      <c r="I11" s="247" t="s">
        <v>245</v>
      </c>
      <c r="J11" s="247"/>
      <c r="K11" s="248" t="s">
        <v>246</v>
      </c>
      <c r="L11" s="249"/>
      <c r="M11" s="249"/>
      <c r="N11" s="250"/>
      <c r="O11" s="128" t="s">
        <v>247</v>
      </c>
      <c r="P11" s="117"/>
      <c r="Q11" s="117"/>
      <c r="R11" s="117"/>
      <c r="S11" s="117"/>
    </row>
    <row r="12" spans="1:19" x14ac:dyDescent="0.25">
      <c r="A12" s="239" t="s">
        <v>274</v>
      </c>
      <c r="B12" s="239"/>
      <c r="C12" s="239"/>
      <c r="D12" s="239" t="s">
        <v>284</v>
      </c>
      <c r="E12" s="239"/>
      <c r="F12" s="239"/>
      <c r="G12" s="239"/>
      <c r="H12" s="130" t="s">
        <v>426</v>
      </c>
      <c r="I12" s="239"/>
      <c r="J12" s="239"/>
      <c r="K12" s="239"/>
      <c r="L12" s="239"/>
      <c r="M12" s="239"/>
      <c r="N12" s="239"/>
      <c r="O12" s="130"/>
      <c r="P12" s="117"/>
      <c r="Q12" s="117"/>
      <c r="R12" s="117"/>
      <c r="S12" s="117"/>
    </row>
    <row r="13" spans="1:19" x14ac:dyDescent="0.25">
      <c r="A13" s="239" t="s">
        <v>275</v>
      </c>
      <c r="B13" s="239"/>
      <c r="C13" s="239"/>
      <c r="D13" s="239" t="s">
        <v>285</v>
      </c>
      <c r="E13" s="239"/>
      <c r="F13" s="239"/>
      <c r="G13" s="239"/>
      <c r="H13" s="130" t="s">
        <v>427</v>
      </c>
      <c r="I13" s="239"/>
      <c r="J13" s="239"/>
      <c r="K13" s="239"/>
      <c r="L13" s="239"/>
      <c r="M13" s="239"/>
      <c r="N13" s="239"/>
      <c r="O13" s="130"/>
      <c r="P13" s="117"/>
      <c r="Q13" s="117"/>
      <c r="R13" s="117"/>
      <c r="S13" s="117"/>
    </row>
    <row r="14" spans="1:19" x14ac:dyDescent="0.25">
      <c r="A14" s="239" t="s">
        <v>276</v>
      </c>
      <c r="B14" s="239"/>
      <c r="C14" s="239"/>
      <c r="D14" s="239" t="s">
        <v>286</v>
      </c>
      <c r="E14" s="239"/>
      <c r="F14" s="239"/>
      <c r="G14" s="239"/>
      <c r="H14" s="130" t="s">
        <v>426</v>
      </c>
      <c r="I14" s="239" t="s">
        <v>287</v>
      </c>
      <c r="J14" s="239"/>
      <c r="K14" s="239"/>
      <c r="L14" s="239"/>
      <c r="M14" s="239"/>
      <c r="N14" s="239"/>
      <c r="O14" s="130"/>
      <c r="P14" s="117"/>
      <c r="Q14" s="117"/>
      <c r="R14" s="117"/>
      <c r="S14" s="117"/>
    </row>
  </sheetData>
  <mergeCells count="22">
    <mergeCell ref="A14:C14"/>
    <mergeCell ref="D14:G14"/>
    <mergeCell ref="I14:J14"/>
    <mergeCell ref="K14:L14"/>
    <mergeCell ref="M14:N14"/>
    <mergeCell ref="A13:C13"/>
    <mergeCell ref="D13:G13"/>
    <mergeCell ref="I13:J13"/>
    <mergeCell ref="K13:L13"/>
    <mergeCell ref="M13:N13"/>
    <mergeCell ref="A12:C12"/>
    <mergeCell ref="D12:G12"/>
    <mergeCell ref="I12:J12"/>
    <mergeCell ref="K12:L12"/>
    <mergeCell ref="M12:N12"/>
    <mergeCell ref="B2:P2"/>
    <mergeCell ref="B3:P3"/>
    <mergeCell ref="A1:P1"/>
    <mergeCell ref="A11:C11"/>
    <mergeCell ref="D11:G11"/>
    <mergeCell ref="I11:J11"/>
    <mergeCell ref="K11:N11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  <hyperlink ref="B8" location="Ruta!A1" display="Ruta" xr:uid="{A717E598-BC45-4232-9A61-CB6FB73F22B1}"/>
    <hyperlink ref="B9" location="Ubicacion!A1" display="Ubicación" xr:uid="{E583ED36-B01F-404E-86E1-FCFE27AC2E6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U33"/>
  <sheetViews>
    <sheetView topLeftCell="M1" zoomScale="85" zoomScaleNormal="85" workbookViewId="0">
      <selection activeCell="T5" sqref="T5"/>
    </sheetView>
  </sheetViews>
  <sheetFormatPr baseColWidth="10" defaultRowHeight="15" x14ac:dyDescent="0.25"/>
  <cols>
    <col min="1" max="1" width="25.140625" style="10" bestFit="1" customWidth="1"/>
    <col min="2" max="2" width="23.42578125" style="10" customWidth="1"/>
    <col min="3" max="3" width="17" style="10" customWidth="1"/>
    <col min="4" max="4" width="16.28515625" style="10" bestFit="1" customWidth="1"/>
    <col min="5" max="5" width="14.42578125" style="10" customWidth="1"/>
    <col min="6" max="6" width="12.5703125" style="10" bestFit="1" customWidth="1"/>
    <col min="7" max="7" width="10.85546875" style="10" bestFit="1" customWidth="1"/>
    <col min="8" max="8" width="49.28515625" style="10" bestFit="1" customWidth="1"/>
    <col min="9" max="9" width="30" style="10" bestFit="1" customWidth="1"/>
    <col min="10" max="10" width="28.7109375" style="11" customWidth="1"/>
    <col min="11" max="11" width="16.28515625" style="10" bestFit="1" customWidth="1"/>
    <col min="12" max="12" width="11.5703125" style="10" bestFit="1" customWidth="1"/>
    <col min="13" max="13" width="13" style="10" bestFit="1" customWidth="1"/>
    <col min="14" max="14" width="10.5703125" style="10" bestFit="1" customWidth="1"/>
    <col min="15" max="15" width="20.85546875" style="10" bestFit="1" customWidth="1"/>
    <col min="16" max="16" width="94.85546875" style="11" customWidth="1"/>
    <col min="17" max="17" width="10.7109375" style="10" bestFit="1" customWidth="1"/>
    <col min="18" max="18" width="25" style="10" bestFit="1" customWidth="1"/>
    <col min="19" max="19" width="12.7109375" style="10" bestFit="1" customWidth="1"/>
    <col min="20" max="20" width="13.42578125" style="10" bestFit="1" customWidth="1"/>
    <col min="21" max="16384" width="11.42578125" style="10"/>
  </cols>
  <sheetData>
    <row r="1" spans="1:21" x14ac:dyDescent="0.25">
      <c r="A1" s="203" t="s">
        <v>16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21" x14ac:dyDescent="0.25">
      <c r="A2" s="8" t="str">
        <f>'Objeto de dominio'!A1&amp;":"</f>
        <v>Objeto de dominio:</v>
      </c>
      <c r="B2" s="231" t="str">
        <f>'Objeto de dominio'!A2&amp;":"</f>
        <v>Clientes: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3"/>
    </row>
    <row r="3" spans="1:21" x14ac:dyDescent="0.25">
      <c r="A3" s="8" t="str">
        <f>'Objeto de dominio'!B1&amp;":"</f>
        <v>Descripcion:</v>
      </c>
      <c r="B3" s="234" t="str">
        <f>'Objeto de dominio'!B7</f>
        <v>Objeto que nos representa cuales son las rutas que se da en un viaje, como lo puede ser, por donde pasa, quienes estuvieron en el viaje y hasta donde llegaron, se busca es guardar daros por seguridad de los usuarios.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6"/>
    </row>
    <row r="4" spans="1:21" x14ac:dyDescent="0.25">
      <c r="A4" s="274" t="s">
        <v>43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6"/>
    </row>
    <row r="5" spans="1:21" x14ac:dyDescent="0.25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2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1" t="s">
        <v>32</v>
      </c>
      <c r="P5" s="151" t="s">
        <v>14</v>
      </c>
      <c r="Q5" s="137" t="s">
        <v>363</v>
      </c>
      <c r="R5" s="137" t="s">
        <v>365</v>
      </c>
      <c r="S5" s="137" t="s">
        <v>370</v>
      </c>
      <c r="T5" s="137" t="s">
        <v>367</v>
      </c>
      <c r="U5" s="145"/>
    </row>
    <row r="6" spans="1:21" ht="30" x14ac:dyDescent="0.25">
      <c r="A6" s="6" t="s">
        <v>38</v>
      </c>
      <c r="B6" s="9" t="s">
        <v>3</v>
      </c>
      <c r="C6" s="9">
        <v>36</v>
      </c>
      <c r="D6" s="9">
        <v>36</v>
      </c>
      <c r="E6" s="9"/>
      <c r="F6" s="9"/>
      <c r="G6" s="9"/>
      <c r="H6" s="6" t="s">
        <v>59</v>
      </c>
      <c r="I6" s="9"/>
      <c r="J6" s="17"/>
      <c r="K6" s="9" t="s">
        <v>4</v>
      </c>
      <c r="L6" s="9" t="s">
        <v>7</v>
      </c>
      <c r="M6" s="9" t="s">
        <v>4</v>
      </c>
      <c r="N6" s="9" t="s">
        <v>4</v>
      </c>
      <c r="O6" s="9" t="s">
        <v>4</v>
      </c>
      <c r="P6" s="156" t="s">
        <v>55</v>
      </c>
      <c r="Q6" s="155" t="s">
        <v>216</v>
      </c>
      <c r="R6" s="155" t="s">
        <v>234</v>
      </c>
      <c r="S6" s="155" t="s">
        <v>216</v>
      </c>
      <c r="T6" s="158" t="s">
        <v>219</v>
      </c>
      <c r="U6" s="58"/>
    </row>
    <row r="7" spans="1:21" ht="30" x14ac:dyDescent="0.25">
      <c r="A7" s="6" t="s">
        <v>48</v>
      </c>
      <c r="B7" s="14" t="s">
        <v>48</v>
      </c>
      <c r="C7" s="9">
        <v>1</v>
      </c>
      <c r="D7" s="9">
        <v>50</v>
      </c>
      <c r="E7" s="9"/>
      <c r="F7" s="9"/>
      <c r="G7" s="9"/>
      <c r="H7" s="6" t="s">
        <v>35</v>
      </c>
      <c r="I7" s="9"/>
      <c r="J7" s="17" t="s">
        <v>44</v>
      </c>
      <c r="K7" s="9" t="s">
        <v>7</v>
      </c>
      <c r="L7" s="9" t="s">
        <v>7</v>
      </c>
      <c r="M7" s="9" t="s">
        <v>4</v>
      </c>
      <c r="N7" s="9" t="s">
        <v>4</v>
      </c>
      <c r="O7" s="9" t="s">
        <v>7</v>
      </c>
      <c r="P7" s="157" t="s">
        <v>358</v>
      </c>
      <c r="Q7" s="158" t="s">
        <v>216</v>
      </c>
      <c r="R7" s="158" t="s">
        <v>217</v>
      </c>
      <c r="S7" s="158" t="s">
        <v>218</v>
      </c>
      <c r="T7" s="158" t="s">
        <v>219</v>
      </c>
      <c r="U7" s="58"/>
    </row>
    <row r="8" spans="1:21" ht="30" x14ac:dyDescent="0.25">
      <c r="A8" s="6" t="s">
        <v>52</v>
      </c>
      <c r="B8" s="9" t="s">
        <v>6</v>
      </c>
      <c r="C8" s="9"/>
      <c r="D8" s="9"/>
      <c r="E8" s="9"/>
      <c r="F8" s="9"/>
      <c r="G8" s="9"/>
      <c r="H8" s="6" t="s">
        <v>35</v>
      </c>
      <c r="I8" s="9">
        <v>0</v>
      </c>
      <c r="J8" s="17"/>
      <c r="K8" s="9" t="s">
        <v>7</v>
      </c>
      <c r="L8" s="9" t="s">
        <v>7</v>
      </c>
      <c r="M8" s="9" t="s">
        <v>4</v>
      </c>
      <c r="N8" s="9" t="s">
        <v>7</v>
      </c>
      <c r="O8" s="9" t="s">
        <v>7</v>
      </c>
      <c r="P8" s="156" t="s">
        <v>56</v>
      </c>
      <c r="Q8" s="158" t="s">
        <v>216</v>
      </c>
      <c r="R8" s="158" t="s">
        <v>217</v>
      </c>
      <c r="S8" s="158" t="s">
        <v>218</v>
      </c>
      <c r="T8" s="158" t="s">
        <v>219</v>
      </c>
      <c r="U8" s="58"/>
    </row>
    <row r="9" spans="1:21" x14ac:dyDescent="0.25">
      <c r="A9" s="6" t="s">
        <v>46</v>
      </c>
      <c r="B9" s="126" t="s">
        <v>46</v>
      </c>
      <c r="C9" s="9"/>
      <c r="D9" s="9"/>
      <c r="E9" s="9"/>
      <c r="F9" s="9"/>
      <c r="G9" s="9"/>
      <c r="H9" s="6" t="s">
        <v>36</v>
      </c>
      <c r="I9" s="9"/>
      <c r="J9" s="17"/>
      <c r="K9" s="9" t="s">
        <v>7</v>
      </c>
      <c r="L9" s="9" t="s">
        <v>7</v>
      </c>
      <c r="M9" s="9" t="s">
        <v>4</v>
      </c>
      <c r="N9" s="122" t="s">
        <v>7</v>
      </c>
      <c r="O9" s="9" t="s">
        <v>7</v>
      </c>
      <c r="P9" s="156" t="s">
        <v>357</v>
      </c>
      <c r="Q9" s="158" t="s">
        <v>216</v>
      </c>
      <c r="R9" s="158" t="s">
        <v>217</v>
      </c>
      <c r="S9" s="158" t="s">
        <v>218</v>
      </c>
      <c r="T9" s="158" t="s">
        <v>219</v>
      </c>
      <c r="U9" s="58"/>
    </row>
    <row r="10" spans="1:21" ht="30" x14ac:dyDescent="0.25">
      <c r="A10" s="6" t="s">
        <v>53</v>
      </c>
      <c r="B10" s="9" t="s">
        <v>12</v>
      </c>
      <c r="C10" s="9"/>
      <c r="D10" s="9"/>
      <c r="E10" s="9"/>
      <c r="F10" s="9"/>
      <c r="G10" s="9"/>
      <c r="H10" s="6" t="s">
        <v>451</v>
      </c>
      <c r="I10" s="122" t="s">
        <v>360</v>
      </c>
      <c r="J10" s="123"/>
      <c r="K10" s="9" t="s">
        <v>4</v>
      </c>
      <c r="L10" s="9" t="s">
        <v>7</v>
      </c>
      <c r="M10" s="9" t="s">
        <v>4</v>
      </c>
      <c r="N10" s="122" t="s">
        <v>7</v>
      </c>
      <c r="O10" s="9" t="s">
        <v>7</v>
      </c>
      <c r="P10" s="156" t="s">
        <v>452</v>
      </c>
      <c r="Q10" s="158" t="s">
        <v>216</v>
      </c>
      <c r="R10" s="155" t="s">
        <v>234</v>
      </c>
      <c r="S10" s="158" t="s">
        <v>218</v>
      </c>
      <c r="T10" s="158" t="s">
        <v>219</v>
      </c>
      <c r="U10" s="58"/>
    </row>
    <row r="11" spans="1:21" ht="30" x14ac:dyDescent="0.25">
      <c r="A11" s="120" t="s">
        <v>359</v>
      </c>
      <c r="B11" s="122" t="s">
        <v>12</v>
      </c>
      <c r="C11" s="122"/>
      <c r="D11" s="122"/>
      <c r="E11" s="122"/>
      <c r="F11" s="122"/>
      <c r="G11" s="122"/>
      <c r="H11" s="120" t="s">
        <v>451</v>
      </c>
      <c r="I11" s="122" t="s">
        <v>360</v>
      </c>
      <c r="J11" s="123"/>
      <c r="K11" s="122" t="s">
        <v>4</v>
      </c>
      <c r="L11" s="122" t="s">
        <v>7</v>
      </c>
      <c r="M11" s="122" t="s">
        <v>4</v>
      </c>
      <c r="N11" s="122" t="s">
        <v>7</v>
      </c>
      <c r="O11" s="122" t="s">
        <v>7</v>
      </c>
      <c r="P11" s="156" t="s">
        <v>453</v>
      </c>
      <c r="Q11" s="158" t="s">
        <v>216</v>
      </c>
      <c r="R11" s="155" t="s">
        <v>234</v>
      </c>
      <c r="S11" s="158" t="s">
        <v>218</v>
      </c>
      <c r="T11" s="158" t="s">
        <v>219</v>
      </c>
      <c r="U11" s="58"/>
    </row>
    <row r="12" spans="1:21" ht="30" x14ac:dyDescent="0.25">
      <c r="A12" s="120" t="s">
        <v>2</v>
      </c>
      <c r="B12" s="122" t="s">
        <v>10</v>
      </c>
      <c r="C12" s="122"/>
      <c r="D12" s="122"/>
      <c r="E12" s="122"/>
      <c r="F12" s="122"/>
      <c r="G12" s="122"/>
      <c r="H12" s="120" t="s">
        <v>393</v>
      </c>
      <c r="I12" s="122" t="s">
        <v>394</v>
      </c>
      <c r="J12" s="123"/>
      <c r="K12" s="122" t="s">
        <v>4</v>
      </c>
      <c r="L12" s="122" t="s">
        <v>7</v>
      </c>
      <c r="M12" s="122" t="s">
        <v>4</v>
      </c>
      <c r="N12" s="122" t="s">
        <v>4</v>
      </c>
      <c r="O12" s="122" t="s">
        <v>7</v>
      </c>
      <c r="P12" s="156" t="s">
        <v>395</v>
      </c>
      <c r="Q12" s="158" t="s">
        <v>216</v>
      </c>
      <c r="R12" s="155" t="s">
        <v>217</v>
      </c>
      <c r="S12" s="158" t="s">
        <v>218</v>
      </c>
      <c r="T12" s="158" t="s">
        <v>219</v>
      </c>
      <c r="U12" s="58"/>
    </row>
    <row r="13" spans="1:21" x14ac:dyDescent="0.25">
      <c r="A13" s="120" t="s">
        <v>396</v>
      </c>
      <c r="B13" s="122" t="s">
        <v>3</v>
      </c>
      <c r="C13" s="122">
        <v>2</v>
      </c>
      <c r="D13" s="122">
        <v>100</v>
      </c>
      <c r="E13" s="122"/>
      <c r="F13" s="122"/>
      <c r="G13" s="122"/>
      <c r="H13" s="120" t="s">
        <v>35</v>
      </c>
      <c r="I13" s="122"/>
      <c r="J13" s="123" t="s">
        <v>398</v>
      </c>
      <c r="K13" s="122" t="s">
        <v>4</v>
      </c>
      <c r="L13" s="122" t="s">
        <v>7</v>
      </c>
      <c r="M13" s="122" t="s">
        <v>4</v>
      </c>
      <c r="N13" s="122" t="s">
        <v>4</v>
      </c>
      <c r="O13" s="122" t="s">
        <v>7</v>
      </c>
      <c r="P13" s="156" t="s">
        <v>401</v>
      </c>
      <c r="Q13" s="158" t="s">
        <v>216</v>
      </c>
      <c r="R13" s="155" t="s">
        <v>217</v>
      </c>
      <c r="S13" s="158" t="s">
        <v>218</v>
      </c>
      <c r="T13" s="158" t="s">
        <v>219</v>
      </c>
      <c r="U13" s="58"/>
    </row>
    <row r="14" spans="1:21" x14ac:dyDescent="0.25">
      <c r="A14" s="120" t="s">
        <v>397</v>
      </c>
      <c r="B14" s="122" t="s">
        <v>3</v>
      </c>
      <c r="C14" s="122">
        <v>2</v>
      </c>
      <c r="D14" s="122">
        <v>100</v>
      </c>
      <c r="E14" s="122"/>
      <c r="F14" s="122"/>
      <c r="G14" s="122"/>
      <c r="H14" s="120" t="s">
        <v>35</v>
      </c>
      <c r="I14" s="122"/>
      <c r="J14" s="123" t="s">
        <v>399</v>
      </c>
      <c r="K14" s="122" t="s">
        <v>7</v>
      </c>
      <c r="L14" s="122" t="s">
        <v>7</v>
      </c>
      <c r="M14" s="122" t="s">
        <v>4</v>
      </c>
      <c r="N14" s="122" t="s">
        <v>4</v>
      </c>
      <c r="O14" s="122" t="s">
        <v>7</v>
      </c>
      <c r="P14" s="156" t="s">
        <v>400</v>
      </c>
      <c r="Q14" s="158" t="s">
        <v>216</v>
      </c>
      <c r="R14" s="155" t="s">
        <v>217</v>
      </c>
      <c r="S14" s="158" t="s">
        <v>218</v>
      </c>
      <c r="T14" s="158" t="s">
        <v>219</v>
      </c>
      <c r="U14" s="58"/>
    </row>
    <row r="15" spans="1:21" ht="15.75" thickBot="1" x14ac:dyDescent="0.3"/>
    <row r="16" spans="1:21" x14ac:dyDescent="0.25">
      <c r="A16" s="277" t="s">
        <v>118</v>
      </c>
      <c r="B16" s="278"/>
      <c r="C16" s="279"/>
    </row>
    <row r="17" spans="1:21" x14ac:dyDescent="0.25">
      <c r="A17" s="140" t="s">
        <v>119</v>
      </c>
      <c r="B17" s="141" t="s">
        <v>14</v>
      </c>
      <c r="C17" s="142" t="s">
        <v>77</v>
      </c>
    </row>
    <row r="18" spans="1:21" ht="30" x14ac:dyDescent="0.25">
      <c r="A18" s="49" t="s">
        <v>78</v>
      </c>
      <c r="B18" s="41" t="s">
        <v>361</v>
      </c>
      <c r="C18" s="50" t="s">
        <v>48</v>
      </c>
    </row>
    <row r="19" spans="1:21" ht="45" x14ac:dyDescent="0.25">
      <c r="A19" s="49" t="s">
        <v>121</v>
      </c>
      <c r="B19" s="41" t="s">
        <v>362</v>
      </c>
      <c r="C19" s="50" t="s">
        <v>68</v>
      </c>
    </row>
    <row r="20" spans="1:21" ht="15.75" thickBot="1" x14ac:dyDescent="0.3"/>
    <row r="21" spans="1:21" x14ac:dyDescent="0.25">
      <c r="A21" s="273" t="s">
        <v>122</v>
      </c>
      <c r="B21" s="268"/>
      <c r="C21" s="268" t="s">
        <v>123</v>
      </c>
      <c r="D21" s="268"/>
      <c r="E21" s="268"/>
      <c r="F21" s="268"/>
      <c r="G21" s="268"/>
      <c r="H21" s="268"/>
      <c r="I21" s="268" t="s">
        <v>124</v>
      </c>
      <c r="J21" s="268"/>
      <c r="K21" s="268"/>
      <c r="L21" s="268"/>
      <c r="M21" s="268" t="s">
        <v>125</v>
      </c>
      <c r="N21" s="268"/>
      <c r="O21" s="268"/>
      <c r="P21" s="268"/>
      <c r="Q21" s="268" t="s">
        <v>156</v>
      </c>
      <c r="R21" s="268"/>
      <c r="S21" s="268" t="s">
        <v>335</v>
      </c>
      <c r="T21" s="268"/>
      <c r="U21" s="269"/>
    </row>
    <row r="22" spans="1:21" x14ac:dyDescent="0.25">
      <c r="A22" s="271" t="s">
        <v>363</v>
      </c>
      <c r="B22" s="264"/>
      <c r="C22" s="272" t="s">
        <v>364</v>
      </c>
      <c r="D22" s="272"/>
      <c r="E22" s="272"/>
      <c r="F22" s="272"/>
      <c r="G22" s="272"/>
      <c r="H22" s="272"/>
      <c r="I22" s="264" t="s">
        <v>447</v>
      </c>
      <c r="J22" s="264"/>
      <c r="K22" s="264"/>
      <c r="L22" s="264"/>
      <c r="M22" s="264"/>
      <c r="N22" s="264"/>
      <c r="O22" s="264"/>
      <c r="P22" s="264"/>
      <c r="Q22" s="264" t="s">
        <v>372</v>
      </c>
      <c r="R22" s="264"/>
      <c r="S22" s="264" t="s">
        <v>383</v>
      </c>
      <c r="T22" s="264"/>
      <c r="U22" s="265"/>
    </row>
    <row r="23" spans="1:21" x14ac:dyDescent="0.25">
      <c r="A23" s="271"/>
      <c r="B23" s="264"/>
      <c r="C23" s="272"/>
      <c r="D23" s="272"/>
      <c r="E23" s="272"/>
      <c r="F23" s="272"/>
      <c r="G23" s="272"/>
      <c r="H23" s="272"/>
      <c r="I23" s="264"/>
      <c r="J23" s="264"/>
      <c r="K23" s="264"/>
      <c r="L23" s="264"/>
      <c r="M23" s="264"/>
      <c r="N23" s="264"/>
      <c r="O23" s="264"/>
      <c r="P23" s="264"/>
      <c r="Q23" s="264" t="s">
        <v>374</v>
      </c>
      <c r="R23" s="264"/>
      <c r="S23" s="264" t="s">
        <v>382</v>
      </c>
      <c r="T23" s="264"/>
      <c r="U23" s="265"/>
    </row>
    <row r="24" spans="1:21" x14ac:dyDescent="0.25">
      <c r="A24" s="271" t="s">
        <v>365</v>
      </c>
      <c r="B24" s="264"/>
      <c r="C24" s="264" t="s">
        <v>366</v>
      </c>
      <c r="D24" s="264"/>
      <c r="E24" s="264"/>
      <c r="F24" s="264"/>
      <c r="G24" s="264"/>
      <c r="H24" s="264"/>
      <c r="I24" s="254"/>
      <c r="J24" s="255"/>
      <c r="K24" s="255"/>
      <c r="L24" s="256"/>
      <c r="M24" s="254"/>
      <c r="N24" s="255"/>
      <c r="O24" s="255"/>
      <c r="P24" s="256"/>
      <c r="Q24" s="264" t="s">
        <v>376</v>
      </c>
      <c r="R24" s="264"/>
      <c r="S24" s="264" t="s">
        <v>340</v>
      </c>
      <c r="T24" s="264"/>
      <c r="U24" s="265"/>
    </row>
    <row r="25" spans="1:21" x14ac:dyDescent="0.25">
      <c r="A25" s="271" t="s">
        <v>370</v>
      </c>
      <c r="B25" s="264"/>
      <c r="C25" s="264" t="s">
        <v>306</v>
      </c>
      <c r="D25" s="264"/>
      <c r="E25" s="264"/>
      <c r="F25" s="264"/>
      <c r="G25" s="264"/>
      <c r="H25" s="264"/>
      <c r="I25" s="264" t="s">
        <v>369</v>
      </c>
      <c r="J25" s="264"/>
      <c r="K25" s="264"/>
      <c r="L25" s="264"/>
      <c r="M25" s="264"/>
      <c r="N25" s="264"/>
      <c r="O25" s="264"/>
      <c r="P25" s="264"/>
      <c r="Q25" s="264" t="s">
        <v>377</v>
      </c>
      <c r="R25" s="264"/>
      <c r="S25" s="264" t="s">
        <v>340</v>
      </c>
      <c r="T25" s="264"/>
      <c r="U25" s="265"/>
    </row>
    <row r="26" spans="1:21" ht="15.75" thickBot="1" x14ac:dyDescent="0.3">
      <c r="A26" s="266" t="s">
        <v>367</v>
      </c>
      <c r="B26" s="267"/>
      <c r="C26" s="267" t="s">
        <v>368</v>
      </c>
      <c r="D26" s="267"/>
      <c r="E26" s="267"/>
      <c r="F26" s="267"/>
      <c r="G26" s="267"/>
      <c r="H26" s="267"/>
      <c r="I26" s="267" t="s">
        <v>371</v>
      </c>
      <c r="J26" s="267"/>
      <c r="K26" s="267"/>
      <c r="L26" s="267"/>
      <c r="M26" s="257"/>
      <c r="N26" s="258"/>
      <c r="O26" s="258"/>
      <c r="P26" s="259"/>
      <c r="Q26" s="267" t="s">
        <v>378</v>
      </c>
      <c r="R26" s="267"/>
      <c r="S26" s="267"/>
      <c r="T26" s="267"/>
      <c r="U26" s="270"/>
    </row>
    <row r="27" spans="1:21" ht="15.75" thickBot="1" x14ac:dyDescent="0.3"/>
    <row r="28" spans="1:21" x14ac:dyDescent="0.25">
      <c r="A28" s="43" t="s">
        <v>135</v>
      </c>
      <c r="B28" s="268" t="s">
        <v>123</v>
      </c>
      <c r="C28" s="268"/>
      <c r="D28" s="268"/>
      <c r="E28" s="269"/>
    </row>
    <row r="29" spans="1:21" x14ac:dyDescent="0.25">
      <c r="A29" s="57" t="s">
        <v>372</v>
      </c>
      <c r="B29" s="260" t="s">
        <v>373</v>
      </c>
      <c r="C29" s="260"/>
      <c r="D29" s="260"/>
      <c r="E29" s="261"/>
    </row>
    <row r="30" spans="1:21" x14ac:dyDescent="0.25">
      <c r="A30" s="57" t="s">
        <v>374</v>
      </c>
      <c r="B30" s="260" t="s">
        <v>375</v>
      </c>
      <c r="C30" s="260"/>
      <c r="D30" s="260"/>
      <c r="E30" s="261"/>
    </row>
    <row r="31" spans="1:21" x14ac:dyDescent="0.25">
      <c r="A31" s="57" t="s">
        <v>376</v>
      </c>
      <c r="B31" s="260" t="s">
        <v>379</v>
      </c>
      <c r="C31" s="260"/>
      <c r="D31" s="260"/>
      <c r="E31" s="261"/>
    </row>
    <row r="32" spans="1:21" x14ac:dyDescent="0.25">
      <c r="A32" s="57" t="s">
        <v>377</v>
      </c>
      <c r="B32" s="260" t="s">
        <v>380</v>
      </c>
      <c r="C32" s="260"/>
      <c r="D32" s="260"/>
      <c r="E32" s="261"/>
    </row>
    <row r="33" spans="1:5" ht="15.75" thickBot="1" x14ac:dyDescent="0.3">
      <c r="A33" s="150" t="s">
        <v>378</v>
      </c>
      <c r="B33" s="262" t="s">
        <v>381</v>
      </c>
      <c r="C33" s="262"/>
      <c r="D33" s="262"/>
      <c r="E33" s="263"/>
    </row>
  </sheetData>
  <mergeCells count="43">
    <mergeCell ref="M21:P21"/>
    <mergeCell ref="Q21:R21"/>
    <mergeCell ref="A1:P1"/>
    <mergeCell ref="B2:P2"/>
    <mergeCell ref="B3:P3"/>
    <mergeCell ref="A4:P4"/>
    <mergeCell ref="A16:C16"/>
    <mergeCell ref="S21:U21"/>
    <mergeCell ref="A24:B24"/>
    <mergeCell ref="C24:H24"/>
    <mergeCell ref="Q22:R22"/>
    <mergeCell ref="Q23:R23"/>
    <mergeCell ref="Q24:R24"/>
    <mergeCell ref="A22:B23"/>
    <mergeCell ref="C22:H23"/>
    <mergeCell ref="I22:L23"/>
    <mergeCell ref="M22:P23"/>
    <mergeCell ref="S22:U22"/>
    <mergeCell ref="S23:U23"/>
    <mergeCell ref="S24:U24"/>
    <mergeCell ref="A21:B21"/>
    <mergeCell ref="C21:H21"/>
    <mergeCell ref="I21:L21"/>
    <mergeCell ref="B31:E31"/>
    <mergeCell ref="B32:E32"/>
    <mergeCell ref="B33:E33"/>
    <mergeCell ref="S25:U25"/>
    <mergeCell ref="A26:B26"/>
    <mergeCell ref="C26:H26"/>
    <mergeCell ref="I26:L26"/>
    <mergeCell ref="B28:E28"/>
    <mergeCell ref="Q26:R26"/>
    <mergeCell ref="S26:U26"/>
    <mergeCell ref="A25:B25"/>
    <mergeCell ref="C25:H25"/>
    <mergeCell ref="I25:L25"/>
    <mergeCell ref="M25:P25"/>
    <mergeCell ref="Q25:R25"/>
    <mergeCell ref="I24:L24"/>
    <mergeCell ref="M24:P24"/>
    <mergeCell ref="M26:P26"/>
    <mergeCell ref="B29:E29"/>
    <mergeCell ref="B30:E30"/>
  </mergeCells>
  <phoneticPr fontId="6" type="noConversion"/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A4:P4" location="'Datos simulados '!A1" display="Datos simulados" xr:uid="{241EBCEF-1363-4BFB-835D-2001A3B18E23}"/>
    <hyperlink ref="B9" location="Vehiculo!A1" display="Vehiculo" xr:uid="{A0D085B1-64AF-43A7-A710-87E19540248E}"/>
    <hyperlink ref="C18" location="Ruta!A7" display="Conductor" xr:uid="{1D332CFC-602F-4D88-A2B5-E59CCA1B5753}"/>
    <hyperlink ref="C19" location="Ruta!A8" display="Cliente" xr:uid="{9956DDB4-3B88-4588-AE4C-1DCEF304B19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2B239D-2E72-4FB4-91DE-59932869BD5E}">
          <x14:formula1>
            <xm:f>Valores!$A$2:$A$7</xm:f>
          </x14:formula1>
          <xm:sqref>B8 B10:B14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Valores</vt:lpstr>
      <vt:lpstr>Modelo de dominio</vt:lpstr>
      <vt:lpstr>Objeto de dominio</vt:lpstr>
      <vt:lpstr>Cliente</vt:lpstr>
      <vt:lpstr>Conductor</vt:lpstr>
      <vt:lpstr>Calificación</vt:lpstr>
      <vt:lpstr>Vehiculo</vt:lpstr>
      <vt:lpstr>Detalle Ruta</vt:lpstr>
      <vt:lpstr>Ruta</vt:lpstr>
      <vt:lpstr>Ubicacion</vt:lpstr>
      <vt:lpstr>Tipo Vehiculo</vt:lpstr>
      <vt:lpstr>Peticion ruta</vt:lpstr>
      <vt:lpstr>Conductor Vehiculo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2022-09-16T05:38:01Z</dcterms:modified>
</cp:coreProperties>
</file>