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8FF2B5A6-774E-491F-822B-024164A8C525}" xr6:coauthVersionLast="47" xr6:coauthVersionMax="47" xr10:uidLastSave="{00000000-0000-0000-0000-000000000000}"/>
  <bookViews>
    <workbookView xWindow="-120" yWindow="-120" windowWidth="20730" windowHeight="11160" firstSheet="1" activeTab="12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onductor Vehiculo" sheetId="15" state="hidden" r:id="rId4"/>
    <sheet name="Calificación" sheetId="9" state="hidden" r:id="rId5"/>
    <sheet name="Vehiculo" sheetId="10" state="hidden" r:id="rId6"/>
    <sheet name="Peticion ruta" sheetId="14" state="hidden" r:id="rId7"/>
    <sheet name="Detalle Ruta" sheetId="11" state="hidden" r:id="rId8"/>
    <sheet name="Tipo Vehiculo" sheetId="13" state="hidden" r:id="rId9"/>
    <sheet name="Ruta" sheetId="8" state="hidden" r:id="rId10"/>
    <sheet name="Conductor" sheetId="6" state="hidden" r:id="rId11"/>
    <sheet name="Ubicacion" sheetId="12" state="hidden" r:id="rId12"/>
    <sheet name="Cliente" sheetId="4" r:id="rId13"/>
    <sheet name="Datos simulados 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B2" i="15"/>
  <c r="A3" i="15"/>
  <c r="A2" i="15"/>
  <c r="B3" i="14"/>
  <c r="B2" i="14"/>
  <c r="A3" i="14"/>
  <c r="A2" i="14"/>
  <c r="B3" i="13"/>
  <c r="A2" i="13"/>
  <c r="A3" i="13"/>
  <c r="B2" i="13"/>
  <c r="F11" i="5"/>
  <c r="E11" i="5"/>
  <c r="D11" i="5"/>
  <c r="C11" i="5"/>
  <c r="B11" i="5"/>
  <c r="A11" i="5"/>
  <c r="H7" i="5"/>
  <c r="G7" i="5"/>
  <c r="F7" i="5"/>
  <c r="E7" i="5"/>
  <c r="D7" i="5"/>
  <c r="C7" i="5"/>
  <c r="B7" i="5"/>
  <c r="A7" i="5"/>
  <c r="B3" i="12"/>
  <c r="B2" i="12"/>
  <c r="A2" i="12"/>
  <c r="A3" i="12"/>
  <c r="H3" i="5"/>
  <c r="G3" i="5"/>
  <c r="F3" i="5"/>
  <c r="E3" i="5"/>
  <c r="D3" i="5"/>
  <c r="C3" i="5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B3" i="5"/>
  <c r="A3" i="5"/>
  <c r="B3" i="4"/>
  <c r="A3" i="4"/>
  <c r="B2" i="4"/>
  <c r="A2" i="4"/>
</calcChain>
</file>

<file path=xl/sharedStrings.xml><?xml version="1.0" encoding="utf-8"?>
<sst xmlns="http://schemas.openxmlformats.org/spreadsheetml/2006/main" count="754" uniqueCount="202">
  <si>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</si>
  <si>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</si>
  <si>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</si>
  <si>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</si>
  <si>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</si>
  <si>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</si>
  <si>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</si>
  <si>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</si>
  <si>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</si>
  <si>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</si>
  <si>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</si>
  <si>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</si>
  <si>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</si>
  <si>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</si>
  <si>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</si>
  <si>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</si>
  <si>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</si>
  <si>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</si>
  <si>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</si>
  <si>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</si>
  <si>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</si>
  <si>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</si>
  <si>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</si>
  <si>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</si>
  <si>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</si>
  <si>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</si>
  <si>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</si>
  <si>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</si>
  <si>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</si>
  <si>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</si>
  <si>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</si>
  <si>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</si>
  <si>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</si>
  <si>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</si>
  <si>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</si>
  <si>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</si>
  <si>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</si>
  <si>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</si>
  <si>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</si>
  <si>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</si>
  <si>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</si>
  <si>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</si>
  <si>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</si>
  <si>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</si>
  <si>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</si>
  <si>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</si>
  <si>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</si>
  <si>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</si>
  <si>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</si>
  <si>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</si>
  <si>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</si>
  <si>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</si>
  <si>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</si>
  <si>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</si>
  <si>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</si>
  <si>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</si>
  <si>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</si>
  <si>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</si>
  <si>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</si>
  <si>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</si>
  <si>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</si>
  <si>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</si>
  <si>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</si>
  <si>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</si>
  <si>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</si>
  <si>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</si>
  <si>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</si>
  <si>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</si>
  <si>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</si>
  <si>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</si>
  <si>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</si>
  <si>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</si>
  <si>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</si>
  <si>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</si>
  <si>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</si>
  <si>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</si>
  <si>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</si>
  <si>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</si>
  <si>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</si>
  <si>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</si>
  <si>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</si>
  <si>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</si>
  <si>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</si>
  <si>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</si>
  <si>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</si>
  <si>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</si>
  <si>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</si>
  <si>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</si>
  <si>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</si>
  <si>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</si>
  <si>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</si>
  <si>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</si>
  <si>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</si>
  <si>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</si>
  <si>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</si>
  <si>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</si>
  <si>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</si>
  <si>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</si>
  <si>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</si>
  <si>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</si>
  <si>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</si>
  <si>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</si>
  <si>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</si>
  <si>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</si>
  <si>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</si>
  <si>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</si>
  <si>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</si>
  <si>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</si>
  <si>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</si>
  <si>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</si>
  <si>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</si>
  <si>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</si>
  <si>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</si>
  <si>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</si>
  <si>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</si>
  <si>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</si>
  <si>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Comentario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</si>
  <si>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</si>
  <si>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</si>
  <si>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</si>
  <si>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</si>
  <si>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</si>
  <si>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Ruta solicitada</t>
  </si>
  <si>
    <t>Atributo que representa cuando un cliente pide una ruta, con el fin de que un conductor pueda saber que un cliente solicito la ruta creada.</t>
  </si>
  <si>
    <t>Ruta realizar</t>
  </si>
  <si>
    <t>Atributo que representa cuando un conductor genera una ruta, con el fin de que un cliente pueda saber que si un conductor creo una ruta.</t>
  </si>
  <si>
    <t>Villa Manuela</t>
  </si>
  <si>
    <t>Es la carrera DD # 40 a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</si>
  <si>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</si>
  <si>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</si>
  <si>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Juana</t>
  </si>
  <si>
    <t xml:space="preserve"> 1234ñ</t>
  </si>
  <si>
    <t>UCO</t>
  </si>
  <si>
    <t>logan</t>
  </si>
  <si>
    <t>juana@uco.edu.co</t>
  </si>
  <si>
    <t xml:space="preserve">Veihculo </t>
  </si>
  <si>
    <t>Rionegro-Marinilla</t>
  </si>
  <si>
    <t>Federico</t>
  </si>
  <si>
    <t>ewfs</t>
  </si>
  <si>
    <t>fede@uco.edu.co</t>
  </si>
  <si>
    <t>Villa Manuela-UCO</t>
  </si>
  <si>
    <t>Detalle Ruta</t>
  </si>
  <si>
    <t>Tipo vehiculo</t>
  </si>
  <si>
    <t>Objeto que representa a un tipo de usuario, el cual es quien solicita el servicio de carro compartido. Por ejmeplo es quien contacta con un conductor para llegar a un destino en común.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</si>
  <si>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</si>
  <si>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</si>
  <si>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</si>
  <si>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Objeto que nos representa cuales son las rutas que se da en un viaje, como lo puede ser, por donde pasa, quienes estuvieron en el viaje y hasta donde llegaron, se busca es guardar daros por seguridad de los usuarios.</t>
  </si>
  <si>
    <t>Objeto que representa cual será el lugar geografico de un cliente o un conductor al momento de registrar un servicio, como lo puede ser una ciudad, barrio o sesctor. Por ejemplo un cliente puede estar en la ciudad rionegro en el barrio villa Manuela.</t>
  </si>
  <si>
    <t>Obejeto que descripbe con exactitud que tipo de medio trasporte se va utilizar, como lo puede ser que sea tipo motocicleta o tipo automovil.</t>
  </si>
  <si>
    <t>Se elimiara espacios en blanxo</t>
  </si>
  <si>
    <t>Atributo unico que representa el registro.</t>
  </si>
  <si>
    <t>Tpo</t>
  </si>
  <si>
    <t>Solo letras y numeros</t>
  </si>
  <si>
    <t>Atrubito que explica que tipo de automotor es el que se usara para transportar a los pasajeros.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</si>
  <si>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</si>
  <si>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</si>
  <si>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</si>
  <si>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</si>
  <si>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deseada</t>
  </si>
  <si>
    <t xml:space="preserve">Poner ruta que se acomoda a cliente </t>
  </si>
  <si>
    <t xml:space="preserve">Se podra poner solo una ruta para poder elegir </t>
  </si>
  <si>
    <t>Atributo que ayuda en la comunicación entre cliente y conductor, con este atributo el cliente puede seleccionar una ruta que se acomode a sus necesidades, con la idea de poder confirmar un cupo en una ruta</t>
  </si>
  <si>
    <t>Ruta confirmada</t>
  </si>
  <si>
    <t xml:space="preserve">Seleccionar clientes </t>
  </si>
  <si>
    <t>Atributo usado por el conductor para escoger que pasajeros se pueden o no compartir el vehiculo, con la idea de que el conductor también vaya comodo en el viaje</t>
  </si>
  <si>
    <t>Rutas</t>
  </si>
  <si>
    <t xml:space="preserve">Se muestran todas las rutas filtradas que le sirven 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</si>
  <si>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</si>
  <si>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</si>
  <si>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</si>
  <si>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aceptan letrar y numero </t>
  </si>
  <si>
    <t xml:space="preserve">Se eliminan espacios en blancos </t>
  </si>
  <si>
    <t>Atributo que se usa para dar un unico valor a cada registro de conductor con un respectivo vehiculo.</t>
  </si>
  <si>
    <t>Nombre conductor</t>
  </si>
  <si>
    <t>Solo letras</t>
  </si>
  <si>
    <t>Nos informa sobre como se llama el conductor que va hacer una ruta especifica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</si>
  <si>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</si>
  <si>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</si>
  <si>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</si>
  <si>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</si>
  <si>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</si>
  <si>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</si>
  <si>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 xml:space="preserve">Un usuario solo puede solucitar una ruta a la vez, por lo cual si desea registrar una ruta diferente debe cancelar o cumplir con la ruta que se estipulo con anteorioridad </t>
  </si>
  <si>
    <t>Responsabilidad</t>
  </si>
  <si>
    <t>Registrar Usuario</t>
  </si>
  <si>
    <t>Actulizar Usuario</t>
  </si>
  <si>
    <t>Eleminiar Usuario</t>
  </si>
  <si>
    <t>Crear solicitud ruta</t>
  </si>
  <si>
    <t>Cancelar Ruta</t>
  </si>
  <si>
    <t>Modificar Ruta</t>
  </si>
  <si>
    <t>Descripción</t>
  </si>
  <si>
    <t>Comportamiento que permite registrar nuevos usuarios en la aplicación</t>
  </si>
  <si>
    <t>Comportamiento que permite actulizar la información la cual halla registrado con aterioridad un usuario.</t>
  </si>
  <si>
    <t>Comportamiento que permite a un usuario eliminar todos los registros sobre él en la aplicación.</t>
  </si>
  <si>
    <t>Comportamiento que permite crear una ruta que el cliente necesita realizar.</t>
  </si>
  <si>
    <t>Comportamiento que permite modificicar una ruta que ya fue solicitada con anterioridad, con la inteción de corregir valores mal ingresados.</t>
  </si>
  <si>
    <t>Comportamineto que permite cancelar una ruta ya creada por el cliente, de modo que ya no aparecera en una solicitud de rutas.</t>
  </si>
  <si>
    <t>Entradas</t>
  </si>
  <si>
    <t>Salidas</t>
  </si>
  <si>
    <t>Cliente{Identificador-Nombre-Contraseña-Correo de entidad}</t>
  </si>
  <si>
    <t>Cliente{Identificador}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</si>
</sst>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0" fillId="11" borderId="1" xfId="0" applyFill="1" applyBorder="1"/>
    <xf numFmtId="0" fontId="2" fillId="0" borderId="1" xfId="1" applyBorder="1" applyAlignment="1">
      <alignment horizontal="left" vertical="center"/>
    </xf>
    <xf numFmtId="0" fontId="2" fillId="0" borderId="1" xfId="1" applyBorder="1"/>
    <xf numFmtId="0" fontId="0" fillId="0" borderId="1" xfId="0" applyBorder="1"/>
    <xf numFmtId="0" fontId="2" fillId="0" borderId="0" xfId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7" borderId="1" xfId="1" applyFill="1" applyBorder="1"/>
    <xf numFmtId="0" fontId="0" fillId="8" borderId="1" xfId="0" applyFill="1" applyBorder="1"/>
    <xf numFmtId="20" fontId="6" fillId="8" borderId="1" xfId="1" applyNumberFormat="1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0" borderId="0" xfId="0" applyFill="1" applyAlignment="1"/>
    <xf numFmtId="0" fontId="2" fillId="0" borderId="0" xfId="1" applyFill="1" applyAlignment="1">
      <alignment horizontal="left" vertical="center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8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 wrapText="1"/>
    </xf>
    <xf numFmtId="0" fontId="2" fillId="14" borderId="1" xfId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760476</xdr:colOff>
      <xdr:row>46</xdr:row>
      <xdr:rowOff>8428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6E0C6-388D-DE14-7187-B1BA9B22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8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workbookViewId="0">
      <selection sqref="A1:P1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58" t="s">
        <v>17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8" t="str">
        <f>'Objeto de dominio'!A1&amp;":"</f>
        <v>Objeto de dominio:</v>
      </c>
      <c r="B2" s="69" t="str">
        <f>'Objeto de dominio'!A2&amp;":"</f>
        <v>Clientes: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x14ac:dyDescent="0.25">
      <c r="A3" s="8" t="str">
        <f>'Objeto de dominio'!B1&amp;":"</f>
        <v>Descripcion:</v>
      </c>
      <c r="B3" s="72" t="str">
        <f>'Objeto de dominio'!B7</f>
        <v>Objeto que nos representa cuales son las rutas que se da en un viaje, como lo puede ser, por donde pasa, quienes estuvieron en el viaje y hasta donde llegaron, se busca es guardar daros por seguridad de los usuarios.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</row>
    <row r="4" spans="1:16" x14ac:dyDescent="0.25">
      <c r="A4" s="75" t="s">
        <v>50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67</v>
      </c>
    </row>
    <row r="7" spans="1:16" ht="45" x14ac:dyDescent="0.25">
      <c r="A7" s="6" t="s">
        <v>57</v>
      </c>
      <c r="B7" s="17" t="s">
        <v>57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18" t="s">
        <v>58</v>
      </c>
    </row>
    <row r="8" spans="1:16" ht="30" x14ac:dyDescent="0.25">
      <c r="A8" s="6" t="s">
        <v>15</v>
      </c>
      <c r="B8" s="17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18" t="s">
        <v>16</v>
      </c>
    </row>
    <row r="9" spans="1:16" ht="30" x14ac:dyDescent="0.25">
      <c r="A9" s="6" t="s">
        <v>61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68</v>
      </c>
    </row>
    <row r="10" spans="1:16" ht="45" x14ac:dyDescent="0.25">
      <c r="A10" s="6" t="s">
        <v>54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63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69</v>
      </c>
    </row>
    <row r="12" spans="1:16" x14ac:dyDescent="0.25">
      <c r="A12" s="6" t="s">
        <v>64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0" t="s">
        <v>52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70</v>
      </c>
    </row>
    <row r="13" spans="1:16" ht="30" x14ac:dyDescent="0.25">
      <c r="A13" s="6" t="s">
        <v>62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0" t="s">
        <v>52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56</v>
      </c>
    </row>
    <row r="14" spans="1:16" x14ac:dyDescent="0.25">
      <c r="A14" s="6" t="s">
        <v>65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0" t="s">
        <v>52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71</v>
      </c>
    </row>
    <row r="15" spans="1:16" x14ac:dyDescent="0.25">
      <c r="A15" s="6" t="s">
        <v>66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0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102</v>
      </c>
    </row>
    <row r="16" spans="1:16" ht="30" x14ac:dyDescent="0.25">
      <c r="A16" s="6" t="s">
        <v>72</v>
      </c>
      <c r="B16" s="10" t="s">
        <v>99</v>
      </c>
      <c r="C16" s="6"/>
      <c r="D16" s="6"/>
      <c r="E16" s="6"/>
      <c r="F16" s="6"/>
      <c r="G16" s="6"/>
      <c r="H16" s="6" t="s">
        <v>100</v>
      </c>
      <c r="I16" s="31">
        <v>0</v>
      </c>
      <c r="J16" s="7" t="s">
        <v>101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103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3"/>
  <sheetViews>
    <sheetView zoomScaleNormal="100" workbookViewId="0">
      <selection activeCell="A4" sqref="A4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58" t="s">
        <v>17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8" t="str">
        <f>'Objeto de dominio'!A1&amp;":"</f>
        <v>Objeto de dominio:</v>
      </c>
      <c r="B2" s="69" t="str">
        <f>'Objeto de dominio'!A3&amp;":"</f>
        <v>Conductor: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x14ac:dyDescent="0.25">
      <c r="A3" s="8" t="str">
        <f>'Objeto de dominio'!B1&amp;":"</f>
        <v>Descripcion:</v>
      </c>
      <c r="B3" s="72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</row>
    <row r="4" spans="1:16" x14ac:dyDescent="0.25">
      <c r="A4" s="12" t="s">
        <v>50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53</v>
      </c>
    </row>
    <row r="10" spans="1:16" ht="30" x14ac:dyDescent="0.25">
      <c r="A10" s="6" t="s">
        <v>54</v>
      </c>
      <c r="B10" s="17" t="s">
        <v>135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52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56</v>
      </c>
    </row>
    <row r="12" spans="1:16" ht="30" x14ac:dyDescent="0.25">
      <c r="A12" s="6" t="s">
        <v>73</v>
      </c>
      <c r="B12" s="17" t="s">
        <v>73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98</v>
      </c>
    </row>
    <row r="13" spans="1:16" s="3" customFormat="1" ht="30" x14ac:dyDescent="0.25">
      <c r="A13" s="6" t="s">
        <v>124</v>
      </c>
      <c r="B13" s="6" t="s">
        <v>10</v>
      </c>
      <c r="C13" s="6"/>
      <c r="D13" s="6"/>
      <c r="E13" s="6"/>
      <c r="F13" s="6"/>
      <c r="G13" s="6"/>
      <c r="H13" s="6" t="s">
        <v>38</v>
      </c>
      <c r="I13" s="6" t="s">
        <v>77</v>
      </c>
      <c r="J13" s="6"/>
      <c r="K13" s="6" t="s">
        <v>4</v>
      </c>
      <c r="L13" s="6" t="s">
        <v>7</v>
      </c>
      <c r="M13" s="6" t="s">
        <v>4</v>
      </c>
      <c r="N13" s="6" t="s">
        <v>7</v>
      </c>
      <c r="O13" s="6" t="s">
        <v>7</v>
      </c>
      <c r="P13" s="7" t="s">
        <v>125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  <hyperlink ref="B10" location="Vehiculo!A2" display="Veihculo " xr:uid="{E17CBA13-6D1F-49D0-8656-D2CF56DDD8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B13 B6:B9 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P13"/>
  <sheetViews>
    <sheetView topLeftCell="A4" zoomScaleNormal="100" workbookViewId="0">
      <selection activeCell="A4" sqref="A4"/>
    </sheetView>
  </sheetViews>
  <sheetFormatPr baseColWidth="10" defaultColWidth="56.4257812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60.7109375" bestFit="1" customWidth="1"/>
    <col min="10" max="10" width="4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4" bestFit="1" customWidth="1"/>
  </cols>
  <sheetData>
    <row r="1" spans="1:16" x14ac:dyDescent="0.25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35" t="str">
        <f>'Objeto de dominio'!A1&amp;":"</f>
        <v>Objeto de dominio:</v>
      </c>
      <c r="B2" s="78" t="str">
        <f>'Objeto de dominio'!A8&amp;":"</f>
        <v>Ubicación: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x14ac:dyDescent="0.25">
      <c r="A3" s="35" t="str">
        <f>'Objeto de dominio'!B1&amp;":"</f>
        <v>Descripcion:</v>
      </c>
      <c r="B3" s="81" t="str">
        <f>'Objeto de dominio'!B8</f>
        <v>Objeto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x14ac:dyDescent="0.25">
      <c r="A4" s="32" t="s">
        <v>50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43" t="s">
        <v>41</v>
      </c>
      <c r="B6" s="39" t="s">
        <v>6</v>
      </c>
      <c r="C6" s="42"/>
      <c r="D6" s="42"/>
      <c r="E6" s="42"/>
      <c r="F6" s="42"/>
      <c r="G6" s="42"/>
      <c r="H6" s="42"/>
      <c r="I6" s="42"/>
      <c r="J6" s="42"/>
      <c r="K6" s="38" t="s">
        <v>4</v>
      </c>
      <c r="L6" s="38" t="s">
        <v>7</v>
      </c>
      <c r="M6" s="38" t="s">
        <v>4</v>
      </c>
      <c r="N6" s="38" t="s">
        <v>4</v>
      </c>
      <c r="O6" s="38" t="s">
        <v>4</v>
      </c>
      <c r="P6" s="44" t="s">
        <v>121</v>
      </c>
    </row>
    <row r="7" spans="1:16" ht="30" x14ac:dyDescent="0.25">
      <c r="A7" s="38" t="s">
        <v>34</v>
      </c>
      <c r="B7" s="39" t="s">
        <v>3</v>
      </c>
      <c r="C7" s="38">
        <v>1</v>
      </c>
      <c r="D7" s="38">
        <v>50</v>
      </c>
      <c r="E7" s="38"/>
      <c r="F7" s="38"/>
      <c r="G7" s="38"/>
      <c r="H7" s="38" t="s">
        <v>38</v>
      </c>
      <c r="I7" s="38"/>
      <c r="J7" s="38"/>
      <c r="K7" s="38" t="s">
        <v>7</v>
      </c>
      <c r="L7" s="38" t="s">
        <v>7</v>
      </c>
      <c r="M7" s="38" t="s">
        <v>4</v>
      </c>
      <c r="N7" s="38" t="s">
        <v>7</v>
      </c>
      <c r="O7" s="38" t="s">
        <v>7</v>
      </c>
      <c r="P7" s="40" t="s">
        <v>104</v>
      </c>
    </row>
    <row r="8" spans="1:16" ht="30" x14ac:dyDescent="0.25">
      <c r="A8" s="38" t="s">
        <v>105</v>
      </c>
      <c r="B8" s="39" t="s">
        <v>3</v>
      </c>
      <c r="C8" s="38">
        <v>4</v>
      </c>
      <c r="D8" s="38">
        <v>20</v>
      </c>
      <c r="E8" s="38"/>
      <c r="F8" s="38"/>
      <c r="G8" s="38"/>
      <c r="H8" s="38" t="s">
        <v>38</v>
      </c>
      <c r="I8" s="38"/>
      <c r="J8" s="41" t="s">
        <v>106</v>
      </c>
      <c r="K8" s="38" t="s">
        <v>7</v>
      </c>
      <c r="L8" s="38" t="s">
        <v>7</v>
      </c>
      <c r="M8" s="38" t="s">
        <v>4</v>
      </c>
      <c r="N8" s="38" t="s">
        <v>4</v>
      </c>
      <c r="O8" s="38" t="s">
        <v>7</v>
      </c>
      <c r="P8" s="40" t="s">
        <v>107</v>
      </c>
    </row>
    <row r="9" spans="1:16" ht="30" x14ac:dyDescent="0.25">
      <c r="A9" s="38" t="s">
        <v>108</v>
      </c>
      <c r="B9" s="39" t="s">
        <v>3</v>
      </c>
      <c r="C9" s="38">
        <v>2</v>
      </c>
      <c r="D9" s="38">
        <v>40</v>
      </c>
      <c r="E9" s="38"/>
      <c r="F9" s="38"/>
      <c r="G9" s="38"/>
      <c r="H9" s="38" t="s">
        <v>38</v>
      </c>
      <c r="I9" s="38"/>
      <c r="J9" s="41" t="s">
        <v>106</v>
      </c>
      <c r="K9" s="38" t="s">
        <v>7</v>
      </c>
      <c r="L9" s="38" t="s">
        <v>7</v>
      </c>
      <c r="M9" s="38" t="s">
        <v>4</v>
      </c>
      <c r="N9" s="38" t="s">
        <v>4</v>
      </c>
      <c r="O9" s="38" t="s">
        <v>7</v>
      </c>
      <c r="P9" s="40" t="s">
        <v>109</v>
      </c>
    </row>
    <row r="10" spans="1:16" ht="30" x14ac:dyDescent="0.25">
      <c r="A10" s="38" t="s">
        <v>110</v>
      </c>
      <c r="B10" s="39" t="s">
        <v>12</v>
      </c>
      <c r="C10" s="38"/>
      <c r="D10" s="38"/>
      <c r="E10" s="38"/>
      <c r="F10" s="38"/>
      <c r="G10" s="38"/>
      <c r="H10" s="38" t="s">
        <v>111</v>
      </c>
      <c r="I10" s="38" t="s">
        <v>112</v>
      </c>
      <c r="J10" s="38"/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40" t="s">
        <v>113</v>
      </c>
    </row>
    <row r="11" spans="1:16" ht="45" x14ac:dyDescent="0.25">
      <c r="A11" s="38" t="s">
        <v>117</v>
      </c>
      <c r="B11" s="39" t="s">
        <v>3</v>
      </c>
      <c r="C11" s="24">
        <v>10</v>
      </c>
      <c r="D11" s="24">
        <v>200</v>
      </c>
      <c r="E11" s="24"/>
      <c r="F11" s="24"/>
      <c r="G11" s="24"/>
      <c r="H11" s="24" t="s">
        <v>39</v>
      </c>
      <c r="I11" s="24" t="s">
        <v>119</v>
      </c>
      <c r="J11" s="24" t="s">
        <v>120</v>
      </c>
      <c r="K11" s="38" t="s">
        <v>4</v>
      </c>
      <c r="L11" s="38" t="s">
        <v>7</v>
      </c>
      <c r="M11" s="38" t="s">
        <v>4</v>
      </c>
      <c r="N11" s="38" t="s">
        <v>4</v>
      </c>
      <c r="O11" s="38" t="s">
        <v>7</v>
      </c>
      <c r="P11" s="25" t="s">
        <v>128</v>
      </c>
    </row>
    <row r="12" spans="1:16" ht="45" x14ac:dyDescent="0.25">
      <c r="A12" s="38" t="s">
        <v>118</v>
      </c>
      <c r="B12" s="39" t="s">
        <v>3</v>
      </c>
      <c r="C12" s="24">
        <v>10</v>
      </c>
      <c r="D12" s="24">
        <v>200</v>
      </c>
      <c r="E12" s="24"/>
      <c r="F12" s="24"/>
      <c r="G12" s="24"/>
      <c r="H12" s="24" t="s">
        <v>39</v>
      </c>
      <c r="I12" s="24" t="s">
        <v>119</v>
      </c>
      <c r="J12" s="24" t="s">
        <v>120</v>
      </c>
      <c r="K12" s="38" t="s">
        <v>4</v>
      </c>
      <c r="L12" s="38" t="s">
        <v>7</v>
      </c>
      <c r="M12" s="38" t="s">
        <v>4</v>
      </c>
      <c r="N12" s="38" t="s">
        <v>4</v>
      </c>
      <c r="O12" s="38" t="s">
        <v>7</v>
      </c>
      <c r="P12" s="25" t="s">
        <v>129</v>
      </c>
    </row>
    <row r="13" spans="1:16" ht="45" x14ac:dyDescent="0.25">
      <c r="A13" s="38" t="s">
        <v>14</v>
      </c>
      <c r="B13" s="39" t="s">
        <v>3</v>
      </c>
      <c r="C13" s="38">
        <v>0</v>
      </c>
      <c r="D13" s="38">
        <v>100</v>
      </c>
      <c r="E13" s="38"/>
      <c r="F13" s="38"/>
      <c r="G13" s="38"/>
      <c r="H13" s="38" t="s">
        <v>39</v>
      </c>
      <c r="I13" s="38" t="s">
        <v>114</v>
      </c>
      <c r="J13" s="38"/>
      <c r="K13" s="38" t="s">
        <v>7</v>
      </c>
      <c r="L13" s="38" t="s">
        <v>7</v>
      </c>
      <c r="M13" s="38" t="s">
        <v>7</v>
      </c>
      <c r="N13" s="38" t="s">
        <v>4</v>
      </c>
      <c r="O13" s="38" t="s">
        <v>7</v>
      </c>
      <c r="P13" s="40" t="s">
        <v>115</v>
      </c>
    </row>
  </sheetData>
  <mergeCells count="3">
    <mergeCell ref="B2:P2"/>
    <mergeCell ref="B3:P3"/>
    <mergeCell ref="A1:P1"/>
  </mergeCells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B6:B10 B11:B13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K6:O10 K11:O13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25"/>
  <sheetViews>
    <sheetView tabSelected="1" topLeftCell="C1" workbookViewId="0">
      <pane ySplit="1" topLeftCell="A17" activePane="bottomLeft" state="frozen"/>
      <selection pane="bottomLeft" activeCell="I21" sqref="I21:L21"/>
    </sheetView>
  </sheetViews>
  <sheetFormatPr baseColWidth="10" defaultRowHeight="15" x14ac:dyDescent="0.25"/>
  <cols>
    <col min="1" max="1" width="23.85546875" style="3" bestFit="1" customWidth="1"/>
    <col min="2" max="2" width="47.7109375" style="3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6384" width="11.42578125" style="3"/>
  </cols>
  <sheetData>
    <row r="1" spans="1:16" x14ac:dyDescent="0.25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5" t="str">
        <f>'Objeto de dominio'!A1&amp;":"</f>
        <v>Objeto de dominio:</v>
      </c>
      <c r="B2" s="78" t="str">
        <f>'Objeto de dominio'!A2&amp;":"</f>
        <v>Clientes: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x14ac:dyDescent="0.25">
      <c r="A3" s="5" t="str">
        <f>'Objeto de dominio'!B1&amp;":"</f>
        <v>Descripcion:</v>
      </c>
      <c r="B3" s="82" t="str">
        <f>'Objeto de dominio'!B2</f>
        <v>Objeto que representa a un tipo de usuario, el cual es quien solicita el servicio de carro compartido. Por ejmeplo es quien contacta con un conductor para llegar a un destino en común.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6" s="85" customFormat="1" x14ac:dyDescent="0.25">
      <c r="A4" s="83" t="s">
        <v>18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  <row r="11" spans="1:16" ht="30" x14ac:dyDescent="0.25">
      <c r="A11" s="6" t="s">
        <v>122</v>
      </c>
      <c r="B11" s="6" t="s">
        <v>10</v>
      </c>
      <c r="C11" s="6"/>
      <c r="D11" s="6"/>
      <c r="E11" s="6"/>
      <c r="F11" s="6"/>
      <c r="G11" s="6"/>
      <c r="H11" s="6" t="s">
        <v>38</v>
      </c>
      <c r="I11" s="6" t="s">
        <v>77</v>
      </c>
      <c r="J11" s="6"/>
      <c r="K11" s="6" t="s">
        <v>4</v>
      </c>
      <c r="L11" s="6" t="s">
        <v>7</v>
      </c>
      <c r="M11" s="6" t="s">
        <v>4</v>
      </c>
      <c r="N11" s="6" t="s">
        <v>7</v>
      </c>
      <c r="O11" s="6" t="s">
        <v>7</v>
      </c>
      <c r="P11" s="7" t="s">
        <v>123</v>
      </c>
    </row>
    <row r="13" spans="1:16" x14ac:dyDescent="0.25">
      <c r="A13" s="88" t="s">
        <v>179</v>
      </c>
      <c r="B13" s="88"/>
      <c r="C13" s="88"/>
    </row>
    <row r="14" spans="1:16" x14ac:dyDescent="0.25">
      <c r="A14" s="89" t="s">
        <v>180</v>
      </c>
      <c r="B14" s="89" t="s">
        <v>14</v>
      </c>
      <c r="C14" s="89" t="s">
        <v>94</v>
      </c>
    </row>
    <row r="15" spans="1:16" ht="45" x14ac:dyDescent="0.25">
      <c r="A15" s="90" t="s">
        <v>95</v>
      </c>
      <c r="B15" s="91" t="s">
        <v>181</v>
      </c>
      <c r="C15" s="92" t="s">
        <v>47</v>
      </c>
    </row>
    <row r="16" spans="1:16" ht="60" x14ac:dyDescent="0.25">
      <c r="A16" s="90" t="s">
        <v>182</v>
      </c>
      <c r="B16" s="91" t="s">
        <v>183</v>
      </c>
      <c r="C16" s="92" t="s">
        <v>122</v>
      </c>
    </row>
    <row r="18" spans="1:16" x14ac:dyDescent="0.25">
      <c r="A18" s="93" t="s">
        <v>184</v>
      </c>
      <c r="B18" s="93"/>
      <c r="C18" s="93" t="s">
        <v>191</v>
      </c>
      <c r="D18" s="93"/>
      <c r="E18" s="93"/>
      <c r="F18" s="93"/>
      <c r="G18" s="93"/>
      <c r="H18" s="93"/>
      <c r="I18" s="93" t="s">
        <v>198</v>
      </c>
      <c r="J18" s="93"/>
      <c r="K18" s="93"/>
      <c r="L18" s="93"/>
      <c r="M18" s="93" t="s">
        <v>199</v>
      </c>
      <c r="N18" s="93"/>
      <c r="O18" s="93"/>
      <c r="P18" s="93"/>
    </row>
    <row r="19" spans="1:16" x14ac:dyDescent="0.25">
      <c r="A19" s="94" t="s">
        <v>185</v>
      </c>
      <c r="B19" s="94"/>
      <c r="C19" s="95" t="s">
        <v>192</v>
      </c>
      <c r="D19" s="95"/>
      <c r="E19" s="95"/>
      <c r="F19" s="95"/>
      <c r="G19" s="95"/>
      <c r="H19" s="95"/>
      <c r="I19" s="95" t="s">
        <v>200</v>
      </c>
      <c r="J19" s="95"/>
      <c r="K19" s="95"/>
      <c r="L19" s="95"/>
      <c r="M19" s="95"/>
      <c r="N19" s="95"/>
      <c r="O19" s="95"/>
      <c r="P19" s="95"/>
    </row>
    <row r="20" spans="1:16" ht="32.25" customHeight="1" x14ac:dyDescent="0.25">
      <c r="A20" s="94" t="s">
        <v>186</v>
      </c>
      <c r="B20" s="94"/>
      <c r="C20" s="96" t="s">
        <v>193</v>
      </c>
      <c r="D20" s="96"/>
      <c r="E20" s="96"/>
      <c r="F20" s="96"/>
      <c r="G20" s="96"/>
      <c r="H20" s="96"/>
      <c r="I20" s="95" t="s">
        <v>201</v>
      </c>
      <c r="J20" s="95"/>
      <c r="K20" s="95"/>
      <c r="L20" s="95"/>
      <c r="M20" s="95"/>
      <c r="N20" s="95"/>
      <c r="O20" s="95"/>
      <c r="P20" s="95"/>
    </row>
    <row r="21" spans="1:16" x14ac:dyDescent="0.25">
      <c r="A21" s="94" t="s">
        <v>187</v>
      </c>
      <c r="B21" s="94"/>
      <c r="C21" s="95" t="s">
        <v>194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</row>
    <row r="22" spans="1:16" x14ac:dyDescent="0.25">
      <c r="A22" s="94" t="s">
        <v>188</v>
      </c>
      <c r="B22" s="94"/>
      <c r="C22" s="95" t="s">
        <v>195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1:16" ht="33" customHeight="1" x14ac:dyDescent="0.25">
      <c r="A23" s="94" t="s">
        <v>190</v>
      </c>
      <c r="B23" s="94"/>
      <c r="C23" s="96" t="s">
        <v>196</v>
      </c>
      <c r="D23" s="96"/>
      <c r="E23" s="96"/>
      <c r="F23" s="96"/>
      <c r="G23" s="96"/>
      <c r="H23" s="96"/>
      <c r="I23" s="95"/>
      <c r="J23" s="95"/>
      <c r="K23" s="95"/>
      <c r="L23" s="95"/>
      <c r="M23" s="95"/>
      <c r="N23" s="95"/>
      <c r="O23" s="95"/>
      <c r="P23" s="95"/>
    </row>
    <row r="24" spans="1:16" ht="27.75" customHeight="1" x14ac:dyDescent="0.25">
      <c r="A24" s="94" t="s">
        <v>189</v>
      </c>
      <c r="B24" s="94"/>
      <c r="C24" s="96" t="s">
        <v>197</v>
      </c>
      <c r="D24" s="96"/>
      <c r="E24" s="96"/>
      <c r="F24" s="96"/>
      <c r="G24" s="96"/>
      <c r="H24" s="96"/>
      <c r="I24" s="95"/>
      <c r="J24" s="95"/>
      <c r="K24" s="95"/>
      <c r="L24" s="95"/>
      <c r="M24" s="95"/>
      <c r="N24" s="95"/>
      <c r="O24" s="95"/>
      <c r="P24" s="95"/>
    </row>
    <row r="25" spans="1:16" ht="15.75" customHeight="1" x14ac:dyDescent="0.25"/>
  </sheetData>
  <mergeCells count="33">
    <mergeCell ref="M23:P23"/>
    <mergeCell ref="M24:P24"/>
    <mergeCell ref="A24:B24"/>
    <mergeCell ref="C23:H23"/>
    <mergeCell ref="C24:H24"/>
    <mergeCell ref="I18:L18"/>
    <mergeCell ref="M18:P18"/>
    <mergeCell ref="I19:L19"/>
    <mergeCell ref="I20:L20"/>
    <mergeCell ref="I21:L21"/>
    <mergeCell ref="I22:L22"/>
    <mergeCell ref="I23:L23"/>
    <mergeCell ref="I24:L24"/>
    <mergeCell ref="M19:P19"/>
    <mergeCell ref="M20:P20"/>
    <mergeCell ref="M21:P21"/>
    <mergeCell ref="M22:P22"/>
    <mergeCell ref="A18:B18"/>
    <mergeCell ref="A19:B19"/>
    <mergeCell ref="A20:B20"/>
    <mergeCell ref="A21:B21"/>
    <mergeCell ref="A22:B22"/>
    <mergeCell ref="A23:B23"/>
    <mergeCell ref="C18:H18"/>
    <mergeCell ref="C19:H19"/>
    <mergeCell ref="C20:H20"/>
    <mergeCell ref="C21:H21"/>
    <mergeCell ref="C22:H22"/>
    <mergeCell ref="A1:P1"/>
    <mergeCell ref="B3:P3"/>
    <mergeCell ref="B2:P2"/>
    <mergeCell ref="A4:XFD4"/>
    <mergeCell ref="A13:C13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  <hyperlink ref="C15" location="Cliente!A10" display="Correo Entidad" xr:uid="{E64023C1-8BC6-426D-8256-57108E351190}"/>
    <hyperlink ref="C16" location="Cliente!A11" display="Ruta solicitada" xr:uid="{44A9DCDF-B0DB-4CCB-8BB7-E92E7D043CA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12"/>
  <sheetViews>
    <sheetView workbookViewId="0">
      <pane ySplit="1" topLeftCell="A2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13.7109375" bestFit="1" customWidth="1"/>
    <col min="5" max="5" width="16.85546875" bestFit="1" customWidth="1"/>
    <col min="6" max="6" width="17.5703125" bestFit="1" customWidth="1"/>
    <col min="8" max="8" width="19.85546875" bestFit="1" customWidth="1"/>
  </cols>
  <sheetData>
    <row r="1" spans="1:16" x14ac:dyDescent="0.25">
      <c r="A1" s="50" t="s">
        <v>87</v>
      </c>
      <c r="B1" s="51"/>
      <c r="C1" s="50"/>
      <c r="D1" s="50"/>
      <c r="E1" s="50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.75" x14ac:dyDescent="0.25">
      <c r="A2" s="86" t="s">
        <v>65</v>
      </c>
      <c r="B2" s="86"/>
      <c r="C2" s="86"/>
      <c r="D2" s="86"/>
      <c r="E2" s="86"/>
      <c r="F2" s="86"/>
      <c r="G2" s="86"/>
      <c r="H2" s="86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52" t="str">
        <f>Cliente!A6</f>
        <v>Codigo</v>
      </c>
      <c r="B3" s="52" t="str">
        <f>Cliente!A7</f>
        <v>Nombre</v>
      </c>
      <c r="C3" s="52" t="str">
        <f>Ubicacion!A8</f>
        <v>Ciudad</v>
      </c>
      <c r="D3" s="52" t="str">
        <f>Ubicacion!A9</f>
        <v>Barrio o sector</v>
      </c>
      <c r="E3" s="52" t="str">
        <f>Ubicacion!A10</f>
        <v>Hora</v>
      </c>
      <c r="F3" s="45" t="str">
        <f>Ubicacion!A11</f>
        <v>Longitud</v>
      </c>
      <c r="G3" s="45" t="str">
        <f>Ubicacion!A12</f>
        <v>Latitud</v>
      </c>
      <c r="H3" s="45" t="str">
        <f>Ubicacion!A13</f>
        <v>Descripcion</v>
      </c>
    </row>
    <row r="4" spans="1:16" x14ac:dyDescent="0.25">
      <c r="A4" s="53">
        <v>1</v>
      </c>
      <c r="B4" s="53" t="s">
        <v>48</v>
      </c>
      <c r="C4" s="53" t="s">
        <v>49</v>
      </c>
      <c r="D4" s="53" t="s">
        <v>126</v>
      </c>
      <c r="E4" s="54">
        <v>0.54166666666666663</v>
      </c>
      <c r="F4" s="46"/>
      <c r="G4" s="46"/>
      <c r="H4" s="46" t="s">
        <v>127</v>
      </c>
    </row>
    <row r="6" spans="1:16" ht="15.75" x14ac:dyDescent="0.25">
      <c r="A6" s="86" t="s">
        <v>57</v>
      </c>
      <c r="B6" s="87"/>
      <c r="C6" s="87"/>
      <c r="D6" s="87"/>
      <c r="E6" s="87"/>
      <c r="F6" s="87"/>
      <c r="G6" s="87"/>
      <c r="H6" s="87"/>
    </row>
    <row r="7" spans="1:16" x14ac:dyDescent="0.25">
      <c r="A7" s="45" t="str">
        <f>Conductor!A6</f>
        <v>Codigo</v>
      </c>
      <c r="B7" s="45" t="str">
        <f>Conductor!A7</f>
        <v>Nombre</v>
      </c>
      <c r="C7" s="45" t="str">
        <f>Conductor!A8</f>
        <v>Contraseña</v>
      </c>
      <c r="D7" s="45" t="str">
        <f>Conductor!A9</f>
        <v>Posicion</v>
      </c>
      <c r="E7" s="45" t="str">
        <f>Conductor!A10</f>
        <v>Vehiculo</v>
      </c>
      <c r="F7" s="45" t="str">
        <f>Conductor!A11</f>
        <v>Correo Entidad</v>
      </c>
      <c r="G7" s="45" t="str">
        <f>Conductor!A12</f>
        <v>Calificación</v>
      </c>
      <c r="H7" s="45" t="str">
        <f>Conductor!A13</f>
        <v>Ruta realizar</v>
      </c>
    </row>
    <row r="8" spans="1:16" x14ac:dyDescent="0.25">
      <c r="A8" s="46">
        <v>123</v>
      </c>
      <c r="B8" s="46" t="s">
        <v>130</v>
      </c>
      <c r="C8" s="46" t="s">
        <v>131</v>
      </c>
      <c r="D8" s="46" t="s">
        <v>132</v>
      </c>
      <c r="E8" s="46" t="s">
        <v>133</v>
      </c>
      <c r="F8" s="46" t="s">
        <v>134</v>
      </c>
      <c r="G8" s="46">
        <v>4.3</v>
      </c>
      <c r="H8" s="46" t="s">
        <v>136</v>
      </c>
    </row>
    <row r="10" spans="1:16" ht="15.75" x14ac:dyDescent="0.25">
      <c r="A10" s="86" t="s">
        <v>84</v>
      </c>
      <c r="B10" s="86"/>
      <c r="C10" s="86"/>
      <c r="D10" s="86"/>
      <c r="E10" s="86"/>
      <c r="F10" s="86"/>
    </row>
    <row r="11" spans="1:16" x14ac:dyDescent="0.25">
      <c r="A11" s="45" t="str">
        <f>Cliente!A6</f>
        <v>Codigo</v>
      </c>
      <c r="B11" s="45" t="str">
        <f>Cliente!A7</f>
        <v>Nombre</v>
      </c>
      <c r="C11" s="45" t="str">
        <f>Cliente!A8</f>
        <v>Contraseña</v>
      </c>
      <c r="D11" s="45" t="str">
        <f>Cliente!A9</f>
        <v>Posicion</v>
      </c>
      <c r="E11" s="45" t="str">
        <f>Cliente!A10</f>
        <v>Correo Entidad</v>
      </c>
      <c r="F11" s="45" t="str">
        <f>Cliente!A11</f>
        <v>Ruta solicitada</v>
      </c>
    </row>
    <row r="12" spans="1:16" x14ac:dyDescent="0.25">
      <c r="A12" s="46">
        <v>234</v>
      </c>
      <c r="B12" s="46" t="s">
        <v>137</v>
      </c>
      <c r="C12" s="46" t="s">
        <v>138</v>
      </c>
      <c r="D12" s="46" t="s">
        <v>126</v>
      </c>
      <c r="E12" s="46" t="s">
        <v>139</v>
      </c>
      <c r="F12" s="46" t="s">
        <v>140</v>
      </c>
    </row>
  </sheetData>
  <mergeCells count="3">
    <mergeCell ref="A2:H2"/>
    <mergeCell ref="A6:H6"/>
    <mergeCell ref="A10:F10"/>
  </mergeCells>
  <hyperlinks>
    <hyperlink ref="A3" location="Ubicacion!A6" display="Ubicacion!A6" xr:uid="{81DC788B-B7FC-4ABD-B06A-1F7891900FB6}"/>
    <hyperlink ref="B3" location="Ubicacion!A7" display="Ubicacion!A7" xr:uid="{BE64C897-DB76-43C5-B2FE-A0526CD92F64}"/>
    <hyperlink ref="A1" location="'Objeto de dominio'!A1" display="Volver a inicio" xr:uid="{EE7ACA56-775A-4B47-9625-A8FE675C781B}"/>
    <hyperlink ref="C3" location="Ubicacion!A8" display="Ubicacion!A8" xr:uid="{933C1983-4F97-4A3E-820D-F87A27679ECD}"/>
    <hyperlink ref="D3" location="Ubicacion!A9" display="Ubicacion!A9" xr:uid="{3C067DB5-922C-417A-A2F2-212AF9BA81C7}"/>
    <hyperlink ref="E3" location="Ubicacion!A10" display="Ubicacion!A10" xr:uid="{E7C0D031-DE0F-48E9-90FC-5406530517FF}"/>
    <hyperlink ref="F3" location="Ubicacion!A11" display="Ubicacion!A11" xr:uid="{900DD669-75C5-49DF-864B-3CA3EC68B41C}"/>
    <hyperlink ref="G3" location="Ubicacion!A12" display="Ubicacion!A12" xr:uid="{5798DF0F-FB39-4258-AB8E-D2A7EE05A8C2}"/>
    <hyperlink ref="H3" location="Ubicacion!A13" display="Ubicacion!A13" xr:uid="{C6189213-CAA3-4B56-A8BC-CD07A884EE9A}"/>
    <hyperlink ref="A7" location="Conductor!A6" display="Conductor!A6" xr:uid="{077A727C-7AD7-4DFF-9BB4-8E2D81E6BB72}"/>
    <hyperlink ref="B7" location="Conductor!A7" display="Conductor!A7" xr:uid="{96A191E8-DE6D-4C11-A9DD-8052C3DB2475}"/>
    <hyperlink ref="C7" location="Conductor!A8" display="Conductor!A8" xr:uid="{42613F87-BAD5-47E1-B2DC-669F7A7969E3}"/>
    <hyperlink ref="D7" location="Conductor!A9" display="Conductor!A9" xr:uid="{0FF45767-510E-468E-9E4B-2E27F3A5F08B}"/>
    <hyperlink ref="E7" location="Conductor!A10" display="Conductor!A10" xr:uid="{B4F5535B-A274-4DD3-A0E2-1375243A3F34}"/>
    <hyperlink ref="F7" location="Conductor!A11" display="Conductor!A11" xr:uid="{6AC17CDA-9518-4554-AEDB-229947528461}"/>
    <hyperlink ref="G7" location="Conductor!A12" display="Conductor!A12" xr:uid="{2A28881B-6424-4C18-A514-1C1DB253818A}"/>
    <hyperlink ref="H7" location="Conductor!A13" display="Conductor!A13" xr:uid="{E7BFF0E4-45C2-4270-8EA0-6727B15810E5}"/>
    <hyperlink ref="A11" location="Cliente!A6" display="Cliente!A6" xr:uid="{CC5AAE86-5AAC-418E-8952-E5CC996DF25A}"/>
    <hyperlink ref="B11" location="Cliente!A7" display="Cliente!A7" xr:uid="{714A94E4-34B4-46C0-A156-97E4BD5C2E61}"/>
    <hyperlink ref="C11" location="Cliente!A8" display="Cliente!A8" xr:uid="{B97207CB-DEB6-4654-8661-5CC0A5783254}"/>
    <hyperlink ref="D11" location="Cliente!A9" display="Cliente!A9" xr:uid="{14BE61BF-A43C-4087-9549-C46271F2343E}"/>
    <hyperlink ref="E11" location="Cliente!A10" display="Cliente!A10" xr:uid="{35A1AE3B-1D74-4625-B4B3-575E9246ED4F}"/>
    <hyperlink ref="F11" location="Cliente!A11" display="Cliente!A11" xr:uid="{C62244FA-A6CE-481A-A33B-4BACC17078C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topLeftCell="A11" zoomScale="85" zoomScaleNormal="85" workbookViewId="0">
      <selection sqref="A1:XFD1048576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topLeftCell="A7" workbookViewId="0">
      <selection activeCell="C2" sqref="C2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6" t="s">
        <v>13</v>
      </c>
      <c r="B1" s="16" t="s">
        <v>14</v>
      </c>
      <c r="C1" s="57"/>
      <c r="D1" s="57"/>
    </row>
    <row r="2" spans="1:4" ht="45" x14ac:dyDescent="0.25">
      <c r="A2" s="33" t="s">
        <v>15</v>
      </c>
      <c r="B2" s="18" t="s">
        <v>143</v>
      </c>
    </row>
    <row r="3" spans="1:4" ht="60" x14ac:dyDescent="0.25">
      <c r="A3" s="34" t="s">
        <v>57</v>
      </c>
      <c r="B3" s="18" t="s">
        <v>58</v>
      </c>
    </row>
    <row r="4" spans="1:4" ht="45" x14ac:dyDescent="0.25">
      <c r="A4" s="21" t="s">
        <v>73</v>
      </c>
      <c r="B4" s="19" t="s">
        <v>144</v>
      </c>
    </row>
    <row r="5" spans="1:4" ht="30" x14ac:dyDescent="0.25">
      <c r="A5" s="22" t="s">
        <v>54</v>
      </c>
      <c r="B5" s="20" t="s">
        <v>145</v>
      </c>
    </row>
    <row r="6" spans="1:4" ht="30" x14ac:dyDescent="0.25">
      <c r="A6" s="22" t="s">
        <v>141</v>
      </c>
      <c r="B6" s="20" t="s">
        <v>146</v>
      </c>
    </row>
    <row r="7" spans="1:4" ht="60" x14ac:dyDescent="0.25">
      <c r="A7" s="22" t="s">
        <v>97</v>
      </c>
      <c r="B7" s="20" t="s">
        <v>147</v>
      </c>
    </row>
    <row r="8" spans="1:4" ht="60" x14ac:dyDescent="0.25">
      <c r="A8" s="17" t="s">
        <v>65</v>
      </c>
      <c r="B8" s="20" t="s">
        <v>148</v>
      </c>
    </row>
    <row r="9" spans="1:4" ht="30" x14ac:dyDescent="0.25">
      <c r="A9" s="17" t="s">
        <v>142</v>
      </c>
      <c r="B9" s="20" t="s">
        <v>149</v>
      </c>
    </row>
    <row r="10" spans="1:4" ht="45" x14ac:dyDescent="0.25">
      <c r="A10" s="17" t="s">
        <v>155</v>
      </c>
      <c r="B10" s="20" t="s">
        <v>156</v>
      </c>
    </row>
    <row r="11" spans="1:4" ht="45" x14ac:dyDescent="0.25">
      <c r="A11" s="17" t="s">
        <v>169</v>
      </c>
      <c r="B11" s="20" t="s">
        <v>170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P8"/>
  <sheetViews>
    <sheetView zoomScaleNormal="100" workbookViewId="0">
      <selection activeCell="D13" sqref="D13"/>
    </sheetView>
  </sheetViews>
  <sheetFormatPr baseColWidth="10" defaultRowHeight="15" x14ac:dyDescent="0.25"/>
  <cols>
    <col min="1" max="1" width="18.425781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25.4257812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</cols>
  <sheetData>
    <row r="1" spans="1:16" x14ac:dyDescent="0.2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56" t="str">
        <f>'Objeto de dominio'!A1&amp;":"</f>
        <v>Objeto de dominio:</v>
      </c>
      <c r="B2" s="59" t="str">
        <f>'Objeto de dominio'!A11&amp;":"</f>
        <v>Conductor Vehiculo: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x14ac:dyDescent="0.25">
      <c r="A3" s="56" t="str">
        <f>'Objeto de dominio'!B1&amp;":"</f>
        <v>Descripcion:</v>
      </c>
      <c r="B3" s="60" t="str">
        <f>'Objeto de dominio'!B11</f>
        <v>Objeto que tiene la funcion de especificar quien es el conductor de que vehiculo, facilitando a los clientes para tomar la decisión de que ruta y vehiculo usar.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48" t="s">
        <v>50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24" t="s">
        <v>41</v>
      </c>
      <c r="B6" s="24" t="s">
        <v>3</v>
      </c>
      <c r="C6" s="24">
        <v>2</v>
      </c>
      <c r="D6" s="24">
        <v>15</v>
      </c>
      <c r="E6" s="24"/>
      <c r="F6" s="24"/>
      <c r="G6" s="24"/>
      <c r="H6" s="24" t="s">
        <v>171</v>
      </c>
      <c r="I6" s="24"/>
      <c r="J6" s="24" t="s">
        <v>172</v>
      </c>
      <c r="K6" s="24" t="s">
        <v>4</v>
      </c>
      <c r="L6" s="24" t="s">
        <v>7</v>
      </c>
      <c r="M6" s="24" t="s">
        <v>4</v>
      </c>
      <c r="N6" s="24" t="s">
        <v>4</v>
      </c>
      <c r="O6" s="24" t="s">
        <v>4</v>
      </c>
      <c r="P6" s="7" t="s">
        <v>173</v>
      </c>
    </row>
    <row r="7" spans="1:16" x14ac:dyDescent="0.25">
      <c r="A7" s="24" t="s">
        <v>174</v>
      </c>
      <c r="B7" s="24" t="s">
        <v>3</v>
      </c>
      <c r="C7" s="24">
        <v>2</v>
      </c>
      <c r="D7" s="24">
        <v>50</v>
      </c>
      <c r="E7" s="24"/>
      <c r="F7" s="24"/>
      <c r="G7" s="24"/>
      <c r="H7" s="24" t="s">
        <v>175</v>
      </c>
      <c r="I7" s="24"/>
      <c r="J7" s="24"/>
      <c r="K7" s="24" t="s">
        <v>4</v>
      </c>
      <c r="L7" s="24" t="s">
        <v>7</v>
      </c>
      <c r="M7" s="24" t="s">
        <v>4</v>
      </c>
      <c r="N7" s="24" t="s">
        <v>4</v>
      </c>
      <c r="O7" s="24" t="s">
        <v>7</v>
      </c>
      <c r="P7" s="24" t="s">
        <v>176</v>
      </c>
    </row>
    <row r="8" spans="1:16" x14ac:dyDescent="0.25">
      <c r="A8" s="24" t="s">
        <v>54</v>
      </c>
      <c r="B8" s="45" t="s">
        <v>54</v>
      </c>
      <c r="C8" s="24"/>
      <c r="D8" s="24"/>
      <c r="E8" s="24"/>
      <c r="F8" s="24"/>
      <c r="G8" s="24"/>
      <c r="H8" s="24"/>
      <c r="I8" s="24"/>
      <c r="J8" s="24" t="s">
        <v>177</v>
      </c>
      <c r="K8" s="24" t="s">
        <v>7</v>
      </c>
      <c r="L8" s="24" t="s">
        <v>7</v>
      </c>
      <c r="M8" s="24" t="s">
        <v>4</v>
      </c>
      <c r="N8" s="24" t="s">
        <v>4</v>
      </c>
      <c r="O8" s="24" t="s">
        <v>7</v>
      </c>
      <c r="P8" s="24" t="s">
        <v>178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B8" location="Vehiculo!A1" display="Vehiculo" xr:uid="{63A34ED9-A385-4DF3-A5B9-A5D0B9638E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B6:B7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10"/>
  <sheetViews>
    <sheetView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58" t="s">
        <v>59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5" t="str">
        <f>'Objeto de dominio'!A1&amp;":"</f>
        <v>Objeto de dominio:</v>
      </c>
      <c r="B2" s="61" t="str">
        <f>'Objeto de dominio'!A4</f>
        <v>Calificación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16" x14ac:dyDescent="0.25">
      <c r="A3" s="5" t="str">
        <f>'Objeto de dominio'!B1&amp;":"</f>
        <v>Descripcion:</v>
      </c>
      <c r="B3" s="62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16" x14ac:dyDescent="0.25">
      <c r="A4" s="63" t="s">
        <v>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78</v>
      </c>
    </row>
    <row r="7" spans="1:16" ht="30" x14ac:dyDescent="0.25">
      <c r="A7" s="10" t="s">
        <v>79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80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0" t="s">
        <v>81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83</v>
      </c>
    </row>
    <row r="9" spans="1:16" ht="30" x14ac:dyDescent="0.25">
      <c r="A9" s="10" t="s">
        <v>84</v>
      </c>
      <c r="B9" s="17" t="str">
        <f>'Objeto de dominio'!$A$2</f>
        <v>Clientes</v>
      </c>
      <c r="C9" s="10"/>
      <c r="D9" s="10"/>
      <c r="E9" s="10"/>
      <c r="F9" s="10"/>
      <c r="G9" s="10"/>
      <c r="H9" s="10" t="s">
        <v>85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0" t="s">
        <v>86</v>
      </c>
    </row>
    <row r="10" spans="1:16" ht="30" x14ac:dyDescent="0.25">
      <c r="A10" s="10" t="s">
        <v>116</v>
      </c>
      <c r="B10" s="10" t="s">
        <v>3</v>
      </c>
      <c r="C10" s="10">
        <v>0</v>
      </c>
      <c r="D10" s="10">
        <v>100</v>
      </c>
      <c r="E10" s="10"/>
      <c r="F10" s="10"/>
      <c r="G10" s="10"/>
      <c r="H10" s="10" t="s">
        <v>39</v>
      </c>
      <c r="I10" s="10"/>
      <c r="J10" s="1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20" t="s">
        <v>86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 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64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5" t="str">
        <f>'Objeto de dominio'!A1&amp;":"</f>
        <v>Objeto de dominio:</v>
      </c>
      <c r="B2" s="65" t="str">
        <f>'Objeto de dominio'!A5</f>
        <v>Vehiculo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5" t="str">
        <f>'Objeto de dominio'!B1&amp;":"</f>
        <v>Descripcion:</v>
      </c>
      <c r="B3" s="65" t="str">
        <f>'Objeto de dominio'!B5</f>
        <v>Objeto que se encarga de identificar al vehiculo del conductor y a su vez el dueño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s="11" customFormat="1" x14ac:dyDescent="0.25">
      <c r="A4" s="63" t="s">
        <v>50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  <row r="7" spans="1:16" ht="30" x14ac:dyDescent="0.25">
      <c r="A7" s="10" t="s">
        <v>89</v>
      </c>
      <c r="B7" s="10" t="s">
        <v>3</v>
      </c>
      <c r="C7" s="24">
        <v>7</v>
      </c>
      <c r="D7" s="24">
        <v>7</v>
      </c>
      <c r="E7" s="24"/>
      <c r="F7" s="24"/>
      <c r="G7" s="24"/>
      <c r="H7" s="24" t="s">
        <v>90</v>
      </c>
      <c r="I7" s="24"/>
      <c r="J7" s="10" t="s">
        <v>76</v>
      </c>
      <c r="K7" s="10" t="s">
        <v>7</v>
      </c>
      <c r="L7" s="10" t="s">
        <v>7</v>
      </c>
      <c r="M7" s="10" t="s">
        <v>77</v>
      </c>
      <c r="N7" s="10" t="s">
        <v>7</v>
      </c>
      <c r="O7" s="10" t="s">
        <v>7</v>
      </c>
      <c r="P7" s="25" t="s">
        <v>91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92</v>
      </c>
    </row>
    <row r="10" spans="1:16" x14ac:dyDescent="0.25">
      <c r="A10" s="26" t="s">
        <v>93</v>
      </c>
      <c r="B10" s="26" t="s">
        <v>14</v>
      </c>
      <c r="C10" s="26" t="s">
        <v>94</v>
      </c>
    </row>
    <row r="11" spans="1:16" ht="60" x14ac:dyDescent="0.25">
      <c r="A11" s="27" t="s">
        <v>95</v>
      </c>
      <c r="B11" s="28" t="s">
        <v>96</v>
      </c>
      <c r="C11" s="29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P9"/>
  <sheetViews>
    <sheetView topLeftCell="I1" zoomScale="85" zoomScaleNormal="85" workbookViewId="0">
      <selection activeCell="P6" sqref="P6"/>
    </sheetView>
  </sheetViews>
  <sheetFormatPr baseColWidth="10" defaultRowHeight="15" x14ac:dyDescent="0.25"/>
  <cols>
    <col min="1" max="1" width="18.42578125" style="3" bestFit="1" customWidth="1"/>
    <col min="2" max="2" width="13.425781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6.5703125" style="4" customWidth="1"/>
    <col min="9" max="9" width="16.5703125" style="3" bestFit="1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6384" width="11.42578125" style="3"/>
  </cols>
  <sheetData>
    <row r="1" spans="1:16" x14ac:dyDescent="0.2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5" t="str">
        <f>'Objeto de dominio'!A1&amp;":"</f>
        <v>Objeto de dominio:</v>
      </c>
      <c r="B2" s="66" t="str">
        <f>'Objeto de dominio'!A10&amp;":"</f>
        <v>Peticion ruta: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x14ac:dyDescent="0.25">
      <c r="A3" s="5" t="str">
        <f>'Objeto de dominio'!B1&amp;":"</f>
        <v>Descripcion:</v>
      </c>
      <c r="B3" s="67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x14ac:dyDescent="0.25">
      <c r="A4" s="47" t="s">
        <v>50</v>
      </c>
      <c r="B4" s="36"/>
      <c r="C4" s="36"/>
      <c r="D4" s="36"/>
      <c r="E4" s="36"/>
      <c r="F4" s="36"/>
      <c r="G4" s="36"/>
      <c r="H4" s="37"/>
      <c r="I4" s="36"/>
      <c r="J4" s="37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6" t="s">
        <v>41</v>
      </c>
      <c r="B6" s="6" t="s">
        <v>3</v>
      </c>
      <c r="C6" s="6">
        <v>2</v>
      </c>
      <c r="D6" s="6">
        <v>20</v>
      </c>
      <c r="E6" s="6"/>
      <c r="F6" s="6"/>
      <c r="G6" s="6"/>
      <c r="H6" s="7" t="s">
        <v>153</v>
      </c>
      <c r="I6" s="6"/>
      <c r="J6" s="7" t="s">
        <v>157</v>
      </c>
      <c r="K6" s="6" t="s">
        <v>4</v>
      </c>
      <c r="L6" s="6" t="s">
        <v>7</v>
      </c>
      <c r="M6" s="6" t="s">
        <v>4</v>
      </c>
      <c r="N6" s="6" t="s">
        <v>7</v>
      </c>
      <c r="O6" s="6" t="s">
        <v>4</v>
      </c>
      <c r="P6" s="7" t="s">
        <v>158</v>
      </c>
    </row>
    <row r="7" spans="1:16" ht="45" x14ac:dyDescent="0.25">
      <c r="A7" s="6" t="s">
        <v>159</v>
      </c>
      <c r="B7" s="6" t="s">
        <v>3</v>
      </c>
      <c r="C7" s="6"/>
      <c r="D7" s="6"/>
      <c r="E7" s="6"/>
      <c r="F7" s="6"/>
      <c r="G7" s="6"/>
      <c r="H7" s="7" t="s">
        <v>164</v>
      </c>
      <c r="I7" s="6"/>
      <c r="J7" s="7" t="s">
        <v>161</v>
      </c>
      <c r="K7" s="6" t="s">
        <v>7</v>
      </c>
      <c r="L7" s="6" t="s">
        <v>7</v>
      </c>
      <c r="M7" s="6" t="s">
        <v>4</v>
      </c>
      <c r="N7" s="6" t="s">
        <v>7</v>
      </c>
      <c r="O7" s="6" t="s">
        <v>7</v>
      </c>
      <c r="P7" s="7" t="s">
        <v>162</v>
      </c>
    </row>
    <row r="8" spans="1:16" ht="45" x14ac:dyDescent="0.25">
      <c r="A8" s="6" t="s">
        <v>163</v>
      </c>
      <c r="B8" s="6" t="s">
        <v>3</v>
      </c>
      <c r="C8" s="6"/>
      <c r="D8" s="6"/>
      <c r="E8" s="6"/>
      <c r="F8" s="6"/>
      <c r="G8" s="6"/>
      <c r="H8" s="7" t="s">
        <v>160</v>
      </c>
      <c r="I8" s="6"/>
      <c r="J8" s="7"/>
      <c r="K8" s="6" t="s">
        <v>7</v>
      </c>
      <c r="L8" s="6" t="s">
        <v>7</v>
      </c>
      <c r="M8" s="6" t="s">
        <v>4</v>
      </c>
      <c r="N8" s="6" t="s">
        <v>7</v>
      </c>
      <c r="O8" s="6" t="s">
        <v>7</v>
      </c>
      <c r="P8" s="7" t="s">
        <v>165</v>
      </c>
    </row>
    <row r="9" spans="1:16" ht="30" x14ac:dyDescent="0.25">
      <c r="A9" s="6" t="s">
        <v>166</v>
      </c>
      <c r="B9" s="22" t="s">
        <v>97</v>
      </c>
      <c r="C9" s="6"/>
      <c r="D9" s="6"/>
      <c r="E9" s="6"/>
      <c r="F9" s="6"/>
      <c r="G9" s="6"/>
      <c r="H9" s="7" t="s">
        <v>167</v>
      </c>
      <c r="I9" s="6"/>
      <c r="J9" s="7"/>
      <c r="K9" s="6" t="s">
        <v>4</v>
      </c>
      <c r="L9" s="6" t="s">
        <v>7</v>
      </c>
      <c r="M9" s="6" t="s">
        <v>7</v>
      </c>
      <c r="N9" s="6" t="s">
        <v>7</v>
      </c>
      <c r="O9" s="6" t="s">
        <v>7</v>
      </c>
      <c r="P9" s="7" t="s">
        <v>168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Ruta!A1" display="Ruta" xr:uid="{A8E2334F-62EE-41B7-AFC4-4DF88156E4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B6:B8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activeCell="P6" sqref="P6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64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25">
      <c r="A2" s="5" t="str">
        <f>'Objeto de dominio'!A1&amp;":"</f>
        <v>Objeto de dominio:</v>
      </c>
      <c r="B2" s="65" t="str">
        <f>'Objeto de dominio'!A6</f>
        <v>Detalle Ruta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25">
      <c r="A3" s="5" t="str">
        <f>'Objeto de dominio'!B1&amp;":"</f>
        <v>Descripcion:</v>
      </c>
      <c r="B3" s="65" t="str">
        <f>'Objeto de dominio'!B6</f>
        <v>Objeto que se encarga de guardar todo el recorrido de la ruta que hace el conductor en su vehiculo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25">
      <c r="A4" s="30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P7"/>
  <sheetViews>
    <sheetView zoomScaleNormal="100" workbookViewId="0">
      <selection sqref="A1:P1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3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9.140625" style="14" customWidth="1"/>
  </cols>
  <sheetData>
    <row r="1" spans="1:16" x14ac:dyDescent="0.2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55" t="str">
        <f>'Objeto de dominio'!A1&amp;":"</f>
        <v>Objeto de dominio:</v>
      </c>
      <c r="B2" s="55" t="str">
        <f>'Objeto de dominio'!A9</f>
        <v>Tipo vehiculo</v>
      </c>
    </row>
    <row r="3" spans="1:16" x14ac:dyDescent="0.25">
      <c r="A3" s="55" t="str">
        <f>'Objeto de dominio'!B1&amp;":"</f>
        <v>Descripcion:</v>
      </c>
      <c r="B3" s="68" t="str">
        <f>'Objeto de dominio'!B9</f>
        <v>Obejeto que descripbe con exactitud que tipo de medio trasporte se va utilizar, como lo puede ser que sea tipo motocicleta o tipo automovil.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6" x14ac:dyDescent="0.25">
      <c r="A4" s="30" t="s">
        <v>50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10" t="s">
        <v>41</v>
      </c>
      <c r="B6" s="10" t="s">
        <v>3</v>
      </c>
      <c r="C6" s="10">
        <v>2</v>
      </c>
      <c r="D6" s="10">
        <v>20</v>
      </c>
      <c r="E6" s="10"/>
      <c r="F6" s="10"/>
      <c r="G6" s="10"/>
      <c r="H6" s="10" t="s">
        <v>39</v>
      </c>
      <c r="I6" s="10"/>
      <c r="J6" s="10" t="s">
        <v>150</v>
      </c>
      <c r="K6" s="10" t="s">
        <v>4</v>
      </c>
      <c r="L6" s="10" t="s">
        <v>7</v>
      </c>
      <c r="M6" s="10" t="s">
        <v>4</v>
      </c>
      <c r="N6" s="10" t="s">
        <v>7</v>
      </c>
      <c r="O6" s="10" t="s">
        <v>4</v>
      </c>
      <c r="P6" s="20" t="s">
        <v>151</v>
      </c>
    </row>
    <row r="7" spans="1:16" ht="30" x14ac:dyDescent="0.25">
      <c r="A7" s="10" t="s">
        <v>152</v>
      </c>
      <c r="B7" s="10" t="s">
        <v>3</v>
      </c>
      <c r="C7" s="10">
        <v>2</v>
      </c>
      <c r="D7" s="10">
        <v>15</v>
      </c>
      <c r="E7" s="10"/>
      <c r="F7" s="10"/>
      <c r="G7" s="10"/>
      <c r="H7" s="10" t="s">
        <v>153</v>
      </c>
      <c r="I7" s="10"/>
      <c r="J7" s="10"/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0" t="s">
        <v>154</v>
      </c>
    </row>
  </sheetData>
  <mergeCells count="2">
    <mergeCell ref="A1:P1"/>
    <mergeCell ref="B3:P3"/>
  </mergeCells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Valores</vt:lpstr>
      <vt:lpstr>Modelo de dominio</vt:lpstr>
      <vt:lpstr>Objeto de dominio</vt:lpstr>
      <vt:lpstr>Conductor Vehiculo</vt:lpstr>
      <vt:lpstr>Calificación</vt:lpstr>
      <vt:lpstr>Vehiculo</vt:lpstr>
      <vt:lpstr>Peticion ruta</vt:lpstr>
      <vt:lpstr>Detalle Ruta</vt:lpstr>
      <vt:lpstr>Tipo Vehiculo</vt:lpstr>
      <vt:lpstr>Ruta</vt:lpstr>
      <vt:lpstr>Conductor</vt:lpstr>
      <vt:lpstr>Ubicacion</vt:lpstr>
      <vt:lpstr>Cliente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2022-09-07T06:42:57Z</dcterms:modified>
</cp:coreProperties>
</file>