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erico\U\Doo\RepositorioDOO\ExtraClase\Modelado de Dominio\Modelo enriquesido\"/>
    </mc:Choice>
  </mc:AlternateContent>
  <xr:revisionPtr revIDLastSave="0" documentId="13_ncr:1_{95110D5B-5B23-4AC9-B6D6-1017D42F6B64}" xr6:coauthVersionLast="47" xr6:coauthVersionMax="47" xr10:uidLastSave="{00000000-0000-0000-0000-000000000000}"/>
  <bookViews>
    <workbookView xWindow="20370" yWindow="-120" windowWidth="19440" windowHeight="11160" firstSheet="12" activeTab="16" xr2:uid="{91EDD603-1B87-409C-9594-5C05F8123E08}"/>
  </bookViews>
  <sheets>
    <sheet name="Valores" sheetId="1" state="hidden" r:id="rId1"/>
    <sheet name="Modelo de dominio" sheetId="2" r:id="rId2"/>
    <sheet name="Objeto de dominio" sheetId="3" r:id="rId3"/>
    <sheet name="Cliente" sheetId="4" r:id="rId4"/>
    <sheet name="Conductor" sheetId="6" r:id="rId5"/>
    <sheet name="Calificación" sheetId="9" r:id="rId6"/>
    <sheet name="Vehiculo" sheetId="10" r:id="rId7"/>
    <sheet name="Detalle Mi Ruta" sheetId="11" r:id="rId8"/>
    <sheet name="Ruta" sheetId="8" r:id="rId9"/>
    <sheet name="Mi Ruta" sheetId="16" r:id="rId10"/>
    <sheet name="Peticion ruta" sheetId="14" r:id="rId11"/>
    <sheet name="Categorias Autorizadas" sheetId="18" r:id="rId12"/>
    <sheet name="Conductor Vehiculo" sheetId="15" r:id="rId13"/>
    <sheet name="Ciudad" sheetId="21" r:id="rId14"/>
    <sheet name="Departamento" sheetId="22" r:id="rId15"/>
    <sheet name="Pais" sheetId="23" r:id="rId16"/>
    <sheet name="DePUInRu" sheetId="19" r:id="rId17"/>
    <sheet name="PuntonInteres" sheetId="20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3" l="1"/>
  <c r="B2" i="23"/>
  <c r="B3" i="22"/>
  <c r="B2" i="22"/>
  <c r="B3" i="21"/>
  <c r="B2" i="21"/>
  <c r="B3" i="19"/>
  <c r="B2" i="19"/>
  <c r="B3" i="20"/>
  <c r="B2" i="20"/>
  <c r="B3" i="11"/>
  <c r="B2" i="11"/>
  <c r="B3" i="18"/>
  <c r="B2" i="18"/>
  <c r="A3" i="23"/>
  <c r="A2" i="23"/>
  <c r="A3" i="22"/>
  <c r="A2" i="22"/>
  <c r="A3" i="21"/>
  <c r="A2" i="21"/>
  <c r="A3" i="20"/>
  <c r="A2" i="20"/>
  <c r="A3" i="19"/>
  <c r="A2" i="19"/>
  <c r="A3" i="18"/>
  <c r="A2" i="18"/>
  <c r="B3" i="16"/>
  <c r="A3" i="16"/>
  <c r="B2" i="16"/>
  <c r="A2" i="16"/>
  <c r="B3" i="14"/>
  <c r="B2" i="14"/>
  <c r="B2" i="6"/>
  <c r="B2" i="4"/>
  <c r="B3" i="8"/>
  <c r="B2" i="8"/>
  <c r="B3" i="15"/>
  <c r="B2" i="15"/>
  <c r="A3" i="15"/>
  <c r="A2" i="15"/>
  <c r="A3" i="14"/>
  <c r="A2" i="14"/>
  <c r="B3" i="6"/>
  <c r="A2" i="6"/>
  <c r="A3" i="6"/>
  <c r="A2" i="8"/>
  <c r="A3" i="8"/>
  <c r="A3" i="11"/>
  <c r="A2" i="11"/>
  <c r="B3" i="10"/>
  <c r="A2" i="10"/>
  <c r="A3" i="10"/>
  <c r="B2" i="10"/>
  <c r="A3" i="9"/>
  <c r="A2" i="9"/>
  <c r="B2" i="9"/>
  <c r="B3" i="9"/>
  <c r="B3" i="4"/>
  <c r="A3" i="4"/>
  <c r="A2" i="4"/>
</calcChain>
</file>

<file path=xl/sharedStrings.xml><?xml version="1.0" encoding="utf-8"?>
<sst xmlns="http://schemas.openxmlformats.org/spreadsheetml/2006/main" count="1885" uniqueCount="631">
  <si>
    <t>Tipo de dato</t>
  </si>
  <si>
    <t>Indicadores</t>
  </si>
  <si>
    <t>Estado</t>
  </si>
  <si>
    <t>Alfanumerico</t>
  </si>
  <si>
    <t xml:space="preserve">Si </t>
  </si>
  <si>
    <t>Activo</t>
  </si>
  <si>
    <t>Entero</t>
  </si>
  <si>
    <t>No</t>
  </si>
  <si>
    <t>Inactivo</t>
  </si>
  <si>
    <t>Decimal</t>
  </si>
  <si>
    <t>Lógico</t>
  </si>
  <si>
    <t xml:space="preserve">Fecha </t>
  </si>
  <si>
    <t>Fecha Y hora</t>
  </si>
  <si>
    <t>Objeto de dominio</t>
  </si>
  <si>
    <t>Descripcion</t>
  </si>
  <si>
    <t>Clientes</t>
  </si>
  <si>
    <t>Datos Simulados</t>
  </si>
  <si>
    <t>Atributo</t>
  </si>
  <si>
    <t>Tipos de Dato</t>
  </si>
  <si>
    <t>Longitud minima</t>
  </si>
  <si>
    <t>Longitud maxima</t>
  </si>
  <si>
    <t>Precision</t>
  </si>
  <si>
    <t xml:space="preserve">Rango inicial </t>
  </si>
  <si>
    <t>Rango final</t>
  </si>
  <si>
    <t>Formato</t>
  </si>
  <si>
    <t>Valor por defecto</t>
  </si>
  <si>
    <t xml:space="preserve">Regla especial </t>
  </si>
  <si>
    <t>¿Auto generado?</t>
  </si>
  <si>
    <t>¿Calculado?</t>
  </si>
  <si>
    <t>¿Obligatorio?</t>
  </si>
  <si>
    <t>¿Sensible?</t>
  </si>
  <si>
    <t>¿Identifica al registro?</t>
  </si>
  <si>
    <t>Nombre</t>
  </si>
  <si>
    <t>Contraseña</t>
  </si>
  <si>
    <t>Solo letras y espacios</t>
  </si>
  <si>
    <t>Cualquier tipo de carácter</t>
  </si>
  <si>
    <t>'-Quitar espacios en blanco al inicio y al final</t>
  </si>
  <si>
    <t>Codigo</t>
  </si>
  <si>
    <t>El codigo es un numero de registro que se proporciona de manera unica para indentificar a cada usuario que se registre en la aplicación.</t>
  </si>
  <si>
    <t>Atributo que corrobora que un cliente si sea miembro activo de la entidad que dice pertenecer, como puede ser una universidad o empresa</t>
  </si>
  <si>
    <t>Correo Entidad</t>
  </si>
  <si>
    <t>Datos simulados</t>
  </si>
  <si>
    <t>Todo en mayuscula</t>
  </si>
  <si>
    <t>Quitar espacios en blancos</t>
  </si>
  <si>
    <t>Vehiculo</t>
  </si>
  <si>
    <t>Atributo que corrobora que un conductor si sea miembro activo de la entidad que dice pertenecer, como puede ser una universidad o empresa</t>
  </si>
  <si>
    <t>Conductor</t>
  </si>
  <si>
    <t>Usuario encargadode realizar las rutas, es quien crea y da los detalles de cuando y por donde pasa, para así poder transportar a otros usuarios. El conductor tiene un vehiculo el cual dispone para compartir y generar ganacias de trasportar otros usuarios.</t>
  </si>
  <si>
    <t>Volver al inicio</t>
  </si>
  <si>
    <t>Volver al Inicio</t>
  </si>
  <si>
    <t>El codigo es un numero de registro que se proporciona de manera unica para indentificar a cada ruta que se registre en la aplicación.</t>
  </si>
  <si>
    <t>Calificación</t>
  </si>
  <si>
    <t>Indetificador</t>
  </si>
  <si>
    <t>Formato de un Identificador único universal (UUID)</t>
  </si>
  <si>
    <t>Quitar espacio al inicio y al final</t>
  </si>
  <si>
    <t>Si</t>
  </si>
  <si>
    <t>Calificacion</t>
  </si>
  <si>
    <t>Solo número</t>
  </si>
  <si>
    <t>Le da una calificacion de 0 a 5 al conductor el cual realiza el viaje</t>
  </si>
  <si>
    <t>Objeto de Dominio Conductor</t>
  </si>
  <si>
    <t>Cliente</t>
  </si>
  <si>
    <t>Volver a inicio</t>
  </si>
  <si>
    <t>Le da un valor unico a cada Vehiculo que se registre</t>
  </si>
  <si>
    <t>Matricula</t>
  </si>
  <si>
    <t>Solo letras, números y "-"</t>
  </si>
  <si>
    <t>Nombre Combinacion</t>
  </si>
  <si>
    <t>Atributos</t>
  </si>
  <si>
    <t>Combinacion 1</t>
  </si>
  <si>
    <t>Ruta</t>
  </si>
  <si>
    <t>Moneda</t>
  </si>
  <si>
    <t>Tipo vehiculo</t>
  </si>
  <si>
    <t>Objeto que representa cual es la calificacion conforme al servicio que recibio por parte del conductor, esta calificacion es general, toma en cuenta la actitud del conductor principalmente.</t>
  </si>
  <si>
    <t>Objeto que se encarga de identificar al vehiculo del conductor y a su vez el dueño</t>
  </si>
  <si>
    <t>Solo letras y numeros</t>
  </si>
  <si>
    <t>Peticion ruta</t>
  </si>
  <si>
    <t>Objeto con el cual un cliente puede hacer una solicitud para guardar el cupo en una reuta especifica, con la cual un conductor puede ver cuales clientes acepta o no para compartir su ruta</t>
  </si>
  <si>
    <t xml:space="preserve">Se quitaran espacios en blancos </t>
  </si>
  <si>
    <t xml:space="preserve">Le da un valor unico a cada peticion que se registre en la aplicación </t>
  </si>
  <si>
    <t>Conductor Vehiculo</t>
  </si>
  <si>
    <t>Objeto que tiene la funcion de especificar quien es el conductor de que vehiculo, facilitando a los clientes para tomar la decisión de que ruta y vehiculo usar.</t>
  </si>
  <si>
    <t xml:space="preserve">Se eliminan espacios en blancos </t>
  </si>
  <si>
    <t>Atributo que se usa para dar un unico valor a cada registro de conductor con un respectivo vehiculo.</t>
  </si>
  <si>
    <t>Se usara los datos del archivo vehiculo</t>
  </si>
  <si>
    <t xml:space="preserve">Informa sobre cual será el vehiculo que se usara para una ruta </t>
  </si>
  <si>
    <t>Combinaciones unicas</t>
  </si>
  <si>
    <t>Nombre de la descripción</t>
  </si>
  <si>
    <t>No es posible tener más de una cuenta registrada con el mismo correo de la entidad para registrarse en la aplicación.</t>
  </si>
  <si>
    <t>Combinacion 2</t>
  </si>
  <si>
    <t>Responsabilidad</t>
  </si>
  <si>
    <t>Descripción</t>
  </si>
  <si>
    <t>Entradas</t>
  </si>
  <si>
    <t>Salidas</t>
  </si>
  <si>
    <t>Identificador</t>
  </si>
  <si>
    <t xml:space="preserve">Descripción </t>
  </si>
  <si>
    <t>Cliente-P-1</t>
  </si>
  <si>
    <t>Cliente-P-2</t>
  </si>
  <si>
    <t>DNI</t>
  </si>
  <si>
    <t>Numeros enteros</t>
  </si>
  <si>
    <t>numeros enteros</t>
  </si>
  <si>
    <t>Atributo que registra de forma unica a un usuario de forma unica en el pais donde recide.</t>
  </si>
  <si>
    <t xml:space="preserve">Combinación 2 </t>
  </si>
  <si>
    <t>No es posible tener más de una cuenta registrada con el mismo DNI para registrarse en la aplicación.</t>
  </si>
  <si>
    <t>Se debe asegurar que no se puede registrar dos personas con el mismo DNI</t>
  </si>
  <si>
    <t>Cliente-P-3</t>
  </si>
  <si>
    <t>Cliente-P-4</t>
  </si>
  <si>
    <t xml:space="preserve">Se debe asegurar que los datos o dato nuevo que se quiera ingreasar sea diferente a los datos existentes que se quieren ingresar </t>
  </si>
  <si>
    <t>Cliente-P-5</t>
  </si>
  <si>
    <t xml:space="preserve">No será permitido cambiar el DNI de los usuraios </t>
  </si>
  <si>
    <t>Reglase de negocio</t>
  </si>
  <si>
    <t>Se debe asegurar que exista el cliente al momento de eliminarlo</t>
  </si>
  <si>
    <t xml:space="preserve"> </t>
  </si>
  <si>
    <t>Registrar Cliente</t>
  </si>
  <si>
    <t>El codigo es un numero de registro que se proporciona de manera unica para indentificar a cada Cliente que se registre en la aplicación.</t>
  </si>
  <si>
    <t>Atributo que registra de forma unica a un Cliente de forma unica en el pais donde recide.</t>
  </si>
  <si>
    <t xml:space="preserve">Será una forma de dar vericidad de quien es la persona que se registra como un Cliente sea cliente o conductor </t>
  </si>
  <si>
    <t>Atributo de seguridad que ayuda con el ingreso de los Clientes con esta se corrobora que el Cliente si es quien pidio un servicio.</t>
  </si>
  <si>
    <t>Comportamiento que permite registrar nuevos Clientes en la aplicación</t>
  </si>
  <si>
    <t>Actulizar Cliente</t>
  </si>
  <si>
    <t>Comportamiento que permite actulizar la información la cual halla registrado con aterioridad un Cliente.</t>
  </si>
  <si>
    <t>Eleminiar Cliente</t>
  </si>
  <si>
    <t>Comportamiento que permite a un Cliente eliminar todos los registros sobre él en la aplicación.</t>
  </si>
  <si>
    <t>Se debe asegurar que no existan dos Clientes con dos correos de la entidad iguales</t>
  </si>
  <si>
    <t>Se debe asegurar que exista el Cliente que se quiere actualzar</t>
  </si>
  <si>
    <t>Registrar Conductor</t>
  </si>
  <si>
    <t>Eliminar Conductor</t>
  </si>
  <si>
    <t>Escoger vehiculo</t>
  </si>
  <si>
    <t>Eliminar Vehiculo</t>
  </si>
  <si>
    <t>Comportamiento que permite registrar nuevos conductor en la aplicación</t>
  </si>
  <si>
    <t xml:space="preserve">Actualizar Conductor </t>
  </si>
  <si>
    <t>Comportamiento que permite actulizar datos de un conductor ya existente</t>
  </si>
  <si>
    <t>Comportamiento que permite eliminar el usuario de un conductor ya existente</t>
  </si>
  <si>
    <t>Conductor{Identificador}</t>
  </si>
  <si>
    <t>Conductor-P-1</t>
  </si>
  <si>
    <t>Se debe asegurar que no existan dos conductores con dos correos de la entidad iguales</t>
  </si>
  <si>
    <t>Conductor-P-2</t>
  </si>
  <si>
    <t>Conductor-P-6</t>
  </si>
  <si>
    <t>Conductor-P-4</t>
  </si>
  <si>
    <t>Conductor-P-5</t>
  </si>
  <si>
    <t>Conductor-P-3</t>
  </si>
  <si>
    <t>Se debe asegurar que exista el Conductor al momento de eliminarlo</t>
  </si>
  <si>
    <t>Se debe asegurar que exista el Conductor que se quiere actualzar</t>
  </si>
  <si>
    <t>Modificar vehiculo</t>
  </si>
  <si>
    <t>Comportamiento que permite que un conductor pueda escoger un vehiculo para realizar una ruta, de forma que solo puede escoger los vehiculo que el conductor registro}</t>
  </si>
  <si>
    <t>Comportamiento que permite cambiar la elección del vehiculo que se va usar.</t>
  </si>
  <si>
    <t>Conductor vehiculo{Codigo-Nombre conductor-vehiculo- Estado}</t>
  </si>
  <si>
    <t>Conductor vehiculo{Codigo-Nombre conductor-vehiculo-Estado}</t>
  </si>
  <si>
    <t xml:space="preserve">Identificador </t>
  </si>
  <si>
    <t>CV-P-1</t>
  </si>
  <si>
    <t>CV-P-2</t>
  </si>
  <si>
    <t>Un conductor solo puede escoger un unico vehiculo para un ruta.</t>
  </si>
  <si>
    <t>CV-P-3</t>
  </si>
  <si>
    <t>CV-P-4</t>
  </si>
  <si>
    <t>Se debe garantizar que el vehiculo que se consulte este registrado, por el conductor</t>
  </si>
  <si>
    <t>Solo se pueden escoger vehiculos que no esten en uso.</t>
  </si>
  <si>
    <t>Requeridio</t>
  </si>
  <si>
    <t>Requerido</t>
  </si>
  <si>
    <t>Requerido/Modificable</t>
  </si>
  <si>
    <t>No requerido</t>
  </si>
  <si>
    <t>Filtro/Mostrar</t>
  </si>
  <si>
    <t>Excepciones</t>
  </si>
  <si>
    <t>Ya señalo un vehiculo para la ruta</t>
  </si>
  <si>
    <t xml:space="preserve">Solo se puede modificar una selección si ya hubo una selección previa </t>
  </si>
  <si>
    <t>No se ha señalado ningún vehiculo</t>
  </si>
  <si>
    <t>El vehiculo ya esta escogido</t>
  </si>
  <si>
    <t>Exepciones</t>
  </si>
  <si>
    <t>Correo ya registrado</t>
  </si>
  <si>
    <t>DNI ya registrado</t>
  </si>
  <si>
    <t>No se puede modificar el DNI</t>
  </si>
  <si>
    <t>Identidicador no encontrado</t>
  </si>
  <si>
    <t>No se puede ingresar la misma información</t>
  </si>
  <si>
    <t>Actualizar conductor</t>
  </si>
  <si>
    <t>Eliminar conductor</t>
  </si>
  <si>
    <t>Requerido/No modificable</t>
  </si>
  <si>
    <t xml:space="preserve">Registrar cliente </t>
  </si>
  <si>
    <t>Actualizar cliente</t>
  </si>
  <si>
    <t>Eliminar cliente</t>
  </si>
  <si>
    <t>Realizar calificacion</t>
  </si>
  <si>
    <t>Editar calificacion</t>
  </si>
  <si>
    <t>No Requerido</t>
  </si>
  <si>
    <t>Salida</t>
  </si>
  <si>
    <t>Reglas de negocio</t>
  </si>
  <si>
    <t>Exepcion</t>
  </si>
  <si>
    <t>Califacion{Identificador,Calificacion}</t>
  </si>
  <si>
    <t>CF-P-1</t>
  </si>
  <si>
    <t>No existe una calificacion con el identificador enviado</t>
  </si>
  <si>
    <t>Califacicion[]</t>
  </si>
  <si>
    <t>Se debe asegurar que exista la calificacion con el identificador enviado</t>
  </si>
  <si>
    <t>Registrar Vehiculo</t>
  </si>
  <si>
    <t>Buscar Vehiculo</t>
  </si>
  <si>
    <t>Editar Vehiculo</t>
  </si>
  <si>
    <t>No es posible tener mas de un atributo matricula con el mismo numero de matricula</t>
  </si>
  <si>
    <t>Comportamiento que permite registrar la informacion de un vehiculo</t>
  </si>
  <si>
    <t>Vehiculo{Identificador,Matricula,Conductor}</t>
  </si>
  <si>
    <t>V-P-1</t>
  </si>
  <si>
    <t>Ya existe un vehiculo con esa matricula</t>
  </si>
  <si>
    <t>Comportamiento que permite eliminar la informacion de un vehiculo</t>
  </si>
  <si>
    <t>Vehiculo{Identificado}</t>
  </si>
  <si>
    <t>Compartimiento que permite consultas los vehiculos existentes según los filtros aplicados</t>
  </si>
  <si>
    <t>Vehiculo[]</t>
  </si>
  <si>
    <t>Comportamiento que permite editar la informacion de un vehiculo</t>
  </si>
  <si>
    <t>V-P-2</t>
  </si>
  <si>
    <t>No existe un vehiculo con el identificador enviado</t>
  </si>
  <si>
    <t>Se debe asegurar que no existan dos vehiculos con la misma matricula</t>
  </si>
  <si>
    <t>Se debe asegurar que exista un vehiculo con el identificador enviado</t>
  </si>
  <si>
    <t>Registrar Detalle Ruta</t>
  </si>
  <si>
    <t>Consultar Detalle Ruta</t>
  </si>
  <si>
    <t>Comportamiento que registra un detalle de ruta</t>
  </si>
  <si>
    <t>Comportamiento que consulta un detalle de ruta con los filtros ingresado</t>
  </si>
  <si>
    <t>DetalleRuta[]</t>
  </si>
  <si>
    <t xml:space="preserve">Atributo que representa quien fue el cliente que solicito una ruta o cliente que solicita una ruta que necesite </t>
  </si>
  <si>
    <t>Confirmar ruta</t>
  </si>
  <si>
    <t>Mostrar rutas</t>
  </si>
  <si>
    <t>Cliente no encontrado</t>
  </si>
  <si>
    <t>Los datos que desea ingresar ya están registrados</t>
  </si>
  <si>
    <t>Comportamiento del cliente el cual funciona para que un cliente notifique que ruta desea hacer</t>
  </si>
  <si>
    <t>Comportamiento en caso de que un cliente cambie de parecer o se equivoco en crear la ruta la puede modificar</t>
  </si>
  <si>
    <t>Comportamiento que permite al cliente cancelar una ruta que se haya creado antes</t>
  </si>
  <si>
    <t>Comportamiento que ayuda a cliente para poder ver las rutas que se han registrado para poder usarla si así lo desea</t>
  </si>
  <si>
    <t>Comportamiento que ayuda al concductor al momento de querer borrrar una ruta que ya haya creado</t>
  </si>
  <si>
    <t>Cliente{identificador-Nombre cliente-ruta-fecha y hora}</t>
  </si>
  <si>
    <t>Cliente{identificador}</t>
  </si>
  <si>
    <t>PR-P-1</t>
  </si>
  <si>
    <t>PR-P-2</t>
  </si>
  <si>
    <t>PR-P-3</t>
  </si>
  <si>
    <t xml:space="preserve">Un cliente solo puede hacer una petición de ruta, más no puede crear rutas </t>
  </si>
  <si>
    <t>PR-P-4</t>
  </si>
  <si>
    <t>Crear petición ruta</t>
  </si>
  <si>
    <t xml:space="preserve">Modificar petición ruta </t>
  </si>
  <si>
    <t>Cancelar petición ruta</t>
  </si>
  <si>
    <t>PR-P-5</t>
  </si>
  <si>
    <t>PR-P-6</t>
  </si>
  <si>
    <t>Se debe asegurar que la petición ruta exista para poderla modificar</t>
  </si>
  <si>
    <t>PR-P-7</t>
  </si>
  <si>
    <t>PR-P-8</t>
  </si>
  <si>
    <t>PR-P-9</t>
  </si>
  <si>
    <t>PR-P-10</t>
  </si>
  <si>
    <t>Un cliente puede hacer varias peticiones, pero solo puede pertenecer a una unica ruta</t>
  </si>
  <si>
    <t>Para mostrar una ruta se debe asegurar que la ruta exista</t>
  </si>
  <si>
    <t>Execepciones</t>
  </si>
  <si>
    <t>Ya fue aceptado en una ruta</t>
  </si>
  <si>
    <t>No se encuentra la peticion ruta</t>
  </si>
  <si>
    <t>Ya todos los cupos esta llenos</t>
  </si>
  <si>
    <t>No se encuentra la ruta.</t>
  </si>
  <si>
    <t>No se encuentra la ruta</t>
  </si>
  <si>
    <t>Crear Ruta</t>
  </si>
  <si>
    <t>Comportamiento que permite que un conductor pueda crear una ruta que el va realizar o que un cliente pueda necesitarcon el objetivo de copartir una misma ruta</t>
  </si>
  <si>
    <t>Ruta{Identificado}</t>
  </si>
  <si>
    <t xml:space="preserve">Eliminar ruta </t>
  </si>
  <si>
    <t>Ruta-P-1</t>
  </si>
  <si>
    <t>Un conductor solo puede pertenecer a una unica ruta</t>
  </si>
  <si>
    <t>Ruta-P-2</t>
  </si>
  <si>
    <t>Un conductor solo puede crear a una unica ruta</t>
  </si>
  <si>
    <t>Ruta-P-3</t>
  </si>
  <si>
    <t>Ruta-P-4</t>
  </si>
  <si>
    <t>Ruta-P-5</t>
  </si>
  <si>
    <t>Para modificar una ruta debe estar previamente creada</t>
  </si>
  <si>
    <t>Para eliminar una ruta debe estar previamente creada</t>
  </si>
  <si>
    <t>Ya hay una ruta previamente creada</t>
  </si>
  <si>
    <t>Ya el conductor pertence a una ruta</t>
  </si>
  <si>
    <t>Atributo que representa la identificacion del vehiculo unica en el pais.</t>
  </si>
  <si>
    <t>Placa</t>
  </si>
  <si>
    <t>Encendido-Aparagado</t>
  </si>
  <si>
    <t>Encendido</t>
  </si>
  <si>
    <t xml:space="preserve">Atributo que nos informa acerca de donde es el punto de final de una ruta que registra un conductor </t>
  </si>
  <si>
    <t xml:space="preserve">Atributo que nos informa acerca de donde es el punto de inicio de una ruta que registra un conductor </t>
  </si>
  <si>
    <t>destino ruta</t>
  </si>
  <si>
    <t xml:space="preserve">origen ruta </t>
  </si>
  <si>
    <t xml:space="preserve">Solo letras </t>
  </si>
  <si>
    <t>Sola letras</t>
  </si>
  <si>
    <t>codigo</t>
  </si>
  <si>
    <t>capacidad</t>
  </si>
  <si>
    <t>numeros</t>
  </si>
  <si>
    <t>Nos informa sobre que conductor que va hacer una ruta especifica con que vehiculo</t>
  </si>
  <si>
    <t>Telefono</t>
  </si>
  <si>
    <t>Conductor{Identificador-DNI-Nombre-Contraseña-Telefono-Correo entidad}</t>
  </si>
  <si>
    <t>Conductor{Identificador-Nombre-Contraseña-Telefono-Correo entidad}</t>
  </si>
  <si>
    <t>Atributo que informa sobre que día y horase requiere esa ruta especifica</t>
  </si>
  <si>
    <t>Consultar cliente</t>
  </si>
  <si>
    <t>Consultar conductor</t>
  </si>
  <si>
    <t>Filtro/No Mostrar</t>
  </si>
  <si>
    <t>Inicio Sesion</t>
  </si>
  <si>
    <t>Mostrar peticionRutas</t>
  </si>
  <si>
    <t>Aceptar peticionruta</t>
  </si>
  <si>
    <t>Promedio calificacion</t>
  </si>
  <si>
    <t>Ruta-P-6</t>
  </si>
  <si>
    <t>Ruta-P-7</t>
  </si>
  <si>
    <t>Para iniciar una ruta se debe crear primero la ruta.</t>
  </si>
  <si>
    <t>Para finalizar una ruta se debe iniciar la ruta.</t>
  </si>
  <si>
    <t>Comportamiento que nos permite generar un promedio apartir de las calificaciones que se le dan un usuario.</t>
  </si>
  <si>
    <t>CF-P-2</t>
  </si>
  <si>
    <t xml:space="preserve">Para generar promedio debe existir por lo menos dos o más calificaciones diferentes, de rutas diferentes </t>
  </si>
  <si>
    <t>El usuario solo tiene una calificacion</t>
  </si>
  <si>
    <t>Objeto que representa a un tipo de usuario, el cual es quien solicita el servicio de carro compartido. Por ejemplo es quien contacta con un conductor para llegar a un destino en común.</t>
  </si>
  <si>
    <t>Atributo que brinda información acerca del nombre del conductor</t>
  </si>
  <si>
    <t>Atributo que nos brinda una forma de contacto con un conductor.</t>
  </si>
  <si>
    <t>Atributo de seguridad que ayuda con el ingreso de los usuarios  a la aplicacion.</t>
  </si>
  <si>
    <t>Le da un valor unico a cada calificación que se registre</t>
  </si>
  <si>
    <t>Objeto de dominio Conductor</t>
  </si>
  <si>
    <t>Objeto de dominio Vehiculo</t>
  </si>
  <si>
    <t>Atributo que designa cual es el conductor del vehiculo</t>
  </si>
  <si>
    <t>Atributo que nos permite saber cual será la capacidad legal que puede llevar un Vehiculo</t>
  </si>
  <si>
    <t>Le da un valor unico a cada Detalla Ruta que se registre</t>
  </si>
  <si>
    <t>Objeto que nos representa cuales son las rutas que se da en un viaje, como la puede hacer, por donde pasa, quienes estuvieron en el viaje y hasta donde llegaron, se busca es guardar datos por seguridad de los usuarios.</t>
  </si>
  <si>
    <t>Se quitaran espacios al inicio y al final</t>
  </si>
  <si>
    <t>Objeto que describe con exactitud que tipo de medio trasporte se va utilizar, como lo puede ser que sea tipo motocicleta o tipo automovil.</t>
  </si>
  <si>
    <t>Objeto de dominio Cliente</t>
  </si>
  <si>
    <t>Fecha exacta en que se creo la peticion</t>
  </si>
  <si>
    <t>Atributo que brinda informacion sobre el inicio de una ruta que necesita hacer el cliente.</t>
  </si>
  <si>
    <t>Atributo que brinda informacion sobre el final de una ruta que necesita hacer el cliente.</t>
  </si>
  <si>
    <t xml:space="preserve">    </t>
  </si>
  <si>
    <t>Finalizar Sesion</t>
  </si>
  <si>
    <t>Recuperar Cuenta</t>
  </si>
  <si>
    <t>cliente-P-10</t>
  </si>
  <si>
    <t>Se debe asegurar que la petición ruta exista para poderla cancelar</t>
  </si>
  <si>
    <t>Consultar Cliente</t>
  </si>
  <si>
    <t>Comportamieno que permite buscar cuales son los clientes que existen</t>
  </si>
  <si>
    <t>Clinete-P-10</t>
  </si>
  <si>
    <t>Se debera comprobar que el cliente exista si se quiere buscar</t>
  </si>
  <si>
    <t>Se debe asegurar que exista el conductor.</t>
  </si>
  <si>
    <t>Conductor-P-7</t>
  </si>
  <si>
    <t>Comportamieno que permite buscar cuales son los conductor que existen</t>
  </si>
  <si>
    <t>Conductor{codigo-DNI-Nombre-Correo de entidad}</t>
  </si>
  <si>
    <t>Conductor[]</t>
  </si>
  <si>
    <t>cliente[]</t>
  </si>
  <si>
    <t>Cliente{id-DNI-Nombre-Contraseña-Correo de entidad}</t>
  </si>
  <si>
    <t>Cliente{id-nombre-Correo entidad}</t>
  </si>
  <si>
    <t>Cliente{id}</t>
  </si>
  <si>
    <t>Cliente{id-DNI-Nombre-Correo de entidad}</t>
  </si>
  <si>
    <t>Clinete-P-6</t>
  </si>
  <si>
    <t>Clinete-P-7</t>
  </si>
  <si>
    <t>cliente-P-6</t>
  </si>
  <si>
    <t>cliente-P-7</t>
  </si>
  <si>
    <t>Iniciar Sencion</t>
  </si>
  <si>
    <t xml:space="preserve">Comportamiento que permite el inicio de sesion de los clientes </t>
  </si>
  <si>
    <t>Cliente{Nombre, contraseña}</t>
  </si>
  <si>
    <t>Atributo que funciona como metodo de comunicación en la aplicación para generar mejor comunicación entre los usuarios</t>
  </si>
  <si>
    <t>Finalizar sesion</t>
  </si>
  <si>
    <t xml:space="preserve">Comportamiento que permite el cierre de sesion de los clientes </t>
  </si>
  <si>
    <t>Clinete-P-8</t>
  </si>
  <si>
    <t>Clinete-P-9</t>
  </si>
  <si>
    <t>Se debera comprobar que el cliente si inicio secicion</t>
  </si>
  <si>
    <t>cliente-P-8</t>
  </si>
  <si>
    <t>cliente-P-9</t>
  </si>
  <si>
    <t>Cliente no inicio sesion</t>
  </si>
  <si>
    <t>Conductor-P-8</t>
  </si>
  <si>
    <t>Conductor-P-9</t>
  </si>
  <si>
    <t>V-P-3</t>
  </si>
  <si>
    <t>Se debe asegurar que no exista un vehiculo con placa diferente</t>
  </si>
  <si>
    <t>V-P-4</t>
  </si>
  <si>
    <t>Se debe asegurar que exista el vehiculo</t>
  </si>
  <si>
    <t>V-P-1, V-P-2, V-P-3</t>
  </si>
  <si>
    <t>Mi Ruta</t>
  </si>
  <si>
    <t>Fecha</t>
  </si>
  <si>
    <t>Date</t>
  </si>
  <si>
    <t>DD/MM/YY</t>
  </si>
  <si>
    <t>Atributo que especifica cuando se realizo una ruta especifica</t>
  </si>
  <si>
    <t>Hora creacion</t>
  </si>
  <si>
    <t>Time</t>
  </si>
  <si>
    <t>HH:MM</t>
  </si>
  <si>
    <t>Hora Finalizacion</t>
  </si>
  <si>
    <t>Atributo que especifica la hora exacta en la que se finaliza una ruta</t>
  </si>
  <si>
    <t>D-M-R-1</t>
  </si>
  <si>
    <t>Se debe asegurar que una hora de creacion y hora de finalizacion no tengan la misma hora</t>
  </si>
  <si>
    <t>D-M-R-2</t>
  </si>
  <si>
    <t>Se debe asegurar que el detalle mi ruta exista</t>
  </si>
  <si>
    <t>Atributo que nos informa sobre que conductor con que vehiculo se realizo</t>
  </si>
  <si>
    <t xml:space="preserve">DD/MM/YY  </t>
  </si>
  <si>
    <t>Hora Solicitud Servicio</t>
  </si>
  <si>
    <t>Atributo que informa que horas se realiza una ruta</t>
  </si>
  <si>
    <t xml:space="preserve">No requerido </t>
  </si>
  <si>
    <t xml:space="preserve">Cupos </t>
  </si>
  <si>
    <t>Categoria</t>
  </si>
  <si>
    <t>Atributo que nos indica las categorias que se pueden registrar</t>
  </si>
  <si>
    <t>Crear Categorias Autorizadas</t>
  </si>
  <si>
    <t>Modificar Categorias Autorizadas</t>
  </si>
  <si>
    <t>Modificar  Categorias Autorizadas</t>
  </si>
  <si>
    <t>Mostrar  Categorias Autorizadas</t>
  </si>
  <si>
    <t>Comportamiento del cliente el cual funciona para que un conductor registre su matricula</t>
  </si>
  <si>
    <t>Comportamiento que ayuda a cliente para poder ver las categorias que se han registrado para poder escoger si así lo desea</t>
  </si>
  <si>
    <t xml:space="preserve"> Categorias Autorizadas{Identificador- Categorias Autorizadas}</t>
  </si>
  <si>
    <t xml:space="preserve"> Categorias Autorizadas{identificador-Categoria}</t>
  </si>
  <si>
    <t xml:space="preserve"> Categorias Autorizadas{identificador- Categorias Autorizadas}</t>
  </si>
  <si>
    <t xml:space="preserve"> Categorias Autorizadas[]</t>
  </si>
  <si>
    <t>C-A-1</t>
  </si>
  <si>
    <t>Para crear una categoria autorizada se debe comprobar que no exista con anterioridad</t>
  </si>
  <si>
    <t>C-A-2</t>
  </si>
  <si>
    <t>C-A-3</t>
  </si>
  <si>
    <t>Detalle Punto Interes Ruta</t>
  </si>
  <si>
    <t>Atributo que representa puntos de interes en una ruta precreada</t>
  </si>
  <si>
    <t>PuntoI Interes</t>
  </si>
  <si>
    <t>Lista</t>
  </si>
  <si>
    <t xml:space="preserve">Nos informa sobre los puntos de interes que se usaron en una ruta </t>
  </si>
  <si>
    <t>Crear Puntos interes</t>
  </si>
  <si>
    <t>Cliente{identificador-Nombre cliente-fecha y hora}</t>
  </si>
  <si>
    <t>Cliente{Identificador}</t>
  </si>
  <si>
    <t>Modificar Puntos Interes</t>
  </si>
  <si>
    <t>Consultar Puntos interes</t>
  </si>
  <si>
    <t>Comportamiento que permite crear puntos de interes al momento de crear una ruta especifica</t>
  </si>
  <si>
    <t>Comportamiento que permite modificar unos puntos interes creados con anticipacion</t>
  </si>
  <si>
    <t xml:space="preserve">Comportamiento que nos permite consultar los puntos interes que se crearon </t>
  </si>
  <si>
    <t>Detalle Punto interes Ruta[]</t>
  </si>
  <si>
    <t>D-P-I-R-1</t>
  </si>
  <si>
    <t>D-P-I-R-2</t>
  </si>
  <si>
    <t>Se debe garantizar que si exista e detalle de puntos interes ruta</t>
  </si>
  <si>
    <t>No existe el detalle Puntos Rutas</t>
  </si>
  <si>
    <t>Crear Detalle puntos interes ruta</t>
  </si>
  <si>
    <t>Modificar detalles puntos interes ruta</t>
  </si>
  <si>
    <t>Consultar</t>
  </si>
  <si>
    <t>Consultar detalles puntos interes ruta</t>
  </si>
  <si>
    <t>filtro/Mostrar</t>
  </si>
  <si>
    <t>filtro/No Mostrar</t>
  </si>
  <si>
    <t xml:space="preserve">Se eliminara los espacios en blancos </t>
  </si>
  <si>
    <t>Atributo que se usa para ingresar puntos interes de diferentes ciudades</t>
  </si>
  <si>
    <t>ciudad</t>
  </si>
  <si>
    <t>Ciudad</t>
  </si>
  <si>
    <t>Nombre de la ciudad</t>
  </si>
  <si>
    <t>Atributo donde nos menciona donde queda cada punto de interes</t>
  </si>
  <si>
    <t xml:space="preserve">Crear puntos interes </t>
  </si>
  <si>
    <t xml:space="preserve">Modificar puntos interes </t>
  </si>
  <si>
    <t xml:space="preserve">Consultar puntos interes </t>
  </si>
  <si>
    <t>D-P-I-1</t>
  </si>
  <si>
    <t>D-P-I-2</t>
  </si>
  <si>
    <t>No existe el Puntos Rutas</t>
  </si>
  <si>
    <t>Departamento</t>
  </si>
  <si>
    <t>Objeto de dominio Departamento</t>
  </si>
  <si>
    <t>Se usara los datos del archivo departametno</t>
  </si>
  <si>
    <t>informa a que departamento pertenece una ciudad</t>
  </si>
  <si>
    <t>Registrar ciudad</t>
  </si>
  <si>
    <t>Comportamiento que permite registrar nuevas ciudades</t>
  </si>
  <si>
    <t>Comportamiento que permite consutalr que ciudades estan registradas</t>
  </si>
  <si>
    <t>Ciudad[]</t>
  </si>
  <si>
    <t>Se debe garantizar que la ciudad no este registrada</t>
  </si>
  <si>
    <t>C-1</t>
  </si>
  <si>
    <t>la ciudad ya existe</t>
  </si>
  <si>
    <t>La ciudad no existe</t>
  </si>
  <si>
    <t>C-2</t>
  </si>
  <si>
    <t>Pais</t>
  </si>
  <si>
    <t>Objeto de dominio Pais</t>
  </si>
  <si>
    <t>Se usara los datos del archivo pais</t>
  </si>
  <si>
    <t>informa a que departamento pertenece un pais</t>
  </si>
  <si>
    <t xml:space="preserve">Registrar Departamento </t>
  </si>
  <si>
    <t>Registrar departamento</t>
  </si>
  <si>
    <t xml:space="preserve">Consultar Deparmento </t>
  </si>
  <si>
    <t>Comportamiento que permite consutalr que departamento estan registradas</t>
  </si>
  <si>
    <t>Comportamiento que permite registrar nuevas departamento</t>
  </si>
  <si>
    <t>Departamento{id-nombre-Pais]</t>
  </si>
  <si>
    <t>Departamento[]</t>
  </si>
  <si>
    <t>el departamento ya existe</t>
  </si>
  <si>
    <t>El departamento no existe</t>
  </si>
  <si>
    <t>D-1</t>
  </si>
  <si>
    <t>D-2</t>
  </si>
  <si>
    <t>Se debe garantizar que el departamento no este registrada</t>
  </si>
  <si>
    <t>Nos informa sobre el nombre del pais</t>
  </si>
  <si>
    <t>P-1</t>
  </si>
  <si>
    <t>P-2</t>
  </si>
  <si>
    <t>Se debe garantizar que el pais no este registrada</t>
  </si>
  <si>
    <t>El pais no existe</t>
  </si>
  <si>
    <t>Registrar pais</t>
  </si>
  <si>
    <t xml:space="preserve">Consultar pais </t>
  </si>
  <si>
    <t>Comportamiento que permite registrar nuevos paises</t>
  </si>
  <si>
    <t>Comportamiento que permite consutalr que pais estan registrados</t>
  </si>
  <si>
    <t>Pais{id-nombre]</t>
  </si>
  <si>
    <t>Pais[]</t>
  </si>
  <si>
    <t>el pais ya existe</t>
  </si>
  <si>
    <t xml:space="preserve">Registrar pais </t>
  </si>
  <si>
    <t xml:space="preserve">Consultar Departamento </t>
  </si>
  <si>
    <t>Atributo que nos informa sobre el nombre de un departamento</t>
  </si>
  <si>
    <t>Crear M-R</t>
  </si>
  <si>
    <t>Modificar M-R</t>
  </si>
  <si>
    <t xml:space="preserve">Eliminar M-R </t>
  </si>
  <si>
    <t>El codigo es un numero de registro que se proporciona de manera unica para indentificar a cada M-R que se registre en la aplicación.</t>
  </si>
  <si>
    <t>Atributo que representa si una M-R fue finalizada o no, eso lo dice el conductor de forma que si una M-R esta en proceso se pone activa  y si ya se termino se pone apagada</t>
  </si>
  <si>
    <t xml:space="preserve">Atributo que representa todos los datos de una M-R </t>
  </si>
  <si>
    <t>Atributo que representa la cantidad de cupos presentes en una M-R</t>
  </si>
  <si>
    <t>Clonar M-R</t>
  </si>
  <si>
    <t>Comportamiento que permite que un conductor pueda crear una M-R que el va realizar o que un cliente pueda necesitarcon el objetivo de copartir una misma M-R</t>
  </si>
  <si>
    <t>M-R-P-1</t>
  </si>
  <si>
    <t>Ya el conductor pertence a una M-R</t>
  </si>
  <si>
    <t>M-R-P-2</t>
  </si>
  <si>
    <t>Ya hay una M-R previamente creada</t>
  </si>
  <si>
    <t>Comportamiento que permite que un conductor pueda modificar los valores ingresados a la M-R</t>
  </si>
  <si>
    <t>M-R-P-3</t>
  </si>
  <si>
    <t>No se encuentra la M-R</t>
  </si>
  <si>
    <t>Comportamiento que ayuda al concductor al momento de querer borrrar una M-R que ya haya creado</t>
  </si>
  <si>
    <t>Mi M-R{Identificado}</t>
  </si>
  <si>
    <t>M-R-P-4</t>
  </si>
  <si>
    <t>Mi M-R{Identificador-ConductorVehiculo}</t>
  </si>
  <si>
    <t>M-R-P-5</t>
  </si>
  <si>
    <t>No se a creado ninguna M-R</t>
  </si>
  <si>
    <t>M-R-P-7</t>
  </si>
  <si>
    <t>Un conductor solo puede pertenecer a una unica M-R</t>
  </si>
  <si>
    <t>Un conductor solo puede crear a una unica M-R</t>
  </si>
  <si>
    <t>Para modificar una M-R debe estar previamente creada</t>
  </si>
  <si>
    <t>Para eliminar una M-R debe estar previamente creada</t>
  </si>
  <si>
    <t>Para consultar una M-R se ser creada con anticipación</t>
  </si>
  <si>
    <t>Para finalizar una M-R se debe iniciar la M-R.</t>
  </si>
  <si>
    <t>Categoria autorizada</t>
  </si>
  <si>
    <t>Objeto que tiene la funcion de especificar las categorias de licencias de conduccion que se pueden usar en la aplicación.</t>
  </si>
  <si>
    <t>Mi ruta</t>
  </si>
  <si>
    <t>Objeto que tiene la funcion de poder reutlizar rutas que son creadas con anticipación de forma que no se debe crear todo desde cero.</t>
  </si>
  <si>
    <t>Detalle mi ruta</t>
  </si>
  <si>
    <t>Objeto que tiene la funcion de especificar cuales son los detalles que se añadieron en una ruta como puede ser fechas o tiempo.</t>
  </si>
  <si>
    <t>Detalle puntos interes ruta</t>
  </si>
  <si>
    <t>Objeto que tiene la funcion de especificarLos puntos de interes que han sido usado por un conductor de forma que se pueden reutilizar</t>
  </si>
  <si>
    <t>Puntos interes</t>
  </si>
  <si>
    <t>Objeto que tiene la funcion de especificar los diferentes puntos de interes que pueden haber en una ciudad.</t>
  </si>
  <si>
    <t>Objeto que tiene la funcion de especificar que ciudades estan registradas en la apliacion</t>
  </si>
  <si>
    <t>Objeto que tiene la funcion de especificar los departamentos que se registraron con sus respectivas ciudades.</t>
  </si>
  <si>
    <t>Objeto que tiene la funcion de especificar los diferentes paises registrados en la aplicación.</t>
  </si>
  <si>
    <t>Recuperar cuenta</t>
  </si>
  <si>
    <t xml:space="preserve">Comportamiento que permite a un cliente recuperar cuenta en caso que le olvide </t>
  </si>
  <si>
    <t>Cliente{correoInstitucional}</t>
  </si>
  <si>
    <t>Se debe asegurar que el correo este registrado</t>
  </si>
  <si>
    <t>Consultar Cliente por Id</t>
  </si>
  <si>
    <t>Numero licensia</t>
  </si>
  <si>
    <t>Categorias Autorizadas</t>
  </si>
  <si>
    <t>CategoriaAutorizadas</t>
  </si>
  <si>
    <t xml:space="preserve">Atributo que nos brinda información sobre la vigencia de un pase de los conductores </t>
  </si>
  <si>
    <t>Atributo que nos menciona las categorias que son permitidas en la aplicación</t>
  </si>
  <si>
    <t xml:space="preserve">Comportamiento que permite a un conductor recuperar cuenta en caso que le olvide </t>
  </si>
  <si>
    <t>Conductor{Nombre, contraseña}</t>
  </si>
  <si>
    <t>Conductor{id}</t>
  </si>
  <si>
    <t>Conductor{correoInstitucional}</t>
  </si>
  <si>
    <t xml:space="preserve">Comportamiento que permite el inicio de sesion de los conductors </t>
  </si>
  <si>
    <t xml:space="preserve">Comportamiento que permite el cierre de sesion de los conductors </t>
  </si>
  <si>
    <t>Consultar conductor por Id</t>
  </si>
  <si>
    <t>Comportamieno que permite buscar cuales son los conductors que existen</t>
  </si>
  <si>
    <t>Se debera comprobar que el conductor exista si se quiere buscar</t>
  </si>
  <si>
    <t>Se debera comprobar que el conductor si inicio secicion</t>
  </si>
  <si>
    <t>Mi  rutta</t>
  </si>
  <si>
    <t>MiRuta</t>
  </si>
  <si>
    <t>Objeto de Domino Mi Ruta</t>
  </si>
  <si>
    <t>Atributo que nos da información sobre la persona que hice la calificacion</t>
  </si>
  <si>
    <t>Buscar Calificacion Por usuario</t>
  </si>
  <si>
    <t>Buscar Calificacion Por Ruta</t>
  </si>
  <si>
    <t>Buscar calificacion Por Usuario</t>
  </si>
  <si>
    <t>Buscar calificacion Por Ruta</t>
  </si>
  <si>
    <t>Calificacion{Identificador,Calificacion,Conductor}</t>
  </si>
  <si>
    <t>Atributo que designa al conductor el cual realizó la ruta y al cual el conductor le va a realizar la calificacion</t>
  </si>
  <si>
    <t>Comportamiento que permite realizar una calificacion a un condutor especifico por parte de un conductor</t>
  </si>
  <si>
    <t>Comportamiento que permite editar la calificacion por parte de un conductor a un conductor</t>
  </si>
  <si>
    <t>Comportamiento que permite buscar las calificacion del conductor</t>
  </si>
  <si>
    <t>Calificacion{conductor}</t>
  </si>
  <si>
    <t>Atributo que nos permite saber cual será información más detallada de un vehiculo</t>
  </si>
  <si>
    <t>Buscar Vehiculo Por ID</t>
  </si>
  <si>
    <t>Buscar Vehiculo Por Id</t>
  </si>
  <si>
    <t>Vehiculo{Identificador}</t>
  </si>
  <si>
    <t>Vehiculo{Identificador,placa,Conductor}</t>
  </si>
  <si>
    <t>Hora Inicio</t>
  </si>
  <si>
    <t>Atributo que especifica la hora exacta en la que se rea crea una ruta</t>
  </si>
  <si>
    <t>Atributo que especifica la hora exacta en la que se inicia una ruta</t>
  </si>
  <si>
    <t>Atributo que especifica a que ruta pertenece</t>
  </si>
  <si>
    <t>Finalizar Detalle Mi Ruta</t>
  </si>
  <si>
    <t>No Requiere</t>
  </si>
  <si>
    <t>Iniciar Detalle Ruta</t>
  </si>
  <si>
    <t>No Mostrar</t>
  </si>
  <si>
    <t>iniciar Detalle Ruta</t>
  </si>
  <si>
    <t>FinalizarDetalle Ruta</t>
  </si>
  <si>
    <t xml:space="preserve">Comportamiento que finaliza un detalle de ruta </t>
  </si>
  <si>
    <t xml:space="preserve">Comportamiento que inicia un detalle de ruta </t>
  </si>
  <si>
    <t>id</t>
  </si>
  <si>
    <t>Formato de un id único universal (UUID)</t>
  </si>
  <si>
    <t>DetalleRuta{id,Fecha, Hora Creacion,MiRuta}</t>
  </si>
  <si>
    <t>DetalleRuta{id}</t>
  </si>
  <si>
    <t>DetalleRuta{id,Hora Finalizacion}</t>
  </si>
  <si>
    <t>DetalleRuta{id, Hora Inicio}</t>
  </si>
  <si>
    <t>puntoInicio</t>
  </si>
  <si>
    <t>puntoFin</t>
  </si>
  <si>
    <t>ConsultarPUntoInicio</t>
  </si>
  <si>
    <t>ConsultarRuta</t>
  </si>
  <si>
    <t>ConsultarPuntoFin</t>
  </si>
  <si>
    <t xml:space="preserve">Consultar ruta </t>
  </si>
  <si>
    <t>Consultar Punto Inicio</t>
  </si>
  <si>
    <t>Consultar Punto Fin</t>
  </si>
  <si>
    <t>Comportamiento que nos permite consultar todos los datos de una ruta</t>
  </si>
  <si>
    <t>Comportamiento que nos permite consultar su inicio los datos de una ruta</t>
  </si>
  <si>
    <t>Comportamiento que nos permite consultar su fin los datos de una ruta</t>
  </si>
  <si>
    <t>Ruta{Id-DetallePuntoInteres-puntoInicio-puntoFin}</t>
  </si>
  <si>
    <t>Ruta{Identificador}</t>
  </si>
  <si>
    <t>Ruta{puntoInicio}</t>
  </si>
  <si>
    <t>Ruta{puntoFin}</t>
  </si>
  <si>
    <t>Para consultar una ruta debe ser creada con anticipación</t>
  </si>
  <si>
    <t>EstadoMIRuta</t>
  </si>
  <si>
    <t>EstadoMiRuta</t>
  </si>
  <si>
    <t>ConsultarPor Conductor</t>
  </si>
  <si>
    <t>Consultar Por Cupos</t>
  </si>
  <si>
    <t>Consultar Por Conductor</t>
  </si>
  <si>
    <t>Comportamiento que muestra las rutas de un conductor</t>
  </si>
  <si>
    <t>Comportamiento que nos permite mostrar los cupos por ruta</t>
  </si>
  <si>
    <t>Mi M-R{Id-ruta}</t>
  </si>
  <si>
    <t>Mi M-R{Id-ConductorVehiculo-cupos-EstadoMiRuta}</t>
  </si>
  <si>
    <t>Mi M-R{cupos}</t>
  </si>
  <si>
    <t>Mostrar Por Hora</t>
  </si>
  <si>
    <t>Comportamiento que nos peremite buscar por hora las peticiones</t>
  </si>
  <si>
    <t xml:space="preserve">Comportamiento que permite al Cliente confirmar un cliente en su ruta </t>
  </si>
  <si>
    <t>Cliente{Identificado-Nombre cliente}</t>
  </si>
  <si>
    <t>Un Cliente solo puede aceptar pasajeros hasta que el cupo este lleno.</t>
  </si>
  <si>
    <t>Un Cliente le pertenece una unica ruta</t>
  </si>
  <si>
    <t>Cliente puede escoger quienes participan en su ruta</t>
  </si>
  <si>
    <t>Cliente puede rechazar un Cliente.</t>
  </si>
  <si>
    <t>Cliente{horaSolicitudServicio}</t>
  </si>
  <si>
    <t>PeticionRutas[]</t>
  </si>
  <si>
    <t>Mostar Por hora</t>
  </si>
  <si>
    <t>Vigencia</t>
  </si>
  <si>
    <t>Consultar ciudad Por Codigo</t>
  </si>
  <si>
    <t>Consultar ciudad Por Nombre</t>
  </si>
  <si>
    <t>Consultar Ciudad</t>
  </si>
  <si>
    <t>Consultar Ciudad Por Nombre</t>
  </si>
  <si>
    <t>Comportamiento que permite consutalr que ciudades estan registradas a traves de su nombre</t>
  </si>
  <si>
    <t>Ciudad{id-nombre-departamento]</t>
  </si>
  <si>
    <t>Ciudad{id]</t>
  </si>
  <si>
    <t>Ciudad{nombre, departamento]</t>
  </si>
  <si>
    <t>Consultar Departamento Por nombre</t>
  </si>
  <si>
    <t>Filtro</t>
  </si>
  <si>
    <t>Consultar Deparmento Por nombre</t>
  </si>
  <si>
    <t>Comportamiento que permite consutalr que departamento estan registradas a traves del nombre</t>
  </si>
  <si>
    <t>Departamento{nombre-Pais]</t>
  </si>
  <si>
    <t>Departamento{id]</t>
  </si>
  <si>
    <t>Consultar pais Por nombre</t>
  </si>
  <si>
    <t>Consultar pais por nombre</t>
  </si>
  <si>
    <t>Comportamiento que permite consutalr que pais estan registrados a traves del nombre</t>
  </si>
  <si>
    <t>Pais{nombre]</t>
  </si>
  <si>
    <t>Pais{id]</t>
  </si>
  <si>
    <t>Punto Interes</t>
  </si>
  <si>
    <t>DetallePuntosInteres{id-Punto interes}</t>
  </si>
  <si>
    <t>DetallePuntosInteres{id}</t>
  </si>
  <si>
    <t>DetallePuntosInteres{id-Punto interes, ciudad}</t>
  </si>
  <si>
    <t>Consultar puntos interes por nombre</t>
  </si>
  <si>
    <t>Consultar Puntos interes por nombre</t>
  </si>
  <si>
    <t>Comportamiento que nos permite consultar los puntos interes que se crearon  a traves del nombre</t>
  </si>
  <si>
    <t>DetallePuntosInteres{Punto interes,ciudad}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</si>
</sst>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2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/>
    </xf>
    <xf numFmtId="0" fontId="0" fillId="0" borderId="0" xfId="0" applyAlignment="1"/>
    <xf numFmtId="0" fontId="0" fillId="0" borderId="0" xfId="0" applyAlignment="1">
      <alignment wrapText="1"/>
    </xf>
    <xf numFmtId="0" fontId="3" fillId="6" borderId="0" xfId="0" applyFont="1" applyFill="1"/>
    <xf numFmtId="0" fontId="0" fillId="7" borderId="5" xfId="0" applyFill="1" applyBorder="1" applyAlignment="1">
      <alignment vertical="center"/>
    </xf>
    <xf numFmtId="0" fontId="2" fillId="4" borderId="1" xfId="1" applyFill="1" applyBorder="1" applyAlignment="1">
      <alignment vertical="center"/>
    </xf>
    <xf numFmtId="0" fontId="0" fillId="4" borderId="5" xfId="0" applyFill="1" applyBorder="1" applyAlignment="1">
      <alignment vertical="center" wrapText="1"/>
    </xf>
    <xf numFmtId="0" fontId="0" fillId="4" borderId="7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2" fillId="4" borderId="7" xfId="1" applyFill="1" applyBorder="1" applyAlignment="1">
      <alignment horizontal="left" vertical="center"/>
    </xf>
    <xf numFmtId="0" fontId="2" fillId="4" borderId="1" xfId="1" applyFill="1" applyBorder="1" applyAlignment="1">
      <alignment horizontal="left" vertical="center"/>
    </xf>
    <xf numFmtId="0" fontId="0" fillId="4" borderId="1" xfId="0" applyFill="1" applyBorder="1"/>
    <xf numFmtId="0" fontId="2" fillId="4" borderId="5" xfId="1" applyFill="1" applyBorder="1" applyAlignment="1">
      <alignment vertical="center"/>
    </xf>
    <xf numFmtId="0" fontId="2" fillId="4" borderId="5" xfId="1" applyFill="1" applyBorder="1" applyAlignment="1">
      <alignment vertical="center" wrapText="1"/>
    </xf>
    <xf numFmtId="0" fontId="2" fillId="4" borderId="1" xfId="1" applyFill="1" applyBorder="1"/>
    <xf numFmtId="0" fontId="2" fillId="0" borderId="1" xfId="1" applyBorder="1"/>
    <xf numFmtId="0" fontId="0" fillId="0" borderId="1" xfId="0" applyBorder="1"/>
    <xf numFmtId="0" fontId="1" fillId="3" borderId="1" xfId="0" applyFont="1" applyFill="1" applyBorder="1"/>
    <xf numFmtId="0" fontId="0" fillId="0" borderId="0" xfId="0" applyFill="1" applyAlignment="1"/>
    <xf numFmtId="0" fontId="0" fillId="3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0" fontId="0" fillId="3" borderId="11" xfId="0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0" fontId="0" fillId="10" borderId="11" xfId="0" applyFill="1" applyBorder="1" applyAlignment="1">
      <alignment horizontal="left" vertical="center"/>
    </xf>
    <xf numFmtId="0" fontId="2" fillId="10" borderId="12" xfId="1" applyFill="1" applyBorder="1" applyAlignment="1">
      <alignment horizontal="left" vertical="center"/>
    </xf>
    <xf numFmtId="0" fontId="0" fillId="10" borderId="13" xfId="0" applyFill="1" applyBorder="1" applyAlignment="1">
      <alignment horizontal="left" vertical="center"/>
    </xf>
    <xf numFmtId="0" fontId="0" fillId="10" borderId="14" xfId="0" applyFill="1" applyBorder="1" applyAlignment="1">
      <alignment horizontal="left" vertical="center" wrapText="1"/>
    </xf>
    <xf numFmtId="0" fontId="2" fillId="10" borderId="15" xfId="1" applyFill="1" applyBorder="1" applyAlignment="1">
      <alignment horizontal="left" vertical="center"/>
    </xf>
    <xf numFmtId="0" fontId="0" fillId="0" borderId="0" xfId="0" applyFill="1"/>
    <xf numFmtId="0" fontId="1" fillId="11" borderId="1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2" fillId="0" borderId="18" xfId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8" xfId="0" applyBorder="1" applyAlignment="1">
      <alignment vertical="center" wrapText="1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 wrapText="1"/>
    </xf>
    <xf numFmtId="0" fontId="1" fillId="11" borderId="9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0" fillId="4" borderId="11" xfId="0" applyFill="1" applyBorder="1" applyAlignment="1">
      <alignment horizontal="left" vertical="center"/>
    </xf>
    <xf numFmtId="0" fontId="0" fillId="4" borderId="13" xfId="0" applyFill="1" applyBorder="1" applyAlignment="1">
      <alignment horizontal="left" vertical="center"/>
    </xf>
    <xf numFmtId="0" fontId="0" fillId="4" borderId="14" xfId="0" applyFill="1" applyBorder="1" applyAlignment="1">
      <alignment vertical="center"/>
    </xf>
    <xf numFmtId="0" fontId="0" fillId="4" borderId="14" xfId="0" applyFill="1" applyBorder="1" applyAlignment="1">
      <alignment horizontal="left" vertical="center"/>
    </xf>
    <xf numFmtId="0" fontId="0" fillId="4" borderId="14" xfId="0" applyFill="1" applyBorder="1" applyAlignment="1">
      <alignment horizontal="left" vertical="center" wrapText="1"/>
    </xf>
    <xf numFmtId="0" fontId="1" fillId="3" borderId="18" xfId="0" applyFont="1" applyFill="1" applyBorder="1" applyAlignment="1">
      <alignment horizontal="left" vertical="center"/>
    </xf>
    <xf numFmtId="0" fontId="2" fillId="0" borderId="0" xfId="1" applyBorder="1" applyAlignment="1">
      <alignment vertical="center"/>
    </xf>
    <xf numFmtId="0" fontId="0" fillId="15" borderId="1" xfId="0" applyFill="1" applyBorder="1" applyAlignment="1">
      <alignment horizontal="left" vertical="center"/>
    </xf>
    <xf numFmtId="0" fontId="0" fillId="15" borderId="14" xfId="0" applyFill="1" applyBorder="1" applyAlignment="1">
      <alignment horizontal="left" vertical="center"/>
    </xf>
    <xf numFmtId="0" fontId="0" fillId="15" borderId="1" xfId="0" applyFill="1" applyBorder="1" applyAlignment="1">
      <alignment horizontal="center" vertical="center"/>
    </xf>
    <xf numFmtId="0" fontId="0" fillId="15" borderId="12" xfId="0" applyFill="1" applyBorder="1" applyAlignment="1">
      <alignment horizontal="center" vertical="center"/>
    </xf>
    <xf numFmtId="0" fontId="0" fillId="15" borderId="14" xfId="0" applyFill="1" applyBorder="1" applyAlignment="1">
      <alignment horizontal="center" vertical="center"/>
    </xf>
    <xf numFmtId="0" fontId="0" fillId="15" borderId="15" xfId="0" applyFill="1" applyBorder="1" applyAlignment="1">
      <alignment horizontal="center" vertical="center"/>
    </xf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0" fillId="13" borderId="1" xfId="0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0" fillId="0" borderId="0" xfId="0"/>
    <xf numFmtId="0" fontId="0" fillId="3" borderId="1" xfId="0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0" fillId="8" borderId="1" xfId="0" applyFill="1" applyBorder="1" applyAlignment="1">
      <alignment vertical="center" wrapText="1"/>
    </xf>
    <xf numFmtId="0" fontId="2" fillId="8" borderId="1" xfId="1" applyFill="1" applyBorder="1" applyAlignment="1">
      <alignment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2" fillId="4" borderId="1" xfId="1" applyFill="1" applyBorder="1" applyAlignment="1">
      <alignment vertical="center"/>
    </xf>
    <xf numFmtId="0" fontId="1" fillId="12" borderId="1" xfId="0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/>
    </xf>
    <xf numFmtId="0" fontId="0" fillId="2" borderId="1" xfId="0" applyFill="1" applyBorder="1"/>
    <xf numFmtId="0" fontId="1" fillId="11" borderId="1" xfId="0" applyFont="1" applyFill="1" applyBorder="1" applyAlignment="1">
      <alignment horizontal="left" vertical="center"/>
    </xf>
    <xf numFmtId="0" fontId="2" fillId="4" borderId="1" xfId="1" applyFill="1" applyBorder="1"/>
    <xf numFmtId="0" fontId="2" fillId="0" borderId="18" xfId="1" applyBorder="1" applyAlignment="1">
      <alignment horizontal="left" vertical="center"/>
    </xf>
    <xf numFmtId="0" fontId="0" fillId="11" borderId="1" xfId="0" applyFill="1" applyBorder="1" applyAlignment="1">
      <alignment vertical="center"/>
    </xf>
    <xf numFmtId="0" fontId="4" fillId="15" borderId="1" xfId="0" applyFont="1" applyFill="1" applyBorder="1" applyAlignment="1">
      <alignment horizontal="left" vertical="center"/>
    </xf>
    <xf numFmtId="0" fontId="4" fillId="15" borderId="1" xfId="0" applyFont="1" applyFill="1" applyBorder="1" applyAlignment="1">
      <alignment vertical="center"/>
    </xf>
    <xf numFmtId="0" fontId="0" fillId="15" borderId="1" xfId="0" applyFill="1" applyBorder="1" applyAlignment="1">
      <alignment vertical="center"/>
    </xf>
    <xf numFmtId="0" fontId="0" fillId="15" borderId="1" xfId="0" applyFill="1" applyBorder="1" applyAlignment="1"/>
    <xf numFmtId="0" fontId="0" fillId="2" borderId="11" xfId="0" applyFont="1" applyFill="1" applyBorder="1" applyAlignment="1">
      <alignment horizontal="left" vertical="center"/>
    </xf>
    <xf numFmtId="0" fontId="1" fillId="16" borderId="8" xfId="0" applyFont="1" applyFill="1" applyBorder="1" applyAlignment="1">
      <alignment horizontal="left" vertical="center"/>
    </xf>
    <xf numFmtId="0" fontId="0" fillId="2" borderId="11" xfId="0" applyFill="1" applyBorder="1" applyAlignment="1"/>
    <xf numFmtId="0" fontId="2" fillId="2" borderId="1" xfId="1" applyFill="1" applyBorder="1" applyAlignment="1">
      <alignment horizontal="left"/>
    </xf>
    <xf numFmtId="0" fontId="2" fillId="2" borderId="1" xfId="1" applyFill="1" applyBorder="1" applyAlignment="1">
      <alignment horizontal="left" vertical="center"/>
    </xf>
    <xf numFmtId="0" fontId="1" fillId="11" borderId="9" xfId="0" applyFont="1" applyFill="1" applyBorder="1" applyAlignment="1">
      <alignment horizontal="left" vertical="center"/>
    </xf>
    <xf numFmtId="0" fontId="1" fillId="11" borderId="10" xfId="0" applyFont="1" applyFill="1" applyBorder="1" applyAlignment="1">
      <alignment horizontal="left" vertical="center"/>
    </xf>
    <xf numFmtId="0" fontId="0" fillId="4" borderId="11" xfId="0" applyFill="1" applyBorder="1" applyAlignment="1">
      <alignment vertical="center"/>
    </xf>
    <xf numFmtId="0" fontId="0" fillId="4" borderId="13" xfId="0" applyFill="1" applyBorder="1" applyAlignment="1">
      <alignment vertical="center"/>
    </xf>
    <xf numFmtId="0" fontId="4" fillId="4" borderId="14" xfId="1" applyFont="1" applyFill="1" applyBorder="1" applyAlignment="1">
      <alignment vertical="center"/>
    </xf>
    <xf numFmtId="0" fontId="0" fillId="4" borderId="14" xfId="0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11" borderId="9" xfId="0" applyFill="1" applyBorder="1" applyAlignment="1">
      <alignment vertical="top"/>
    </xf>
    <xf numFmtId="0" fontId="0" fillId="11" borderId="9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1" fillId="1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6" fillId="17" borderId="1" xfId="0" applyFont="1" applyFill="1" applyBorder="1" applyAlignment="1">
      <alignment vertical="center"/>
    </xf>
    <xf numFmtId="0" fontId="1" fillId="11" borderId="28" xfId="0" applyFont="1" applyFill="1" applyBorder="1" applyAlignment="1">
      <alignment horizontal="center" vertical="center"/>
    </xf>
    <xf numFmtId="0" fontId="1" fillId="12" borderId="18" xfId="0" applyFont="1" applyFill="1" applyBorder="1" applyAlignment="1">
      <alignment horizontal="center" vertical="center"/>
    </xf>
    <xf numFmtId="0" fontId="0" fillId="2" borderId="8" xfId="0" applyFill="1" applyBorder="1"/>
    <xf numFmtId="0" fontId="0" fillId="2" borderId="13" xfId="0" applyFill="1" applyBorder="1"/>
    <xf numFmtId="0" fontId="1" fillId="12" borderId="9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 wrapText="1"/>
    </xf>
    <xf numFmtId="0" fontId="0" fillId="2" borderId="12" xfId="0" applyFill="1" applyBorder="1"/>
    <xf numFmtId="0" fontId="1" fillId="2" borderId="11" xfId="0" applyFont="1" applyFill="1" applyBorder="1" applyAlignment="1">
      <alignment horizontal="left" vertical="center"/>
    </xf>
    <xf numFmtId="0" fontId="0" fillId="2" borderId="15" xfId="0" applyFill="1" applyBorder="1"/>
    <xf numFmtId="0" fontId="0" fillId="0" borderId="1" xfId="0" applyBorder="1" applyAlignment="1"/>
    <xf numFmtId="0" fontId="0" fillId="0" borderId="1" xfId="0" applyBorder="1" applyAlignment="1">
      <alignment horizontal="left" vertical="center" wrapText="1"/>
    </xf>
    <xf numFmtId="0" fontId="0" fillId="0" borderId="12" xfId="0" applyBorder="1" applyAlignment="1"/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 wrapText="1"/>
    </xf>
    <xf numFmtId="0" fontId="2" fillId="0" borderId="0" xfId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0" fillId="0" borderId="31" xfId="0" applyBorder="1" applyAlignment="1">
      <alignment horizontal="left" vertical="center"/>
    </xf>
    <xf numFmtId="0" fontId="0" fillId="0" borderId="31" xfId="0" applyBorder="1" applyAlignment="1">
      <alignment horizontal="left" vertical="center" wrapText="1"/>
    </xf>
    <xf numFmtId="0" fontId="1" fillId="10" borderId="8" xfId="0" applyFont="1" applyFill="1" applyBorder="1" applyAlignment="1">
      <alignment horizontal="left" vertical="center"/>
    </xf>
    <xf numFmtId="0" fontId="0" fillId="18" borderId="11" xfId="0" applyFill="1" applyBorder="1" applyAlignment="1">
      <alignment horizontal="left" vertical="center"/>
    </xf>
    <xf numFmtId="0" fontId="0" fillId="18" borderId="13" xfId="0" applyFill="1" applyBorder="1" applyAlignment="1">
      <alignment horizontal="left" vertical="center"/>
    </xf>
    <xf numFmtId="0" fontId="0" fillId="14" borderId="1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0" fontId="2" fillId="0" borderId="0" xfId="1" applyFill="1" applyBorder="1" applyAlignment="1">
      <alignment vertical="center"/>
    </xf>
    <xf numFmtId="0" fontId="7" fillId="6" borderId="0" xfId="0" applyFont="1" applyFill="1"/>
    <xf numFmtId="0" fontId="1" fillId="10" borderId="9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1" fillId="12" borderId="1" xfId="0" applyFont="1" applyFill="1" applyBorder="1" applyAlignment="1">
      <alignment horizontal="center" vertical="center"/>
    </xf>
    <xf numFmtId="0" fontId="2" fillId="0" borderId="1" xfId="1" applyBorder="1" applyAlignment="1">
      <alignment horizontal="left" vertical="center"/>
    </xf>
    <xf numFmtId="0" fontId="1" fillId="10" borderId="9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3" xfId="0" applyFill="1" applyBorder="1" applyAlignment="1"/>
    <xf numFmtId="0" fontId="0" fillId="10" borderId="8" xfId="0" applyFill="1" applyBorder="1"/>
    <xf numFmtId="0" fontId="2" fillId="2" borderId="1" xfId="1" applyFill="1" applyBorder="1"/>
    <xf numFmtId="0" fontId="2" fillId="2" borderId="14" xfId="1" applyFill="1" applyBorder="1"/>
    <xf numFmtId="0" fontId="0" fillId="2" borderId="11" xfId="0" applyFill="1" applyBorder="1"/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1" fillId="16" borderId="28" xfId="0" applyFont="1" applyFill="1" applyBorder="1" applyAlignment="1">
      <alignment horizontal="center" vertical="center"/>
    </xf>
    <xf numFmtId="0" fontId="2" fillId="2" borderId="2" xfId="1" applyFill="1" applyBorder="1" applyAlignment="1">
      <alignment horizontal="center" vertical="center"/>
    </xf>
    <xf numFmtId="0" fontId="0" fillId="2" borderId="29" xfId="0" applyFill="1" applyBorder="1" applyAlignment="1">
      <alignment horizontal="left" vertical="center"/>
    </xf>
    <xf numFmtId="0" fontId="0" fillId="2" borderId="29" xfId="0" applyFill="1" applyBorder="1" applyAlignment="1">
      <alignment horizontal="center" vertical="center" wrapText="1"/>
    </xf>
    <xf numFmtId="0" fontId="0" fillId="2" borderId="30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 wrapText="1"/>
    </xf>
    <xf numFmtId="0" fontId="0" fillId="16" borderId="9" xfId="0" applyFill="1" applyBorder="1" applyAlignment="1">
      <alignment horizontal="center" vertical="center"/>
    </xf>
    <xf numFmtId="0" fontId="2" fillId="2" borderId="14" xfId="1" applyFill="1" applyBorder="1" applyAlignment="1">
      <alignment horizontal="center" vertical="center"/>
    </xf>
    <xf numFmtId="0" fontId="0" fillId="2" borderId="1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1" fillId="16" borderId="8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  <xf numFmtId="0" fontId="0" fillId="2" borderId="3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" fillId="16" borderId="10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2" fillId="0" borderId="0" xfId="1" applyFill="1" applyAlignment="1">
      <alignment horizontal="left" vertical="center"/>
    </xf>
    <xf numFmtId="0" fontId="0" fillId="5" borderId="18" xfId="0" applyFont="1" applyFill="1" applyBorder="1" applyAlignment="1">
      <alignment horizontal="left" vertical="center"/>
    </xf>
    <xf numFmtId="0" fontId="0" fillId="5" borderId="2" xfId="0" applyFont="1" applyFill="1" applyBorder="1" applyAlignment="1">
      <alignment horizontal="left" vertical="center"/>
    </xf>
    <xf numFmtId="0" fontId="0" fillId="5" borderId="3" xfId="0" applyFont="1" applyFill="1" applyBorder="1" applyAlignment="1">
      <alignment horizontal="left" vertical="center"/>
    </xf>
    <xf numFmtId="0" fontId="0" fillId="5" borderId="4" xfId="0" applyFont="1" applyFill="1" applyBorder="1" applyAlignment="1">
      <alignment horizontal="left" vertical="center"/>
    </xf>
    <xf numFmtId="0" fontId="1" fillId="9" borderId="8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5" borderId="2" xfId="0" applyFont="1" applyFill="1" applyBorder="1" applyAlignment="1">
      <alignment vertical="center"/>
    </xf>
    <xf numFmtId="0" fontId="0" fillId="5" borderId="3" xfId="0" applyFont="1" applyFill="1" applyBorder="1" applyAlignment="1">
      <alignment vertical="center"/>
    </xf>
    <xf numFmtId="0" fontId="0" fillId="5" borderId="4" xfId="0" applyFont="1" applyFill="1" applyBorder="1" applyAlignment="1">
      <alignment vertical="center"/>
    </xf>
    <xf numFmtId="0" fontId="0" fillId="5" borderId="2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1" fillId="12" borderId="18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4" xfId="0" applyFill="1" applyBorder="1" applyAlignment="1">
      <alignment horizontal="center" wrapText="1"/>
    </xf>
    <xf numFmtId="0" fontId="0" fillId="2" borderId="15" xfId="0" applyFill="1" applyBorder="1" applyAlignment="1">
      <alignment horizontal="center" wrapText="1"/>
    </xf>
    <xf numFmtId="0" fontId="1" fillId="3" borderId="1" xfId="0" applyFont="1" applyFill="1" applyBorder="1" applyAlignment="1"/>
    <xf numFmtId="0" fontId="0" fillId="3" borderId="1" xfId="0" applyFill="1" applyBorder="1" applyAlignment="1"/>
    <xf numFmtId="0" fontId="2" fillId="0" borderId="3" xfId="1" applyBorder="1" applyAlignment="1">
      <alignment horizontal="left"/>
    </xf>
    <xf numFmtId="0" fontId="1" fillId="12" borderId="1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2" fillId="0" borderId="6" xfId="1" applyBorder="1" applyAlignment="1">
      <alignment horizontal="left"/>
    </xf>
    <xf numFmtId="0" fontId="0" fillId="8" borderId="1" xfId="0" applyFill="1" applyBorder="1" applyAlignment="1">
      <alignment horizontal="left"/>
    </xf>
    <xf numFmtId="0" fontId="2" fillId="0" borderId="16" xfId="1" applyBorder="1" applyAlignment="1">
      <alignment horizontal="left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2" fillId="0" borderId="0" xfId="1" applyBorder="1" applyAlignment="1">
      <alignment horizontal="left"/>
    </xf>
    <xf numFmtId="0" fontId="1" fillId="12" borderId="8" xfId="0" applyFont="1" applyFill="1" applyBorder="1" applyAlignment="1">
      <alignment horizontal="center" vertical="center"/>
    </xf>
    <xf numFmtId="0" fontId="1" fillId="12" borderId="9" xfId="0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horizontal="center" vertical="center"/>
    </xf>
    <xf numFmtId="0" fontId="2" fillId="0" borderId="1" xfId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1" fillId="10" borderId="10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5" borderId="12" xfId="0" applyFill="1" applyBorder="1" applyAlignment="1">
      <alignment horizontal="left" vertical="center"/>
    </xf>
    <xf numFmtId="0" fontId="0" fillId="18" borderId="20" xfId="0" applyFill="1" applyBorder="1" applyAlignment="1">
      <alignment horizontal="center" vertical="center"/>
    </xf>
    <xf numFmtId="0" fontId="0" fillId="18" borderId="21" xfId="0" applyFill="1" applyBorder="1" applyAlignment="1">
      <alignment horizontal="center" vertical="center"/>
    </xf>
    <xf numFmtId="0" fontId="0" fillId="18" borderId="23" xfId="0" applyFill="1" applyBorder="1" applyAlignment="1">
      <alignment horizontal="center" vertical="center"/>
    </xf>
    <xf numFmtId="0" fontId="0" fillId="18" borderId="24" xfId="0" applyFill="1" applyBorder="1" applyAlignment="1">
      <alignment horizontal="center" vertical="center"/>
    </xf>
    <xf numFmtId="0" fontId="0" fillId="18" borderId="25" xfId="0" applyFill="1" applyBorder="1" applyAlignment="1">
      <alignment horizontal="center" vertical="center" wrapText="1"/>
    </xf>
    <xf numFmtId="0" fontId="0" fillId="18" borderId="16" xfId="0" applyFill="1" applyBorder="1" applyAlignment="1">
      <alignment horizontal="center" vertical="center" wrapText="1"/>
    </xf>
    <xf numFmtId="0" fontId="0" fillId="18" borderId="21" xfId="0" applyFill="1" applyBorder="1" applyAlignment="1">
      <alignment horizontal="center" vertical="center" wrapText="1"/>
    </xf>
    <xf numFmtId="0" fontId="0" fillId="18" borderId="27" xfId="0" applyFill="1" applyBorder="1" applyAlignment="1">
      <alignment horizontal="center" vertical="center" wrapText="1"/>
    </xf>
    <xf numFmtId="0" fontId="0" fillId="18" borderId="6" xfId="0" applyFill="1" applyBorder="1" applyAlignment="1">
      <alignment horizontal="center" vertical="center" wrapText="1"/>
    </xf>
    <xf numFmtId="0" fontId="0" fillId="18" borderId="24" xfId="0" applyFill="1" applyBorder="1" applyAlignment="1">
      <alignment horizontal="center" vertical="center" wrapText="1"/>
    </xf>
    <xf numFmtId="0" fontId="0" fillId="18" borderId="1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8" borderId="25" xfId="0" applyFill="1" applyBorder="1" applyAlignment="1">
      <alignment horizontal="center" vertical="center"/>
    </xf>
    <xf numFmtId="0" fontId="0" fillId="18" borderId="16" xfId="0" applyFill="1" applyBorder="1" applyAlignment="1">
      <alignment horizontal="center" vertical="center"/>
    </xf>
    <xf numFmtId="0" fontId="0" fillId="18" borderId="27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2" fillId="18" borderId="1" xfId="1" applyFill="1" applyBorder="1" applyAlignment="1">
      <alignment horizontal="center" vertical="center"/>
    </xf>
    <xf numFmtId="0" fontId="0" fillId="18" borderId="26" xfId="0" applyFill="1" applyBorder="1" applyAlignment="1">
      <alignment horizontal="center" vertical="center"/>
    </xf>
    <xf numFmtId="0" fontId="0" fillId="18" borderId="0" xfId="0" applyFill="1" applyBorder="1" applyAlignment="1">
      <alignment horizontal="center" vertical="center"/>
    </xf>
    <xf numFmtId="0" fontId="0" fillId="18" borderId="22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 wrapText="1"/>
    </xf>
    <xf numFmtId="0" fontId="0" fillId="18" borderId="19" xfId="0" applyFill="1" applyBorder="1" applyAlignment="1">
      <alignment horizontal="center" vertical="center"/>
    </xf>
    <xf numFmtId="0" fontId="0" fillId="8" borderId="1" xfId="0" applyFont="1" applyFill="1" applyBorder="1" applyAlignment="1">
      <alignment horizontal="left" vertical="center"/>
    </xf>
    <xf numFmtId="0" fontId="0" fillId="18" borderId="12" xfId="0" applyFill="1" applyBorder="1" applyAlignment="1">
      <alignment horizontal="center" vertical="center"/>
    </xf>
    <xf numFmtId="0" fontId="0" fillId="18" borderId="1" xfId="0" applyFill="1" applyBorder="1" applyAlignment="1">
      <alignment horizontal="left" vertical="center"/>
    </xf>
    <xf numFmtId="0" fontId="0" fillId="18" borderId="12" xfId="0" applyFill="1" applyBorder="1" applyAlignment="1">
      <alignment horizontal="left" vertical="center"/>
    </xf>
    <xf numFmtId="0" fontId="0" fillId="18" borderId="14" xfId="0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1" fillId="8" borderId="1" xfId="0" applyFont="1" applyFill="1" applyBorder="1" applyAlignment="1">
      <alignment horizontal="left"/>
    </xf>
    <xf numFmtId="0" fontId="0" fillId="8" borderId="1" xfId="0" applyFill="1" applyBorder="1" applyAlignment="1">
      <alignment horizontal="left" vertical="center"/>
    </xf>
    <xf numFmtId="0" fontId="0" fillId="2" borderId="34" xfId="0" applyFill="1" applyBorder="1" applyAlignment="1">
      <alignment horizontal="center" vertical="center"/>
    </xf>
    <xf numFmtId="0" fontId="0" fillId="4" borderId="0" xfId="0" applyFill="1" applyBorder="1" applyAlignment="1">
      <alignment horizontal="left" vertical="center"/>
    </xf>
    <xf numFmtId="0" fontId="0" fillId="4" borderId="0" xfId="0" applyFill="1" applyBorder="1" applyAlignment="1">
      <alignment horizontal="left" vertical="center" wrapText="1"/>
    </xf>
    <xf numFmtId="0" fontId="0" fillId="15" borderId="0" xfId="0" applyFill="1" applyBorder="1" applyAlignment="1">
      <alignment horizontal="left" vertical="center"/>
    </xf>
    <xf numFmtId="0" fontId="2" fillId="2" borderId="12" xfId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11" xfId="0" applyFill="1" applyBorder="1" applyAlignment="1">
      <alignment horizontal="left"/>
    </xf>
    <xf numFmtId="0" fontId="0" fillId="2" borderId="2" xfId="0" applyFill="1" applyBorder="1" applyAlignment="1">
      <alignment horizontal="center" wrapText="1"/>
    </xf>
    <xf numFmtId="0" fontId="1" fillId="19" borderId="0" xfId="0" applyFont="1" applyFill="1" applyBorder="1" applyAlignment="1">
      <alignment horizontal="center" vertical="center"/>
    </xf>
    <xf numFmtId="0" fontId="0" fillId="19" borderId="0" xfId="0" applyFill="1" applyBorder="1" applyAlignment="1">
      <alignment horizontal="center"/>
    </xf>
    <xf numFmtId="0" fontId="0" fillId="19" borderId="0" xfId="0" applyFill="1" applyBorder="1" applyAlignment="1">
      <alignment horizontal="center" wrapText="1"/>
    </xf>
    <xf numFmtId="0" fontId="0" fillId="2" borderId="4" xfId="0" applyFill="1" applyBorder="1" applyAlignment="1">
      <alignment horizontal="center" vertical="center"/>
    </xf>
    <xf numFmtId="0" fontId="2" fillId="2" borderId="11" xfId="1" applyFill="1" applyBorder="1" applyAlignment="1">
      <alignment horizontal="left" vertical="center"/>
    </xf>
    <xf numFmtId="0" fontId="2" fillId="2" borderId="2" xfId="1" applyFill="1" applyBorder="1" applyAlignment="1">
      <alignment horizontal="center"/>
    </xf>
    <xf numFmtId="0" fontId="2" fillId="2" borderId="3" xfId="1" applyFill="1" applyBorder="1" applyAlignment="1">
      <alignment horizontal="center"/>
    </xf>
    <xf numFmtId="0" fontId="2" fillId="2" borderId="4" xfId="1" applyFill="1" applyBorder="1" applyAlignment="1">
      <alignment horizontal="center"/>
    </xf>
    <xf numFmtId="0" fontId="0" fillId="4" borderId="0" xfId="0" applyFill="1" applyBorder="1" applyAlignment="1">
      <alignment vertical="center"/>
    </xf>
    <xf numFmtId="0" fontId="0" fillId="4" borderId="0" xfId="0" applyFill="1" applyBorder="1" applyAlignment="1">
      <alignment vertical="center" wrapText="1"/>
    </xf>
    <xf numFmtId="0" fontId="0" fillId="13" borderId="0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4" fillId="15" borderId="0" xfId="0" applyFont="1" applyFill="1" applyBorder="1" applyAlignment="1">
      <alignment horizontal="left" vertical="center"/>
    </xf>
    <xf numFmtId="0" fontId="4" fillId="15" borderId="0" xfId="0" applyFont="1" applyFill="1" applyBorder="1" applyAlignment="1">
      <alignment vertical="center"/>
    </xf>
    <xf numFmtId="0" fontId="0" fillId="18" borderId="2" xfId="0" applyFill="1" applyBorder="1" applyAlignment="1">
      <alignment horizontal="center" vertical="center"/>
    </xf>
    <xf numFmtId="0" fontId="0" fillId="18" borderId="4" xfId="0" applyFill="1" applyBorder="1" applyAlignment="1">
      <alignment horizontal="center" vertical="center"/>
    </xf>
    <xf numFmtId="0" fontId="1" fillId="10" borderId="28" xfId="0" applyFont="1" applyFill="1" applyBorder="1" applyAlignment="1">
      <alignment horizontal="center" vertical="center"/>
    </xf>
    <xf numFmtId="0" fontId="1" fillId="10" borderId="40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2" fillId="18" borderId="2" xfId="1" applyFill="1" applyBorder="1" applyAlignment="1">
      <alignment horizontal="center" vertical="center"/>
    </xf>
    <xf numFmtId="0" fontId="2" fillId="18" borderId="4" xfId="1" applyFill="1" applyBorder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0" fillId="18" borderId="36" xfId="0" applyFill="1" applyBorder="1" applyAlignment="1">
      <alignment horizontal="center" vertical="center"/>
    </xf>
    <xf numFmtId="0" fontId="8" fillId="0" borderId="0" xfId="0" applyFont="1"/>
    <xf numFmtId="0" fontId="2" fillId="18" borderId="25" xfId="1" applyFill="1" applyBorder="1" applyAlignment="1">
      <alignment horizontal="center" vertical="center"/>
    </xf>
    <xf numFmtId="0" fontId="2" fillId="18" borderId="21" xfId="1" applyFill="1" applyBorder="1" applyAlignment="1">
      <alignment horizontal="center" vertical="center"/>
    </xf>
    <xf numFmtId="0" fontId="2" fillId="18" borderId="26" xfId="1" applyFill="1" applyBorder="1" applyAlignment="1">
      <alignment horizontal="center" vertical="center"/>
    </xf>
    <xf numFmtId="0" fontId="2" fillId="18" borderId="22" xfId="1" applyFill="1" applyBorder="1" applyAlignment="1">
      <alignment horizontal="center" vertical="center"/>
    </xf>
    <xf numFmtId="0" fontId="2" fillId="18" borderId="27" xfId="1" applyFill="1" applyBorder="1" applyAlignment="1">
      <alignment horizontal="center" vertical="center"/>
    </xf>
    <xf numFmtId="0" fontId="2" fillId="18" borderId="24" xfId="1" applyFill="1" applyBorder="1" applyAlignment="1">
      <alignment horizontal="center" vertical="center"/>
    </xf>
    <xf numFmtId="0" fontId="4" fillId="4" borderId="1" xfId="1" applyFont="1" applyFill="1" applyBorder="1"/>
    <xf numFmtId="0" fontId="0" fillId="2" borderId="37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2" fillId="2" borderId="11" xfId="1" applyFill="1" applyBorder="1"/>
    <xf numFmtId="0" fontId="0" fillId="2" borderId="38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2" fillId="2" borderId="18" xfId="1" applyFill="1" applyBorder="1" applyAlignment="1">
      <alignment horizontal="left"/>
    </xf>
    <xf numFmtId="0" fontId="2" fillId="2" borderId="32" xfId="1" applyFill="1" applyBorder="1" applyAlignment="1">
      <alignment horizontal="left"/>
    </xf>
    <xf numFmtId="0" fontId="0" fillId="13" borderId="31" xfId="0" applyFill="1" applyBorder="1"/>
    <xf numFmtId="0" fontId="1" fillId="3" borderId="8" xfId="0" applyFont="1" applyFill="1" applyBorder="1" applyAlignment="1">
      <alignment vertical="center"/>
    </xf>
    <xf numFmtId="0" fontId="1" fillId="5" borderId="9" xfId="0" applyFont="1" applyFill="1" applyBorder="1" applyAlignment="1">
      <alignment horizontal="left" vertical="center"/>
    </xf>
    <xf numFmtId="0" fontId="1" fillId="5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vertical="center"/>
    </xf>
    <xf numFmtId="0" fontId="2" fillId="0" borderId="11" xfId="1" applyBorder="1" applyAlignment="1">
      <alignment horizontal="left" vertical="center"/>
    </xf>
    <xf numFmtId="0" fontId="0" fillId="11" borderId="12" xfId="0" applyFill="1" applyBorder="1" applyAlignment="1">
      <alignment vertical="center"/>
    </xf>
    <xf numFmtId="0" fontId="0" fillId="15" borderId="12" xfId="0" applyFill="1" applyBorder="1" applyAlignment="1"/>
    <xf numFmtId="0" fontId="0" fillId="15" borderId="14" xfId="0" applyFill="1" applyBorder="1" applyAlignment="1"/>
    <xf numFmtId="0" fontId="0" fillId="15" borderId="14" xfId="0" applyFill="1" applyBorder="1" applyAlignment="1">
      <alignment vertical="center"/>
    </xf>
    <xf numFmtId="0" fontId="0" fillId="0" borderId="19" xfId="0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2" fillId="2" borderId="25" xfId="1" applyFill="1" applyBorder="1" applyAlignment="1">
      <alignment horizontal="center" vertical="center"/>
    </xf>
    <xf numFmtId="0" fontId="2" fillId="2" borderId="16" xfId="1" applyFill="1" applyBorder="1" applyAlignment="1">
      <alignment horizontal="center" vertical="center"/>
    </xf>
    <xf numFmtId="0" fontId="2" fillId="2" borderId="3" xfId="1" applyFill="1" applyBorder="1" applyAlignment="1">
      <alignment horizontal="center" vertical="center"/>
    </xf>
    <xf numFmtId="0" fontId="2" fillId="2" borderId="13" xfId="1" applyFill="1" applyBorder="1" applyAlignment="1">
      <alignment horizontal="left" vertical="center"/>
    </xf>
    <xf numFmtId="0" fontId="0" fillId="19" borderId="0" xfId="0" applyFill="1" applyBorder="1" applyAlignment="1">
      <alignment horizontal="center" vertical="center"/>
    </xf>
    <xf numFmtId="0" fontId="2" fillId="19" borderId="0" xfId="1" applyFill="1" applyBorder="1" applyAlignment="1">
      <alignment vertical="center"/>
    </xf>
    <xf numFmtId="0" fontId="2" fillId="4" borderId="0" xfId="1" applyFill="1" applyBorder="1" applyAlignment="1">
      <alignment vertical="center"/>
    </xf>
    <xf numFmtId="0" fontId="0" fillId="4" borderId="24" xfId="0" applyFill="1" applyBorder="1" applyAlignment="1">
      <alignment vertical="center"/>
    </xf>
    <xf numFmtId="0" fontId="0" fillId="4" borderId="32" xfId="0" applyFill="1" applyBorder="1" applyAlignment="1">
      <alignment vertical="center"/>
    </xf>
    <xf numFmtId="0" fontId="0" fillId="13" borderId="1" xfId="0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14</xdr:col>
      <xdr:colOff>268226</xdr:colOff>
      <xdr:row>32</xdr:row>
      <xdr:rowOff>38797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126AFB5-936A-A703-F0C7-51D48ACA8A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43000"/>
          <a:ext cx="10936226" cy="49917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Datos%20simulados.xlsx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05C84-7A97-4192-99F4-6DEBA2230C0C}">
  <dimension ref="A1:C8"/>
  <sheetViews>
    <sheetView workbookViewId="0">
      <selection activeCell="A8" sqref="A8"/>
    </sheetView>
  </sheetViews>
  <sheetFormatPr baseColWidth="10" defaultRowHeight="15" x14ac:dyDescent="0.25"/>
  <cols>
    <col min="1" max="1" width="13" bestFit="1" customWidth="1"/>
    <col min="2" max="2" width="11.28515625" bestFit="1" customWidth="1"/>
    <col min="3" max="3" width="8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7</v>
      </c>
      <c r="C3" t="s">
        <v>8</v>
      </c>
    </row>
    <row r="4" spans="1:3" x14ac:dyDescent="0.25">
      <c r="A4" t="s">
        <v>9</v>
      </c>
    </row>
    <row r="5" spans="1:3" x14ac:dyDescent="0.25">
      <c r="A5" t="s">
        <v>10</v>
      </c>
    </row>
    <row r="6" spans="1:3" x14ac:dyDescent="0.25">
      <c r="A6" t="s">
        <v>11</v>
      </c>
    </row>
    <row r="7" spans="1:3" x14ac:dyDescent="0.25">
      <c r="A7" t="s">
        <v>12</v>
      </c>
    </row>
    <row r="8" spans="1:3" x14ac:dyDescent="0.25">
      <c r="A8" t="s">
        <v>69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1462B-D57D-4CCF-9A81-012A3960F315}">
  <dimension ref="A1:U27"/>
  <sheetViews>
    <sheetView workbookViewId="0">
      <selection activeCell="A10" sqref="A10"/>
    </sheetView>
  </sheetViews>
  <sheetFormatPr baseColWidth="10" defaultRowHeight="29.25" customHeight="1" x14ac:dyDescent="0.25"/>
  <cols>
    <col min="1" max="1" width="24.5703125" bestFit="1" customWidth="1"/>
    <col min="2" max="2" width="13" bestFit="1" customWidth="1"/>
    <col min="3" max="3" width="15.85546875" bestFit="1" customWidth="1"/>
    <col min="4" max="4" width="16.28515625" bestFit="1" customWidth="1"/>
    <col min="5" max="5" width="9.140625" bestFit="1" customWidth="1"/>
    <col min="6" max="6" width="12.5703125" bestFit="1" customWidth="1"/>
    <col min="7" max="7" width="10.85546875" bestFit="1" customWidth="1"/>
    <col min="8" max="8" width="46.7109375" bestFit="1" customWidth="1"/>
    <col min="9" max="9" width="16.5703125" bestFit="1" customWidth="1"/>
    <col min="10" max="10" width="24.28515625" customWidth="1"/>
    <col min="11" max="11" width="16.28515625" bestFit="1" customWidth="1"/>
    <col min="12" max="12" width="11.5703125" bestFit="1" customWidth="1"/>
    <col min="13" max="13" width="13" bestFit="1" customWidth="1"/>
    <col min="14" max="14" width="10.5703125" bestFit="1" customWidth="1"/>
    <col min="15" max="15" width="20.85546875" bestFit="1" customWidth="1"/>
    <col min="16" max="16" width="47" customWidth="1"/>
    <col min="17" max="17" width="10.28515625" bestFit="1" customWidth="1"/>
    <col min="18" max="18" width="25" bestFit="1" customWidth="1"/>
    <col min="19" max="19" width="12.85546875" bestFit="1" customWidth="1"/>
    <col min="20" max="20" width="22.42578125" customWidth="1"/>
    <col min="21" max="21" width="18.85546875" bestFit="1" customWidth="1"/>
  </cols>
  <sheetData>
    <row r="1" spans="1:21" ht="29.25" customHeight="1" thickBot="1" x14ac:dyDescent="0.3">
      <c r="A1" s="186" t="s">
        <v>48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8"/>
      <c r="R1" s="8"/>
      <c r="S1" s="8"/>
      <c r="T1" s="8"/>
      <c r="U1" s="8"/>
    </row>
    <row r="2" spans="1:21" ht="29.25" customHeight="1" x14ac:dyDescent="0.25">
      <c r="A2" s="319" t="str">
        <f>'Objeto de dominio'!A1&amp;":"</f>
        <v>Objeto de dominio:</v>
      </c>
      <c r="B2" s="320" t="str">
        <f>'Objeto de dominio'!A6</f>
        <v>Ruta</v>
      </c>
      <c r="C2" s="320"/>
      <c r="D2" s="320"/>
      <c r="E2" s="320"/>
      <c r="F2" s="320"/>
      <c r="G2" s="320"/>
      <c r="H2" s="320"/>
      <c r="I2" s="320"/>
      <c r="J2" s="320"/>
      <c r="K2" s="320"/>
      <c r="L2" s="320"/>
      <c r="M2" s="320"/>
      <c r="N2" s="320"/>
      <c r="O2" s="320"/>
      <c r="P2" s="320"/>
      <c r="Q2" s="320"/>
      <c r="R2" s="320"/>
      <c r="S2" s="320"/>
      <c r="T2" s="320"/>
      <c r="U2" s="321"/>
    </row>
    <row r="3" spans="1:21" ht="29.25" customHeight="1" x14ac:dyDescent="0.25">
      <c r="A3" s="322" t="str">
        <f>'Objeto de dominio'!B1&amp;":"</f>
        <v>Descripcion:</v>
      </c>
      <c r="B3" s="230" t="str">
        <f>'Objeto de dominio'!B6</f>
        <v>Objeto que nos representa cuales son las rutas que se da en un viaje, como la puede hacer, por donde pasa, quienes estuvieron en el viaje y hasta donde llegaron, se busca es guardar datos por seguridad de los usuarios.</v>
      </c>
      <c r="C3" s="230"/>
      <c r="D3" s="230"/>
      <c r="E3" s="230"/>
      <c r="F3" s="230"/>
      <c r="G3" s="230"/>
      <c r="H3" s="230"/>
      <c r="I3" s="230"/>
      <c r="J3" s="230"/>
      <c r="K3" s="230"/>
      <c r="L3" s="230"/>
      <c r="M3" s="230"/>
      <c r="N3" s="230"/>
      <c r="O3" s="230"/>
      <c r="P3" s="230"/>
      <c r="Q3" s="230"/>
      <c r="R3" s="230"/>
      <c r="S3" s="230"/>
      <c r="T3" s="230"/>
      <c r="U3" s="237"/>
    </row>
    <row r="4" spans="1:21" ht="29.25" customHeight="1" x14ac:dyDescent="0.25">
      <c r="A4" s="323" t="s">
        <v>41</v>
      </c>
      <c r="B4" s="228"/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124"/>
      <c r="R4" s="124"/>
      <c r="S4" s="124"/>
      <c r="T4" s="124"/>
      <c r="U4" s="126"/>
    </row>
    <row r="5" spans="1:21" ht="29.25" customHeight="1" x14ac:dyDescent="0.25">
      <c r="A5" s="122" t="s">
        <v>17</v>
      </c>
      <c r="B5" s="77" t="s">
        <v>18</v>
      </c>
      <c r="C5" s="77" t="s">
        <v>19</v>
      </c>
      <c r="D5" s="77" t="s">
        <v>20</v>
      </c>
      <c r="E5" s="77" t="s">
        <v>21</v>
      </c>
      <c r="F5" s="77" t="s">
        <v>22</v>
      </c>
      <c r="G5" s="77" t="s">
        <v>23</v>
      </c>
      <c r="H5" s="77" t="s">
        <v>24</v>
      </c>
      <c r="I5" s="77" t="s">
        <v>25</v>
      </c>
      <c r="J5" s="78" t="s">
        <v>26</v>
      </c>
      <c r="K5" s="77" t="s">
        <v>27</v>
      </c>
      <c r="L5" s="77" t="s">
        <v>28</v>
      </c>
      <c r="M5" s="77" t="s">
        <v>29</v>
      </c>
      <c r="N5" s="77" t="s">
        <v>30</v>
      </c>
      <c r="O5" s="77" t="s">
        <v>31</v>
      </c>
      <c r="P5" s="78" t="s">
        <v>14</v>
      </c>
      <c r="Q5" s="92" t="s">
        <v>467</v>
      </c>
      <c r="R5" s="92" t="s">
        <v>468</v>
      </c>
      <c r="S5" s="92" t="s">
        <v>469</v>
      </c>
      <c r="T5" s="92" t="s">
        <v>584</v>
      </c>
      <c r="U5" s="324" t="s">
        <v>585</v>
      </c>
    </row>
    <row r="6" spans="1:21" ht="29.25" customHeight="1" x14ac:dyDescent="0.25">
      <c r="A6" s="47" t="s">
        <v>37</v>
      </c>
      <c r="B6" s="81" t="s">
        <v>3</v>
      </c>
      <c r="C6" s="81">
        <v>36</v>
      </c>
      <c r="D6" s="81">
        <v>36</v>
      </c>
      <c r="E6" s="81"/>
      <c r="F6" s="81"/>
      <c r="G6" s="81"/>
      <c r="H6" s="79" t="s">
        <v>53</v>
      </c>
      <c r="I6" s="81"/>
      <c r="J6" s="82"/>
      <c r="K6" s="81" t="s">
        <v>4</v>
      </c>
      <c r="L6" s="81" t="s">
        <v>7</v>
      </c>
      <c r="M6" s="81" t="s">
        <v>4</v>
      </c>
      <c r="N6" s="81" t="s">
        <v>4</v>
      </c>
      <c r="O6" s="81" t="s">
        <v>4</v>
      </c>
      <c r="P6" s="80" t="s">
        <v>470</v>
      </c>
      <c r="Q6" s="95" t="s">
        <v>155</v>
      </c>
      <c r="R6" s="95" t="s">
        <v>172</v>
      </c>
      <c r="S6" s="95" t="s">
        <v>155</v>
      </c>
      <c r="T6" s="96" t="s">
        <v>155</v>
      </c>
      <c r="U6" s="325" t="s">
        <v>157</v>
      </c>
    </row>
    <row r="7" spans="1:21" ht="29.25" customHeight="1" x14ac:dyDescent="0.25">
      <c r="A7" s="47" t="s">
        <v>583</v>
      </c>
      <c r="B7" s="81" t="s">
        <v>582</v>
      </c>
      <c r="C7" s="81"/>
      <c r="D7" s="81"/>
      <c r="E7" s="81"/>
      <c r="F7" s="81"/>
      <c r="G7" s="81"/>
      <c r="H7" s="79" t="s">
        <v>261</v>
      </c>
      <c r="I7" s="81" t="s">
        <v>262</v>
      </c>
      <c r="J7" s="82"/>
      <c r="K7" s="81" t="s">
        <v>4</v>
      </c>
      <c r="L7" s="81" t="s">
        <v>7</v>
      </c>
      <c r="M7" s="81" t="s">
        <v>4</v>
      </c>
      <c r="N7" s="81" t="s">
        <v>4</v>
      </c>
      <c r="O7" s="81" t="s">
        <v>7</v>
      </c>
      <c r="P7" s="80" t="s">
        <v>471</v>
      </c>
      <c r="Q7" s="96" t="s">
        <v>155</v>
      </c>
      <c r="R7" s="95" t="s">
        <v>156</v>
      </c>
      <c r="S7" s="96" t="s">
        <v>157</v>
      </c>
      <c r="T7" s="96" t="s">
        <v>155</v>
      </c>
      <c r="U7" s="325" t="s">
        <v>157</v>
      </c>
    </row>
    <row r="8" spans="1:21" s="76" customFormat="1" ht="29.25" customHeight="1" x14ac:dyDescent="0.25">
      <c r="A8" s="47" t="s">
        <v>68</v>
      </c>
      <c r="B8" s="81" t="s">
        <v>68</v>
      </c>
      <c r="C8" s="81">
        <v>36</v>
      </c>
      <c r="D8" s="81">
        <v>36</v>
      </c>
      <c r="E8" s="81"/>
      <c r="F8" s="81"/>
      <c r="G8" s="81"/>
      <c r="H8" s="79" t="s">
        <v>53</v>
      </c>
      <c r="I8" s="81"/>
      <c r="J8" s="82"/>
      <c r="K8" s="81" t="s">
        <v>4</v>
      </c>
      <c r="L8" s="81" t="s">
        <v>7</v>
      </c>
      <c r="M8" s="81"/>
      <c r="N8" s="81" t="s">
        <v>7</v>
      </c>
      <c r="O8" s="81" t="s">
        <v>7</v>
      </c>
      <c r="P8" s="80" t="s">
        <v>472</v>
      </c>
      <c r="Q8" s="96" t="s">
        <v>155</v>
      </c>
      <c r="R8" s="95" t="s">
        <v>156</v>
      </c>
      <c r="S8" s="96" t="s">
        <v>157</v>
      </c>
      <c r="T8" s="96" t="s">
        <v>369</v>
      </c>
      <c r="U8" s="325" t="s">
        <v>157</v>
      </c>
    </row>
    <row r="9" spans="1:21" s="76" customFormat="1" ht="29.25" customHeight="1" x14ac:dyDescent="0.25">
      <c r="A9" s="47" t="s">
        <v>370</v>
      </c>
      <c r="B9" s="81" t="s">
        <v>6</v>
      </c>
      <c r="C9" s="81"/>
      <c r="D9" s="81"/>
      <c r="E9" s="81"/>
      <c r="F9" s="81"/>
      <c r="G9" s="81"/>
      <c r="H9" s="79"/>
      <c r="I9" s="81"/>
      <c r="J9" s="82"/>
      <c r="K9" s="81" t="s">
        <v>7</v>
      </c>
      <c r="L9" s="81" t="s">
        <v>7</v>
      </c>
      <c r="M9" s="81" t="s">
        <v>4</v>
      </c>
      <c r="N9" s="81" t="s">
        <v>7</v>
      </c>
      <c r="O9" s="81" t="s">
        <v>7</v>
      </c>
      <c r="P9" s="80" t="s">
        <v>473</v>
      </c>
      <c r="Q9" s="96" t="s">
        <v>155</v>
      </c>
      <c r="R9" s="95" t="s">
        <v>156</v>
      </c>
      <c r="S9" s="96" t="s">
        <v>157</v>
      </c>
      <c r="T9" s="96" t="s">
        <v>369</v>
      </c>
      <c r="U9" s="325" t="s">
        <v>155</v>
      </c>
    </row>
    <row r="10" spans="1:21" s="8" customFormat="1" ht="30.75" thickBot="1" x14ac:dyDescent="0.3">
      <c r="A10" s="48" t="s">
        <v>78</v>
      </c>
      <c r="B10" s="49" t="s">
        <v>3</v>
      </c>
      <c r="C10" s="49">
        <v>36</v>
      </c>
      <c r="D10" s="49">
        <v>36</v>
      </c>
      <c r="E10" s="49"/>
      <c r="F10" s="49"/>
      <c r="G10" s="49"/>
      <c r="H10" s="50" t="s">
        <v>53</v>
      </c>
      <c r="I10" s="49"/>
      <c r="J10" s="107"/>
      <c r="K10" s="49" t="s">
        <v>4</v>
      </c>
      <c r="L10" s="49" t="s">
        <v>7</v>
      </c>
      <c r="M10" s="49" t="s">
        <v>4</v>
      </c>
      <c r="N10" s="49" t="s">
        <v>7</v>
      </c>
      <c r="O10" s="49" t="s">
        <v>7</v>
      </c>
      <c r="P10" s="51" t="s">
        <v>365</v>
      </c>
      <c r="Q10" s="326" t="s">
        <v>155</v>
      </c>
      <c r="R10" s="327" t="s">
        <v>156</v>
      </c>
      <c r="S10" s="326" t="s">
        <v>157</v>
      </c>
      <c r="T10" s="96" t="s">
        <v>155</v>
      </c>
      <c r="U10" s="325" t="s">
        <v>157</v>
      </c>
    </row>
    <row r="11" spans="1:21" ht="29.25" customHeight="1" x14ac:dyDescent="0.25">
      <c r="A11" s="8"/>
      <c r="B11" s="8"/>
      <c r="C11" s="8"/>
      <c r="D11" s="8"/>
      <c r="E11" s="8"/>
      <c r="F11" s="8"/>
      <c r="G11" s="8"/>
      <c r="H11" s="8"/>
      <c r="I11" s="8"/>
      <c r="J11" s="38"/>
      <c r="K11" s="8"/>
      <c r="L11" s="8"/>
      <c r="M11" s="8"/>
      <c r="N11" s="8"/>
      <c r="O11" s="8"/>
      <c r="P11" s="38"/>
      <c r="Q11" s="8"/>
      <c r="R11" s="8"/>
      <c r="S11" s="8"/>
      <c r="T11" s="8"/>
      <c r="U11" s="8"/>
    </row>
    <row r="12" spans="1:21" ht="29.25" customHeight="1" thickBot="1" x14ac:dyDescent="0.3">
      <c r="A12" s="8"/>
      <c r="B12" s="8"/>
      <c r="C12" s="8"/>
      <c r="D12" s="8"/>
      <c r="E12" s="8"/>
      <c r="F12" s="8"/>
      <c r="G12" s="8"/>
      <c r="H12" s="8"/>
      <c r="I12" s="8"/>
      <c r="J12" s="38"/>
      <c r="K12" s="8"/>
      <c r="L12" s="8"/>
      <c r="M12" s="8"/>
      <c r="N12" s="8"/>
      <c r="O12" s="8"/>
      <c r="P12" s="38"/>
      <c r="Q12" s="8"/>
      <c r="R12" s="8"/>
      <c r="S12" s="8"/>
      <c r="T12" s="8"/>
      <c r="U12" s="8"/>
    </row>
    <row r="13" spans="1:21" ht="29.25" customHeight="1" x14ac:dyDescent="0.25">
      <c r="A13" s="232" t="s">
        <v>88</v>
      </c>
      <c r="B13" s="227"/>
      <c r="C13" s="227" t="s">
        <v>89</v>
      </c>
      <c r="D13" s="227"/>
      <c r="E13" s="227"/>
      <c r="F13" s="227"/>
      <c r="G13" s="227"/>
      <c r="H13" s="227"/>
      <c r="I13" s="227" t="s">
        <v>90</v>
      </c>
      <c r="J13" s="227"/>
      <c r="K13" s="227"/>
      <c r="L13" s="227"/>
      <c r="M13" s="227" t="s">
        <v>91</v>
      </c>
      <c r="N13" s="227"/>
      <c r="O13" s="227"/>
      <c r="P13" s="227"/>
      <c r="Q13" s="227" t="s">
        <v>108</v>
      </c>
      <c r="R13" s="227"/>
      <c r="S13" s="227" t="s">
        <v>238</v>
      </c>
      <c r="T13" s="231"/>
      <c r="U13" s="8"/>
    </row>
    <row r="14" spans="1:21" ht="29.25" customHeight="1" x14ac:dyDescent="0.25">
      <c r="A14" s="233" t="s">
        <v>474</v>
      </c>
      <c r="B14" s="155"/>
      <c r="C14" s="184" t="s">
        <v>475</v>
      </c>
      <c r="D14" s="184"/>
      <c r="E14" s="184"/>
      <c r="F14" s="184"/>
      <c r="G14" s="184"/>
      <c r="H14" s="184"/>
      <c r="I14" s="155" t="s">
        <v>589</v>
      </c>
      <c r="J14" s="155"/>
      <c r="K14" s="155"/>
      <c r="L14" s="155"/>
      <c r="M14" s="155"/>
      <c r="N14" s="155"/>
      <c r="O14" s="155"/>
      <c r="P14" s="155"/>
      <c r="Q14" s="171" t="s">
        <v>476</v>
      </c>
      <c r="R14" s="171"/>
      <c r="S14" s="155" t="s">
        <v>477</v>
      </c>
      <c r="T14" s="172"/>
      <c r="U14" s="8"/>
    </row>
    <row r="15" spans="1:21" ht="29.25" customHeight="1" x14ac:dyDescent="0.25">
      <c r="A15" s="233"/>
      <c r="B15" s="155"/>
      <c r="C15" s="184"/>
      <c r="D15" s="184"/>
      <c r="E15" s="184"/>
      <c r="F15" s="184"/>
      <c r="G15" s="184"/>
      <c r="H15" s="184"/>
      <c r="I15" s="155"/>
      <c r="J15" s="155"/>
      <c r="K15" s="155"/>
      <c r="L15" s="155"/>
      <c r="M15" s="155"/>
      <c r="N15" s="155"/>
      <c r="O15" s="155"/>
      <c r="P15" s="155"/>
      <c r="Q15" s="171" t="s">
        <v>478</v>
      </c>
      <c r="R15" s="171"/>
      <c r="S15" s="155" t="s">
        <v>479</v>
      </c>
      <c r="T15" s="172"/>
      <c r="U15" s="8"/>
    </row>
    <row r="16" spans="1:21" ht="29.25" customHeight="1" x14ac:dyDescent="0.25">
      <c r="A16" s="233" t="s">
        <v>468</v>
      </c>
      <c r="B16" s="155"/>
      <c r="C16" s="155" t="s">
        <v>480</v>
      </c>
      <c r="D16" s="155"/>
      <c r="E16" s="155"/>
      <c r="F16" s="155"/>
      <c r="G16" s="155"/>
      <c r="H16" s="155"/>
      <c r="I16" s="156" t="s">
        <v>590</v>
      </c>
      <c r="J16" s="181"/>
      <c r="K16" s="181"/>
      <c r="L16" s="281"/>
      <c r="M16" s="155"/>
      <c r="N16" s="155"/>
      <c r="O16" s="155"/>
      <c r="P16" s="155"/>
      <c r="Q16" s="171" t="s">
        <v>481</v>
      </c>
      <c r="R16" s="171"/>
      <c r="S16" s="155" t="s">
        <v>482</v>
      </c>
      <c r="T16" s="172"/>
      <c r="U16" s="8"/>
    </row>
    <row r="17" spans="1:21" ht="29.25" customHeight="1" x14ac:dyDescent="0.25">
      <c r="A17" s="233" t="s">
        <v>469</v>
      </c>
      <c r="B17" s="155"/>
      <c r="C17" s="155" t="s">
        <v>483</v>
      </c>
      <c r="D17" s="155"/>
      <c r="E17" s="155"/>
      <c r="F17" s="155"/>
      <c r="G17" s="155"/>
      <c r="H17" s="155"/>
      <c r="I17" s="156" t="s">
        <v>484</v>
      </c>
      <c r="J17" s="181"/>
      <c r="K17" s="181"/>
      <c r="L17" s="281"/>
      <c r="M17" s="155"/>
      <c r="N17" s="155"/>
      <c r="O17" s="155"/>
      <c r="P17" s="155"/>
      <c r="Q17" s="171" t="s">
        <v>485</v>
      </c>
      <c r="R17" s="171"/>
      <c r="S17" s="155" t="s">
        <v>482</v>
      </c>
      <c r="T17" s="172"/>
      <c r="U17" s="8"/>
    </row>
    <row r="18" spans="1:21" ht="29.25" customHeight="1" x14ac:dyDescent="0.25">
      <c r="A18" s="233" t="s">
        <v>586</v>
      </c>
      <c r="B18" s="155"/>
      <c r="C18" s="155" t="s">
        <v>587</v>
      </c>
      <c r="D18" s="155"/>
      <c r="E18" s="155"/>
      <c r="F18" s="155"/>
      <c r="G18" s="155"/>
      <c r="H18" s="155"/>
      <c r="I18" s="155" t="s">
        <v>486</v>
      </c>
      <c r="J18" s="155"/>
      <c r="K18" s="155"/>
      <c r="L18" s="155"/>
      <c r="M18" s="155"/>
      <c r="N18" s="155"/>
      <c r="O18" s="155"/>
      <c r="P18" s="155"/>
      <c r="Q18" s="171" t="s">
        <v>487</v>
      </c>
      <c r="R18" s="171"/>
      <c r="S18" s="155" t="s">
        <v>482</v>
      </c>
      <c r="T18" s="172"/>
      <c r="U18" s="8"/>
    </row>
    <row r="19" spans="1:21" ht="29.25" customHeight="1" x14ac:dyDescent="0.25">
      <c r="A19" s="233" t="s">
        <v>585</v>
      </c>
      <c r="B19" s="155"/>
      <c r="C19" s="155" t="s">
        <v>588</v>
      </c>
      <c r="D19" s="155"/>
      <c r="E19" s="155"/>
      <c r="F19" s="155"/>
      <c r="G19" s="155"/>
      <c r="H19" s="155"/>
      <c r="I19" s="155" t="s">
        <v>591</v>
      </c>
      <c r="J19" s="155"/>
      <c r="K19" s="155"/>
      <c r="L19" s="155"/>
      <c r="M19" s="155"/>
      <c r="N19" s="155"/>
      <c r="O19" s="155"/>
      <c r="P19" s="155"/>
      <c r="Q19" s="171"/>
      <c r="R19" s="171"/>
      <c r="S19" s="155" t="s">
        <v>488</v>
      </c>
      <c r="T19" s="172"/>
      <c r="U19" s="8"/>
    </row>
    <row r="20" spans="1:21" ht="29.25" customHeight="1" thickBot="1" x14ac:dyDescent="0.3">
      <c r="A20" s="8"/>
      <c r="B20" s="8"/>
      <c r="C20" s="8"/>
      <c r="D20" s="8"/>
      <c r="E20" s="8"/>
      <c r="F20" s="8"/>
      <c r="G20" s="8"/>
      <c r="H20" s="8"/>
      <c r="I20" s="8"/>
      <c r="J20" s="38"/>
      <c r="K20" s="8"/>
      <c r="L20" s="8"/>
      <c r="M20" s="8"/>
      <c r="N20" s="8"/>
      <c r="O20" s="8"/>
      <c r="P20" s="38"/>
      <c r="Q20" s="8"/>
      <c r="R20" s="8"/>
      <c r="S20" s="8"/>
      <c r="T20" s="8"/>
      <c r="U20" s="8"/>
    </row>
    <row r="21" spans="1:21" ht="29.25" customHeight="1" x14ac:dyDescent="0.25">
      <c r="A21" s="133" t="s">
        <v>92</v>
      </c>
      <c r="B21" s="227" t="s">
        <v>89</v>
      </c>
      <c r="C21" s="227"/>
      <c r="D21" s="227"/>
      <c r="E21" s="231"/>
      <c r="F21" s="8"/>
      <c r="G21" s="8"/>
      <c r="H21" s="8"/>
      <c r="I21" s="8"/>
      <c r="J21" s="38"/>
      <c r="K21" s="8"/>
      <c r="L21" s="8"/>
      <c r="M21" s="8"/>
      <c r="N21" s="8"/>
      <c r="O21" s="8"/>
      <c r="P21" s="38"/>
      <c r="Q21" s="8"/>
      <c r="R21" s="8"/>
      <c r="S21" s="8"/>
      <c r="T21" s="8"/>
      <c r="U21" s="8"/>
    </row>
    <row r="22" spans="1:21" ht="29.25" customHeight="1" x14ac:dyDescent="0.25">
      <c r="A22" s="99" t="s">
        <v>476</v>
      </c>
      <c r="B22" s="198" t="s">
        <v>490</v>
      </c>
      <c r="C22" s="198"/>
      <c r="D22" s="198"/>
      <c r="E22" s="234"/>
      <c r="F22" s="8"/>
      <c r="G22" s="8"/>
      <c r="H22" s="8"/>
      <c r="I22" s="8"/>
      <c r="J22" s="38"/>
      <c r="K22" s="8"/>
      <c r="L22" s="8"/>
      <c r="M22" s="8"/>
      <c r="N22" s="8"/>
      <c r="O22" s="8"/>
      <c r="P22" s="38"/>
      <c r="Q22" s="8"/>
      <c r="R22" s="8"/>
      <c r="S22" s="8"/>
      <c r="T22" s="8"/>
      <c r="U22" s="8"/>
    </row>
    <row r="23" spans="1:21" ht="29.25" customHeight="1" x14ac:dyDescent="0.25">
      <c r="A23" s="99" t="s">
        <v>478</v>
      </c>
      <c r="B23" s="198" t="s">
        <v>491</v>
      </c>
      <c r="C23" s="198"/>
      <c r="D23" s="198"/>
      <c r="E23" s="234"/>
      <c r="F23" s="8"/>
      <c r="G23" s="8"/>
      <c r="H23" s="8"/>
      <c r="I23" s="8"/>
      <c r="J23" s="38"/>
      <c r="K23" s="8"/>
      <c r="L23" s="8"/>
      <c r="M23" s="8"/>
      <c r="N23" s="8"/>
      <c r="O23" s="8"/>
      <c r="P23" s="38"/>
      <c r="Q23" s="8"/>
      <c r="R23" s="8"/>
      <c r="S23" s="8"/>
      <c r="T23" s="8"/>
      <c r="U23" s="8"/>
    </row>
    <row r="24" spans="1:21" ht="29.25" customHeight="1" x14ac:dyDescent="0.25">
      <c r="A24" s="99" t="s">
        <v>481</v>
      </c>
      <c r="B24" s="198" t="s">
        <v>492</v>
      </c>
      <c r="C24" s="198"/>
      <c r="D24" s="198"/>
      <c r="E24" s="234"/>
      <c r="F24" s="8"/>
      <c r="G24" s="8"/>
      <c r="H24" s="8"/>
      <c r="I24" s="8"/>
      <c r="J24" s="38"/>
      <c r="K24" s="8"/>
      <c r="L24" s="8"/>
      <c r="M24" s="8"/>
      <c r="N24" s="8"/>
      <c r="O24" s="8"/>
      <c r="P24" s="38"/>
      <c r="Q24" s="8"/>
      <c r="R24" s="8"/>
      <c r="S24" s="8"/>
      <c r="T24" s="8"/>
      <c r="U24" s="8"/>
    </row>
    <row r="25" spans="1:21" ht="29.25" customHeight="1" x14ac:dyDescent="0.25">
      <c r="A25" s="99" t="s">
        <v>485</v>
      </c>
      <c r="B25" s="198" t="s">
        <v>493</v>
      </c>
      <c r="C25" s="198"/>
      <c r="D25" s="198"/>
      <c r="E25" s="234"/>
      <c r="F25" s="8"/>
      <c r="G25" s="8"/>
      <c r="H25" s="8"/>
      <c r="I25" s="8"/>
      <c r="J25" s="38"/>
      <c r="K25" s="8"/>
      <c r="L25" s="8"/>
      <c r="M25" s="8"/>
      <c r="N25" s="8"/>
      <c r="O25" s="8"/>
      <c r="P25" s="38"/>
      <c r="Q25" s="8"/>
      <c r="R25" s="8"/>
      <c r="S25" s="8"/>
      <c r="T25" s="8"/>
      <c r="U25" s="8"/>
    </row>
    <row r="26" spans="1:21" ht="29.25" customHeight="1" x14ac:dyDescent="0.25">
      <c r="A26" s="99" t="s">
        <v>487</v>
      </c>
      <c r="B26" s="195" t="s">
        <v>494</v>
      </c>
      <c r="C26" s="196"/>
      <c r="D26" s="196"/>
      <c r="E26" s="236"/>
      <c r="F26" s="8"/>
      <c r="G26" s="8"/>
      <c r="H26" s="8"/>
      <c r="I26" s="8"/>
      <c r="J26" s="38"/>
      <c r="K26" s="8"/>
      <c r="L26" s="8"/>
      <c r="M26" s="8"/>
      <c r="N26" s="8"/>
      <c r="O26" s="8"/>
      <c r="P26" s="38"/>
      <c r="Q26" s="8"/>
      <c r="R26" s="8"/>
      <c r="S26" s="8"/>
      <c r="T26" s="8"/>
      <c r="U26" s="8"/>
    </row>
    <row r="27" spans="1:21" ht="29.25" customHeight="1" thickBot="1" x14ac:dyDescent="0.3">
      <c r="A27" s="149" t="s">
        <v>489</v>
      </c>
      <c r="B27" s="222" t="s">
        <v>495</v>
      </c>
      <c r="C27" s="222"/>
      <c r="D27" s="222"/>
      <c r="E27" s="235"/>
      <c r="F27" s="8"/>
      <c r="G27" s="8"/>
      <c r="H27" s="8"/>
      <c r="I27" s="8"/>
      <c r="J27" s="38"/>
      <c r="K27" s="8"/>
      <c r="L27" s="8"/>
      <c r="M27" s="8"/>
      <c r="N27" s="8"/>
      <c r="O27" s="8"/>
      <c r="P27" s="38"/>
      <c r="Q27" s="8"/>
      <c r="R27" s="8"/>
      <c r="S27" s="8"/>
      <c r="T27" s="8"/>
      <c r="U27" s="8"/>
    </row>
  </sheetData>
  <mergeCells count="49">
    <mergeCell ref="B27:E27"/>
    <mergeCell ref="B21:E21"/>
    <mergeCell ref="B22:E22"/>
    <mergeCell ref="B23:E23"/>
    <mergeCell ref="B24:E24"/>
    <mergeCell ref="B25:E25"/>
    <mergeCell ref="B26:E26"/>
    <mergeCell ref="A19:B19"/>
    <mergeCell ref="C19:H19"/>
    <mergeCell ref="I19:L19"/>
    <mergeCell ref="M19:P19"/>
    <mergeCell ref="Q19:R19"/>
    <mergeCell ref="S19:T19"/>
    <mergeCell ref="A18:B18"/>
    <mergeCell ref="C18:H18"/>
    <mergeCell ref="I18:L18"/>
    <mergeCell ref="M18:P18"/>
    <mergeCell ref="Q18:R18"/>
    <mergeCell ref="S18:T18"/>
    <mergeCell ref="A17:B17"/>
    <mergeCell ref="C17:H17"/>
    <mergeCell ref="I17:L17"/>
    <mergeCell ref="M17:P17"/>
    <mergeCell ref="Q17:R17"/>
    <mergeCell ref="S17:T17"/>
    <mergeCell ref="A16:B16"/>
    <mergeCell ref="C16:H16"/>
    <mergeCell ref="I16:L16"/>
    <mergeCell ref="M16:P16"/>
    <mergeCell ref="Q16:R16"/>
    <mergeCell ref="S16:T16"/>
    <mergeCell ref="A14:B15"/>
    <mergeCell ref="C14:H15"/>
    <mergeCell ref="I14:L15"/>
    <mergeCell ref="M14:P15"/>
    <mergeCell ref="Q14:R14"/>
    <mergeCell ref="S14:T14"/>
    <mergeCell ref="Q15:R15"/>
    <mergeCell ref="S15:T15"/>
    <mergeCell ref="A1:P1"/>
    <mergeCell ref="B2:U2"/>
    <mergeCell ref="B3:U3"/>
    <mergeCell ref="A4:P4"/>
    <mergeCell ref="A13:B13"/>
    <mergeCell ref="C13:H13"/>
    <mergeCell ref="I13:L13"/>
    <mergeCell ref="M13:P13"/>
    <mergeCell ref="Q13:R13"/>
    <mergeCell ref="S13:T13"/>
  </mergeCells>
  <hyperlinks>
    <hyperlink ref="A1:P1" location="'Objeto de dominio'!A1" display="Volver al inicio!A1" xr:uid="{F1C565E4-060F-41D7-A9A7-1FE582668861}"/>
    <hyperlink ref="A4" location="'Datos simulados Cliente'!A1" display="Datos simulados" xr:uid="{02D115C2-9EB8-48EA-BB99-4E9E486CB2F1}"/>
    <hyperlink ref="A4:P4" location="'Datos simulados '!A1" display="Datos simulados" xr:uid="{583F1B1E-DC7B-4D81-AA5D-C521EFE8DF90}"/>
    <hyperlink ref="Q14:R14" location="Ruta!A32" display="Ruta-P-1" xr:uid="{705FA2C0-18BB-4B42-B910-3A0BCFDF46C5}"/>
    <hyperlink ref="Q15:R15" location="Ruta!A33" display="Ruta-P-2" xr:uid="{0BAB5E27-8233-4C46-9A0C-C771A25F4A93}"/>
    <hyperlink ref="Q16:R16" location="Ruta!A34" display="Ruta-P-3" xr:uid="{4F4C9AF3-C78C-40BE-A5CC-64DE32C0CE2E}"/>
    <hyperlink ref="Q17:R17" location="Ruta!A35" display="Ruta-P-4" xr:uid="{365E7B6C-E89C-4CC2-B598-0DDACDE610E2}"/>
    <hyperlink ref="Q18:R18" location="Ruta!A36" display="Ruta-P-5" xr:uid="{9FFDDB51-757A-4D41-88B7-E95838D09AC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C5E84BA-308A-45BB-8413-297C83203224}">
          <x14:formula1>
            <xm:f>Valores!$B$2:$B$3</xm:f>
          </x14:formula1>
          <xm:sqref>K6:O10</xm:sqref>
        </x14:dataValidation>
        <x14:dataValidation type="list" allowBlank="1" showInputMessage="1" showErrorMessage="1" xr:uid="{6D8A728B-9256-4E8C-9E05-62AFF661E3DA}">
          <x14:formula1>
            <xm:f>Valores!$A$2:$A$7</xm:f>
          </x14:formula1>
          <xm:sqref>B9:B10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452CE-07B7-49FC-9670-DF6CAD46AC1E}">
  <dimension ref="A1:V35"/>
  <sheetViews>
    <sheetView topLeftCell="P1" zoomScaleNormal="100" workbookViewId="0">
      <selection activeCell="V11" sqref="V11"/>
    </sheetView>
  </sheetViews>
  <sheetFormatPr baseColWidth="10" defaultRowHeight="15" x14ac:dyDescent="0.25"/>
  <cols>
    <col min="1" max="1" width="25" style="3" bestFit="1" customWidth="1"/>
    <col min="2" max="2" width="28.140625" style="3" bestFit="1" customWidth="1"/>
    <col min="3" max="3" width="15.85546875" style="3" bestFit="1" customWidth="1"/>
    <col min="4" max="4" width="16.28515625" style="3" bestFit="1" customWidth="1"/>
    <col min="5" max="5" width="21.7109375" style="3" customWidth="1"/>
    <col min="6" max="6" width="12.5703125" style="3" bestFit="1" customWidth="1"/>
    <col min="7" max="7" width="10.85546875" style="3" bestFit="1" customWidth="1"/>
    <col min="8" max="8" width="28.42578125" style="4" bestFit="1" customWidth="1"/>
    <col min="9" max="9" width="37.28515625" style="3" customWidth="1"/>
    <col min="10" max="10" width="31.5703125" style="4" bestFit="1" customWidth="1"/>
    <col min="11" max="11" width="16.28515625" style="3" bestFit="1" customWidth="1"/>
    <col min="12" max="12" width="11.5703125" style="3" bestFit="1" customWidth="1"/>
    <col min="13" max="13" width="13" style="3" bestFit="1" customWidth="1"/>
    <col min="14" max="14" width="10.5703125" style="3" bestFit="1" customWidth="1"/>
    <col min="15" max="15" width="20.85546875" style="3" bestFit="1" customWidth="1"/>
    <col min="16" max="16" width="67.85546875" style="4" bestFit="1" customWidth="1"/>
    <col min="17" max="17" width="18.28515625" style="3" bestFit="1" customWidth="1"/>
    <col min="18" max="18" width="26" style="3" bestFit="1" customWidth="1"/>
    <col min="19" max="19" width="22.140625" style="3" bestFit="1" customWidth="1"/>
    <col min="20" max="20" width="21.85546875" style="3" bestFit="1" customWidth="1"/>
    <col min="21" max="22" width="22" style="3" bestFit="1" customWidth="1"/>
    <col min="23" max="16384" width="11.42578125" style="3"/>
  </cols>
  <sheetData>
    <row r="1" spans="1:22" x14ac:dyDescent="0.25">
      <c r="A1" s="186" t="s">
        <v>61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</row>
    <row r="2" spans="1:22" x14ac:dyDescent="0.25">
      <c r="A2" s="5" t="str">
        <f>'Objeto de dominio'!A1&amp;":"</f>
        <v>Objeto de dominio:</v>
      </c>
      <c r="B2" s="260" t="str">
        <f>'Objeto de dominio'!A8</f>
        <v>Peticion ruta</v>
      </c>
      <c r="C2" s="260"/>
      <c r="D2" s="260"/>
      <c r="E2" s="260"/>
      <c r="F2" s="260"/>
      <c r="G2" s="260"/>
      <c r="H2" s="260"/>
      <c r="I2" s="260"/>
      <c r="J2" s="260"/>
      <c r="K2" s="260"/>
      <c r="L2" s="260"/>
      <c r="M2" s="260"/>
      <c r="N2" s="260"/>
      <c r="O2" s="260"/>
      <c r="P2" s="260"/>
      <c r="Q2" s="260"/>
      <c r="R2" s="260"/>
      <c r="S2" s="260"/>
      <c r="T2" s="260"/>
    </row>
    <row r="3" spans="1:22" x14ac:dyDescent="0.25">
      <c r="A3" s="5" t="str">
        <f>'Objeto de dominio'!B1&amp;":"</f>
        <v>Descripcion:</v>
      </c>
      <c r="B3" s="260" t="str">
        <f>'Objeto de dominio'!B8</f>
        <v>Objeto con el cual un cliente puede hacer una solicitud para guardar el cupo en una reuta especifica, con la cual un conductor puede ver cuales clientes acepta o no para compartir su ruta</v>
      </c>
      <c r="C3" s="260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  <c r="P3" s="260"/>
      <c r="Q3" s="260"/>
      <c r="R3" s="260"/>
      <c r="S3" s="260"/>
      <c r="T3" s="260"/>
    </row>
    <row r="4" spans="1:22" ht="15.75" thickBot="1" x14ac:dyDescent="0.3">
      <c r="A4" s="91" t="s">
        <v>41</v>
      </c>
      <c r="B4" s="131"/>
      <c r="C4" s="131"/>
      <c r="D4" s="131"/>
      <c r="E4" s="131"/>
      <c r="F4" s="131"/>
      <c r="G4" s="131"/>
      <c r="H4" s="132"/>
      <c r="I4" s="131"/>
      <c r="J4" s="132"/>
      <c r="K4" s="131"/>
      <c r="L4" s="131"/>
      <c r="M4" s="131"/>
      <c r="N4" s="131"/>
      <c r="O4" s="131"/>
      <c r="P4" s="132"/>
    </row>
    <row r="5" spans="1:22" x14ac:dyDescent="0.25">
      <c r="A5" s="42" t="s">
        <v>17</v>
      </c>
      <c r="B5" s="43" t="s">
        <v>18</v>
      </c>
      <c r="C5" s="43" t="s">
        <v>19</v>
      </c>
      <c r="D5" s="43" t="s">
        <v>20</v>
      </c>
      <c r="E5" s="43" t="s">
        <v>21</v>
      </c>
      <c r="F5" s="43" t="s">
        <v>22</v>
      </c>
      <c r="G5" s="43" t="s">
        <v>23</v>
      </c>
      <c r="H5" s="44" t="s">
        <v>24</v>
      </c>
      <c r="I5" s="43" t="s">
        <v>25</v>
      </c>
      <c r="J5" s="44" t="s">
        <v>26</v>
      </c>
      <c r="K5" s="43" t="s">
        <v>27</v>
      </c>
      <c r="L5" s="43" t="s">
        <v>28</v>
      </c>
      <c r="M5" s="43" t="s">
        <v>29</v>
      </c>
      <c r="N5" s="43" t="s">
        <v>30</v>
      </c>
      <c r="O5" s="43" t="s">
        <v>31</v>
      </c>
      <c r="P5" s="44" t="s">
        <v>14</v>
      </c>
      <c r="Q5" s="109" t="s">
        <v>226</v>
      </c>
      <c r="R5" s="110" t="s">
        <v>227</v>
      </c>
      <c r="S5" s="110" t="s">
        <v>282</v>
      </c>
      <c r="T5" s="110" t="s">
        <v>281</v>
      </c>
      <c r="U5" s="110" t="s">
        <v>228</v>
      </c>
      <c r="V5" s="110" t="s">
        <v>602</v>
      </c>
    </row>
    <row r="6" spans="1:22" x14ac:dyDescent="0.25">
      <c r="A6" s="47" t="s">
        <v>37</v>
      </c>
      <c r="B6" s="79" t="s">
        <v>3</v>
      </c>
      <c r="C6" s="79">
        <v>36</v>
      </c>
      <c r="D6" s="79">
        <v>36</v>
      </c>
      <c r="E6" s="79"/>
      <c r="F6" s="79"/>
      <c r="G6" s="79"/>
      <c r="H6" s="80" t="s">
        <v>73</v>
      </c>
      <c r="I6" s="79"/>
      <c r="J6" s="80" t="s">
        <v>76</v>
      </c>
      <c r="K6" s="79" t="s">
        <v>4</v>
      </c>
      <c r="L6" s="79" t="s">
        <v>7</v>
      </c>
      <c r="M6" s="79" t="s">
        <v>4</v>
      </c>
      <c r="N6" s="79" t="s">
        <v>4</v>
      </c>
      <c r="O6" s="79" t="s">
        <v>4</v>
      </c>
      <c r="P6" s="80" t="s">
        <v>77</v>
      </c>
      <c r="Q6" s="94" t="s">
        <v>155</v>
      </c>
      <c r="R6" s="94" t="s">
        <v>172</v>
      </c>
      <c r="S6" s="93" t="s">
        <v>155</v>
      </c>
      <c r="T6" s="94" t="s">
        <v>158</v>
      </c>
      <c r="U6" s="93" t="s">
        <v>155</v>
      </c>
      <c r="V6" s="93" t="s">
        <v>157</v>
      </c>
    </row>
    <row r="7" spans="1:22" ht="30" x14ac:dyDescent="0.25">
      <c r="A7" s="47" t="s">
        <v>266</v>
      </c>
      <c r="B7" s="79" t="s">
        <v>3</v>
      </c>
      <c r="C7" s="79"/>
      <c r="D7" s="79"/>
      <c r="E7" s="79"/>
      <c r="F7" s="79"/>
      <c r="G7" s="79"/>
      <c r="H7" s="80" t="s">
        <v>267</v>
      </c>
      <c r="I7" s="79"/>
      <c r="J7" s="80"/>
      <c r="K7" s="79" t="s">
        <v>7</v>
      </c>
      <c r="L7" s="79" t="s">
        <v>7</v>
      </c>
      <c r="M7" s="79" t="s">
        <v>4</v>
      </c>
      <c r="N7" s="79" t="s">
        <v>7</v>
      </c>
      <c r="O7" s="79" t="s">
        <v>7</v>
      </c>
      <c r="P7" s="80" t="s">
        <v>307</v>
      </c>
      <c r="Q7" s="94" t="s">
        <v>155</v>
      </c>
      <c r="R7" s="94" t="s">
        <v>156</v>
      </c>
      <c r="S7" s="93" t="s">
        <v>157</v>
      </c>
      <c r="T7" s="93" t="s">
        <v>157</v>
      </c>
      <c r="U7" s="93" t="s">
        <v>157</v>
      </c>
      <c r="V7" s="93" t="s">
        <v>157</v>
      </c>
    </row>
    <row r="8" spans="1:22" ht="30" x14ac:dyDescent="0.25">
      <c r="A8" s="47" t="s">
        <v>265</v>
      </c>
      <c r="B8" s="79" t="s">
        <v>3</v>
      </c>
      <c r="C8" s="79"/>
      <c r="D8" s="79"/>
      <c r="E8" s="79"/>
      <c r="F8" s="79"/>
      <c r="G8" s="79"/>
      <c r="H8" s="80" t="s">
        <v>268</v>
      </c>
      <c r="I8" s="79"/>
      <c r="J8" s="80"/>
      <c r="K8" s="79" t="s">
        <v>7</v>
      </c>
      <c r="L8" s="79" t="s">
        <v>7</v>
      </c>
      <c r="M8" s="79" t="s">
        <v>4</v>
      </c>
      <c r="N8" s="79" t="s">
        <v>7</v>
      </c>
      <c r="O8" s="79" t="s">
        <v>7</v>
      </c>
      <c r="P8" s="80" t="s">
        <v>308</v>
      </c>
      <c r="Q8" s="94" t="s">
        <v>155</v>
      </c>
      <c r="R8" s="94" t="s">
        <v>156</v>
      </c>
      <c r="S8" s="93" t="s">
        <v>157</v>
      </c>
      <c r="T8" s="93" t="s">
        <v>157</v>
      </c>
      <c r="U8" s="93" t="s">
        <v>157</v>
      </c>
      <c r="V8" s="93" t="s">
        <v>157</v>
      </c>
    </row>
    <row r="9" spans="1:22" ht="30" x14ac:dyDescent="0.25">
      <c r="A9" s="47" t="s">
        <v>60</v>
      </c>
      <c r="B9" s="17" t="s">
        <v>60</v>
      </c>
      <c r="C9" s="79"/>
      <c r="D9" s="79"/>
      <c r="E9" s="79"/>
      <c r="F9" s="79"/>
      <c r="G9" s="79"/>
      <c r="H9" s="80" t="s">
        <v>305</v>
      </c>
      <c r="I9" s="79"/>
      <c r="J9" s="80"/>
      <c r="K9" s="79" t="s">
        <v>7</v>
      </c>
      <c r="L9" s="79" t="s">
        <v>7</v>
      </c>
      <c r="M9" s="79" t="s">
        <v>4</v>
      </c>
      <c r="N9" s="79" t="s">
        <v>7</v>
      </c>
      <c r="O9" s="79" t="s">
        <v>7</v>
      </c>
      <c r="P9" s="80" t="s">
        <v>209</v>
      </c>
      <c r="Q9" s="93" t="s">
        <v>155</v>
      </c>
      <c r="R9" s="93" t="s">
        <v>157</v>
      </c>
      <c r="S9" s="93" t="s">
        <v>157</v>
      </c>
      <c r="T9" s="93" t="s">
        <v>157</v>
      </c>
      <c r="U9" s="93" t="s">
        <v>157</v>
      </c>
      <c r="V9" s="93" t="s">
        <v>157</v>
      </c>
    </row>
    <row r="10" spans="1:22" x14ac:dyDescent="0.25">
      <c r="A10" s="47" t="s">
        <v>352</v>
      </c>
      <c r="B10" s="79" t="s">
        <v>11</v>
      </c>
      <c r="C10" s="79"/>
      <c r="D10" s="79"/>
      <c r="E10" s="79"/>
      <c r="F10" s="79"/>
      <c r="G10" s="79"/>
      <c r="H10" s="80" t="s">
        <v>366</v>
      </c>
      <c r="I10" s="79" t="s">
        <v>306</v>
      </c>
      <c r="J10" s="80"/>
      <c r="K10" s="79" t="s">
        <v>4</v>
      </c>
      <c r="L10" s="79" t="s">
        <v>7</v>
      </c>
      <c r="M10" s="79" t="s">
        <v>4</v>
      </c>
      <c r="N10" s="79" t="s">
        <v>7</v>
      </c>
      <c r="O10" s="79" t="s">
        <v>7</v>
      </c>
      <c r="P10" s="80" t="s">
        <v>276</v>
      </c>
      <c r="Q10" s="93" t="s">
        <v>155</v>
      </c>
      <c r="R10" s="93" t="s">
        <v>157</v>
      </c>
      <c r="S10" s="93" t="s">
        <v>157</v>
      </c>
      <c r="T10" s="93" t="s">
        <v>157</v>
      </c>
      <c r="U10" s="93" t="s">
        <v>157</v>
      </c>
      <c r="V10" s="93" t="s">
        <v>157</v>
      </c>
    </row>
    <row r="11" spans="1:22" x14ac:dyDescent="0.25">
      <c r="A11" s="271" t="s">
        <v>367</v>
      </c>
      <c r="B11" s="271" t="s">
        <v>12</v>
      </c>
      <c r="C11" s="271"/>
      <c r="D11" s="271"/>
      <c r="E11" s="271"/>
      <c r="F11" s="271"/>
      <c r="G11" s="271"/>
      <c r="H11" s="272" t="s">
        <v>358</v>
      </c>
      <c r="I11" s="271"/>
      <c r="J11" s="272"/>
      <c r="K11" s="271" t="s">
        <v>4</v>
      </c>
      <c r="L11" s="271" t="s">
        <v>7</v>
      </c>
      <c r="M11" s="271" t="s">
        <v>4</v>
      </c>
      <c r="N11" s="271" t="s">
        <v>7</v>
      </c>
      <c r="O11" s="271" t="s">
        <v>7</v>
      </c>
      <c r="P11" s="272" t="s">
        <v>368</v>
      </c>
      <c r="Q11" s="292" t="s">
        <v>155</v>
      </c>
      <c r="R11" s="293" t="s">
        <v>156</v>
      </c>
      <c r="S11" s="93" t="s">
        <v>157</v>
      </c>
      <c r="T11" s="93" t="s">
        <v>157</v>
      </c>
      <c r="U11" s="93" t="s">
        <v>157</v>
      </c>
      <c r="V11" s="93" t="s">
        <v>155</v>
      </c>
    </row>
    <row r="12" spans="1:22" x14ac:dyDescent="0.25">
      <c r="A12" s="127"/>
      <c r="B12" s="128"/>
      <c r="C12" s="129"/>
    </row>
    <row r="13" spans="1:22" x14ac:dyDescent="0.25">
      <c r="A13" s="127"/>
      <c r="B13" s="128"/>
      <c r="C13" s="129"/>
    </row>
    <row r="14" spans="1:22" ht="15.75" thickBot="1" x14ac:dyDescent="0.3"/>
    <row r="15" spans="1:22" x14ac:dyDescent="0.25">
      <c r="A15" s="232" t="s">
        <v>88</v>
      </c>
      <c r="B15" s="227"/>
      <c r="C15" s="227" t="s">
        <v>89</v>
      </c>
      <c r="D15" s="227"/>
      <c r="E15" s="227"/>
      <c r="F15" s="227"/>
      <c r="G15" s="227"/>
      <c r="H15" s="227"/>
      <c r="I15" s="227" t="s">
        <v>90</v>
      </c>
      <c r="J15" s="227"/>
      <c r="K15" s="227"/>
      <c r="L15" s="227"/>
      <c r="M15" s="227" t="s">
        <v>91</v>
      </c>
      <c r="N15" s="227"/>
      <c r="O15" s="227"/>
      <c r="P15" s="227"/>
      <c r="Q15" s="227" t="s">
        <v>108</v>
      </c>
      <c r="R15" s="227"/>
      <c r="S15" s="296" t="s">
        <v>238</v>
      </c>
      <c r="T15" s="297"/>
    </row>
    <row r="16" spans="1:22" x14ac:dyDescent="0.25">
      <c r="A16" s="238" t="s">
        <v>226</v>
      </c>
      <c r="B16" s="239"/>
      <c r="C16" s="250" t="s">
        <v>214</v>
      </c>
      <c r="D16" s="251"/>
      <c r="E16" s="251"/>
      <c r="F16" s="251"/>
      <c r="G16" s="251"/>
      <c r="H16" s="239"/>
      <c r="I16" s="250" t="s">
        <v>219</v>
      </c>
      <c r="J16" s="251"/>
      <c r="K16" s="251"/>
      <c r="L16" s="239"/>
      <c r="M16" s="250"/>
      <c r="N16" s="251"/>
      <c r="O16" s="251"/>
      <c r="P16" s="239"/>
      <c r="Q16" s="254" t="s">
        <v>221</v>
      </c>
      <c r="R16" s="254"/>
      <c r="S16" s="294"/>
      <c r="T16" s="295"/>
    </row>
    <row r="17" spans="1:22" x14ac:dyDescent="0.25">
      <c r="A17" s="259"/>
      <c r="B17" s="257"/>
      <c r="C17" s="255"/>
      <c r="D17" s="256"/>
      <c r="E17" s="256"/>
      <c r="F17" s="256"/>
      <c r="G17" s="256"/>
      <c r="H17" s="257"/>
      <c r="I17" s="255"/>
      <c r="J17" s="256"/>
      <c r="K17" s="256"/>
      <c r="L17" s="257"/>
      <c r="M17" s="255"/>
      <c r="N17" s="256"/>
      <c r="O17" s="256"/>
      <c r="P17" s="257"/>
      <c r="Q17" s="254" t="s">
        <v>222</v>
      </c>
      <c r="R17" s="254"/>
      <c r="S17" s="294" t="s">
        <v>239</v>
      </c>
      <c r="T17" s="295"/>
    </row>
    <row r="18" spans="1:22" x14ac:dyDescent="0.25">
      <c r="A18" s="240"/>
      <c r="B18" s="241"/>
      <c r="C18" s="252"/>
      <c r="D18" s="253"/>
      <c r="E18" s="253"/>
      <c r="F18" s="253"/>
      <c r="G18" s="253"/>
      <c r="H18" s="241"/>
      <c r="I18" s="252"/>
      <c r="J18" s="253"/>
      <c r="K18" s="253"/>
      <c r="L18" s="241"/>
      <c r="M18" s="252"/>
      <c r="N18" s="253"/>
      <c r="O18" s="253"/>
      <c r="P18" s="241"/>
      <c r="Q18" s="254" t="s">
        <v>233</v>
      </c>
      <c r="R18" s="254"/>
      <c r="S18" s="294"/>
      <c r="T18" s="295"/>
    </row>
    <row r="19" spans="1:22" ht="30.75" customHeight="1" x14ac:dyDescent="0.25">
      <c r="A19" s="248" t="s">
        <v>227</v>
      </c>
      <c r="B19" s="249"/>
      <c r="C19" s="258" t="s">
        <v>215</v>
      </c>
      <c r="D19" s="258"/>
      <c r="E19" s="258"/>
      <c r="F19" s="258"/>
      <c r="G19" s="258"/>
      <c r="H19" s="258"/>
      <c r="I19" s="249" t="s">
        <v>393</v>
      </c>
      <c r="J19" s="249"/>
      <c r="K19" s="249"/>
      <c r="L19" s="249"/>
      <c r="M19" s="249"/>
      <c r="N19" s="249"/>
      <c r="O19" s="249"/>
      <c r="P19" s="249"/>
      <c r="Q19" s="254" t="s">
        <v>229</v>
      </c>
      <c r="R19" s="254"/>
      <c r="S19" s="294" t="s">
        <v>240</v>
      </c>
      <c r="T19" s="295"/>
    </row>
    <row r="20" spans="1:22" x14ac:dyDescent="0.25">
      <c r="A20" s="302" t="s">
        <v>228</v>
      </c>
      <c r="B20" s="295"/>
      <c r="C20" s="294" t="s">
        <v>216</v>
      </c>
      <c r="D20" s="301"/>
      <c r="E20" s="301"/>
      <c r="F20" s="301"/>
      <c r="G20" s="301"/>
      <c r="H20" s="295"/>
      <c r="I20" s="294" t="s">
        <v>220</v>
      </c>
      <c r="J20" s="301"/>
      <c r="K20" s="301"/>
      <c r="L20" s="295"/>
      <c r="M20" s="294"/>
      <c r="N20" s="301"/>
      <c r="O20" s="301"/>
      <c r="P20" s="295"/>
      <c r="Q20" s="299" t="s">
        <v>230</v>
      </c>
      <c r="R20" s="300"/>
      <c r="S20" s="294" t="s">
        <v>240</v>
      </c>
      <c r="T20" s="295"/>
      <c r="U20" s="298"/>
      <c r="V20" s="298"/>
    </row>
    <row r="21" spans="1:22" x14ac:dyDescent="0.25">
      <c r="A21" s="302" t="s">
        <v>210</v>
      </c>
      <c r="B21" s="295"/>
      <c r="C21" s="294" t="s">
        <v>594</v>
      </c>
      <c r="D21" s="301"/>
      <c r="E21" s="301"/>
      <c r="F21" s="301"/>
      <c r="G21" s="301"/>
      <c r="H21" s="295"/>
      <c r="I21" s="294" t="s">
        <v>595</v>
      </c>
      <c r="J21" s="301"/>
      <c r="K21" s="301"/>
      <c r="L21" s="295"/>
      <c r="M21" s="294"/>
      <c r="N21" s="301"/>
      <c r="O21" s="301"/>
      <c r="P21" s="295"/>
      <c r="Q21" s="299" t="s">
        <v>223</v>
      </c>
      <c r="R21" s="300"/>
      <c r="S21" s="294" t="s">
        <v>241</v>
      </c>
      <c r="T21" s="295"/>
    </row>
    <row r="22" spans="1:22" ht="30" customHeight="1" x14ac:dyDescent="0.25">
      <c r="A22" s="238" t="s">
        <v>211</v>
      </c>
      <c r="B22" s="239"/>
      <c r="C22" s="242" t="s">
        <v>217</v>
      </c>
      <c r="D22" s="243"/>
      <c r="E22" s="243"/>
      <c r="F22" s="243"/>
      <c r="G22" s="243"/>
      <c r="H22" s="244"/>
      <c r="I22" s="250" t="s">
        <v>394</v>
      </c>
      <c r="J22" s="251"/>
      <c r="K22" s="251"/>
      <c r="L22" s="239"/>
      <c r="M22" s="250" t="s">
        <v>601</v>
      </c>
      <c r="N22" s="251"/>
      <c r="O22" s="251"/>
      <c r="P22" s="239"/>
      <c r="Q22" s="254" t="s">
        <v>235</v>
      </c>
      <c r="R22" s="254"/>
      <c r="S22" s="294" t="s">
        <v>242</v>
      </c>
      <c r="T22" s="295"/>
    </row>
    <row r="23" spans="1:22" ht="30" customHeight="1" x14ac:dyDescent="0.25">
      <c r="A23" s="240"/>
      <c r="B23" s="241"/>
      <c r="C23" s="245"/>
      <c r="D23" s="246"/>
      <c r="E23" s="246"/>
      <c r="F23" s="246"/>
      <c r="G23" s="246"/>
      <c r="H23" s="247"/>
      <c r="I23" s="252"/>
      <c r="J23" s="253"/>
      <c r="K23" s="253"/>
      <c r="L23" s="241"/>
      <c r="M23" s="252"/>
      <c r="N23" s="253"/>
      <c r="O23" s="253"/>
      <c r="P23" s="241"/>
      <c r="Q23" s="254" t="s">
        <v>225</v>
      </c>
      <c r="R23" s="254"/>
      <c r="S23" s="294"/>
      <c r="T23" s="295"/>
    </row>
    <row r="24" spans="1:22" ht="30.75" customHeight="1" x14ac:dyDescent="0.25">
      <c r="A24" s="248" t="s">
        <v>592</v>
      </c>
      <c r="B24" s="249"/>
      <c r="C24" s="258" t="s">
        <v>593</v>
      </c>
      <c r="D24" s="258"/>
      <c r="E24" s="258"/>
      <c r="F24" s="258"/>
      <c r="G24" s="258"/>
      <c r="H24" s="258"/>
      <c r="I24" s="249" t="s">
        <v>600</v>
      </c>
      <c r="J24" s="249"/>
      <c r="K24" s="249"/>
      <c r="L24" s="249"/>
      <c r="M24" s="249" t="s">
        <v>601</v>
      </c>
      <c r="N24" s="249"/>
      <c r="O24" s="249"/>
      <c r="P24" s="249"/>
      <c r="Q24" s="254" t="s">
        <v>234</v>
      </c>
      <c r="R24" s="254"/>
      <c r="S24" s="294" t="s">
        <v>240</v>
      </c>
      <c r="T24" s="295"/>
    </row>
    <row r="25" spans="1:22" ht="15.75" thickBot="1" x14ac:dyDescent="0.3"/>
    <row r="26" spans="1:22" x14ac:dyDescent="0.25">
      <c r="A26" s="133" t="s">
        <v>92</v>
      </c>
      <c r="B26" s="227" t="s">
        <v>89</v>
      </c>
      <c r="C26" s="227"/>
      <c r="D26" s="227"/>
      <c r="E26" s="231"/>
    </row>
    <row r="27" spans="1:22" x14ac:dyDescent="0.25">
      <c r="A27" s="134" t="s">
        <v>221</v>
      </c>
      <c r="B27" s="249" t="s">
        <v>224</v>
      </c>
      <c r="C27" s="249"/>
      <c r="D27" s="249"/>
      <c r="E27" s="261"/>
    </row>
    <row r="28" spans="1:22" x14ac:dyDescent="0.25">
      <c r="A28" s="134" t="s">
        <v>222</v>
      </c>
      <c r="B28" s="262" t="s">
        <v>236</v>
      </c>
      <c r="C28" s="262"/>
      <c r="D28" s="262"/>
      <c r="E28" s="263"/>
    </row>
    <row r="29" spans="1:22" x14ac:dyDescent="0.25">
      <c r="A29" s="134" t="s">
        <v>223</v>
      </c>
      <c r="B29" s="249" t="s">
        <v>596</v>
      </c>
      <c r="C29" s="249"/>
      <c r="D29" s="249"/>
      <c r="E29" s="261"/>
    </row>
    <row r="30" spans="1:22" x14ac:dyDescent="0.25">
      <c r="A30" s="134" t="s">
        <v>225</v>
      </c>
      <c r="B30" s="249" t="s">
        <v>597</v>
      </c>
      <c r="C30" s="249"/>
      <c r="D30" s="249"/>
      <c r="E30" s="261"/>
    </row>
    <row r="31" spans="1:22" x14ac:dyDescent="0.25">
      <c r="A31" s="134" t="s">
        <v>229</v>
      </c>
      <c r="B31" s="249" t="s">
        <v>231</v>
      </c>
      <c r="C31" s="249"/>
      <c r="D31" s="249"/>
      <c r="E31" s="261"/>
    </row>
    <row r="32" spans="1:22" x14ac:dyDescent="0.25">
      <c r="A32" s="134" t="s">
        <v>230</v>
      </c>
      <c r="B32" s="249" t="s">
        <v>313</v>
      </c>
      <c r="C32" s="249"/>
      <c r="D32" s="249"/>
      <c r="E32" s="261"/>
    </row>
    <row r="33" spans="1:5" x14ac:dyDescent="0.25">
      <c r="A33" s="134" t="s">
        <v>232</v>
      </c>
      <c r="B33" s="249" t="s">
        <v>598</v>
      </c>
      <c r="C33" s="249"/>
      <c r="D33" s="249"/>
      <c r="E33" s="261"/>
    </row>
    <row r="34" spans="1:5" x14ac:dyDescent="0.25">
      <c r="A34" s="134" t="s">
        <v>233</v>
      </c>
      <c r="B34" s="249" t="s">
        <v>599</v>
      </c>
      <c r="C34" s="249"/>
      <c r="D34" s="249"/>
      <c r="E34" s="261"/>
    </row>
    <row r="35" spans="1:5" ht="15.75" thickBot="1" x14ac:dyDescent="0.3">
      <c r="A35" s="135" t="s">
        <v>234</v>
      </c>
      <c r="B35" s="264" t="s">
        <v>237</v>
      </c>
      <c r="C35" s="264"/>
      <c r="D35" s="264"/>
      <c r="E35" s="265"/>
    </row>
  </sheetData>
  <mergeCells count="61">
    <mergeCell ref="S20:T20"/>
    <mergeCell ref="Q21:R21"/>
    <mergeCell ref="M21:P21"/>
    <mergeCell ref="S21:T21"/>
    <mergeCell ref="A24:B24"/>
    <mergeCell ref="C24:H24"/>
    <mergeCell ref="I24:L24"/>
    <mergeCell ref="M24:P24"/>
    <mergeCell ref="Q24:R24"/>
    <mergeCell ref="S24:T24"/>
    <mergeCell ref="S19:T19"/>
    <mergeCell ref="S18:T18"/>
    <mergeCell ref="S17:T17"/>
    <mergeCell ref="S16:T16"/>
    <mergeCell ref="S15:T15"/>
    <mergeCell ref="S23:T23"/>
    <mergeCell ref="S22:T22"/>
    <mergeCell ref="B35:E35"/>
    <mergeCell ref="Q23:R23"/>
    <mergeCell ref="B34:E34"/>
    <mergeCell ref="B30:E30"/>
    <mergeCell ref="B26:E26"/>
    <mergeCell ref="B31:E31"/>
    <mergeCell ref="B32:E32"/>
    <mergeCell ref="B33:E33"/>
    <mergeCell ref="B27:E27"/>
    <mergeCell ref="B29:E29"/>
    <mergeCell ref="B28:E28"/>
    <mergeCell ref="A1:P1"/>
    <mergeCell ref="A15:B15"/>
    <mergeCell ref="C15:H15"/>
    <mergeCell ref="I15:L15"/>
    <mergeCell ref="M15:P15"/>
    <mergeCell ref="B2:T2"/>
    <mergeCell ref="B3:T3"/>
    <mergeCell ref="Q15:R15"/>
    <mergeCell ref="I16:L18"/>
    <mergeCell ref="M16:P18"/>
    <mergeCell ref="A21:B21"/>
    <mergeCell ref="I19:L19"/>
    <mergeCell ref="I21:L21"/>
    <mergeCell ref="C19:H19"/>
    <mergeCell ref="C20:H20"/>
    <mergeCell ref="C21:H21"/>
    <mergeCell ref="A16:B18"/>
    <mergeCell ref="C16:H18"/>
    <mergeCell ref="I20:L20"/>
    <mergeCell ref="A19:B19"/>
    <mergeCell ref="A20:B20"/>
    <mergeCell ref="Q16:R16"/>
    <mergeCell ref="Q19:R19"/>
    <mergeCell ref="Q17:R17"/>
    <mergeCell ref="Q18:R18"/>
    <mergeCell ref="M19:P19"/>
    <mergeCell ref="M20:P20"/>
    <mergeCell ref="Q20:R20"/>
    <mergeCell ref="Q22:R22"/>
    <mergeCell ref="M22:P23"/>
    <mergeCell ref="A22:B23"/>
    <mergeCell ref="C22:H23"/>
    <mergeCell ref="I22:L23"/>
  </mergeCells>
  <phoneticPr fontId="5" type="noConversion"/>
  <hyperlinks>
    <hyperlink ref="A1:P1" location="'Objeto de dominio'!A1" display="Volver al inicio!A1" xr:uid="{1C5774AC-2FC1-4E40-9438-A10486FA5EAF}"/>
    <hyperlink ref="A4" location="'Datos simulados '!A1" display="Datos simulados" xr:uid="{42B2CD83-1AA1-45F4-9048-02657F77649B}"/>
    <hyperlink ref="B9" location="Cliente!A1" display="Cliente" xr:uid="{AC78F13A-C092-4A16-AC35-76343939E8A2}"/>
    <hyperlink ref="Q16:R16" location="'Peticion ruta'!A32" display="PR-P-1" xr:uid="{3CF05697-D8D9-4AE9-B702-458B14AC8355}"/>
    <hyperlink ref="Q17:R17" location="'Peticion ruta'!A33" display="PR-P-2" xr:uid="{BB47BB0A-76A7-4BC6-88E3-DEBEBD0B4B29}"/>
    <hyperlink ref="Q18:R18" location="'Peticion ruta'!A39" display="PR-P-8" xr:uid="{D5CA5E2F-36FD-4315-B718-75FB4758364A}"/>
    <hyperlink ref="Q19:R19" location="'Peticion ruta'!A36" display="PR-P-5" xr:uid="{16C0818B-3711-409B-8500-7A61D0670B9F}"/>
    <hyperlink ref="Q22:R22" location="'Peticion ruta'!A42" display="PR-P-11" xr:uid="{B4C29994-F672-45C2-9B32-841C7D8A4CAC}"/>
    <hyperlink ref="Q23:R23" location="'Peticion ruta'!A35" display="PR-P-4" xr:uid="{65EE6C88-F1F9-45A3-AA3A-BD73DE17D6E4}"/>
    <hyperlink ref="Q20:R20" location="'Peticion ruta'!A37" display="PR-P-6" xr:uid="{D40E36C5-1695-4840-9A29-5D1A8A583486}"/>
    <hyperlink ref="Q21:R21" location="'Peticion ruta'!A34" display="PR-P-3" xr:uid="{9E102E42-1ABD-4103-BA9F-8372466BBACD}"/>
    <hyperlink ref="Q24:R24" location="'Peticion ruta'!A36" display="PR-P-5" xr:uid="{EC37BDF1-F4EA-4248-89CA-2457947E8359}"/>
  </hyperlinks>
  <pageMargins left="0.7" right="0.7" top="0.75" bottom="0.75" header="0.3" footer="0.3"/>
  <pageSetup paperSize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FB140D90-CC4B-4CEC-81E0-7D6643122D5C}">
          <x14:formula1>
            <xm:f>Valores!$A$2:$A$8</xm:f>
          </x14:formula1>
          <xm:sqref>B6:B8 B10:B11</xm:sqref>
        </x14:dataValidation>
        <x14:dataValidation type="list" allowBlank="1" showInputMessage="1" showErrorMessage="1" xr:uid="{9E57D5CA-0404-4E4A-A91B-57BA08E2DC6E}">
          <x14:formula1>
            <xm:f>Valores!$B$2:$B$3</xm:f>
          </x14:formula1>
          <xm:sqref>K6:O11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5E224-6B99-4FA4-AFB3-A3265B1F0005}">
  <dimension ref="A1:T27"/>
  <sheetViews>
    <sheetView topLeftCell="A8" workbookViewId="0">
      <selection activeCell="S7" sqref="S7:S8"/>
    </sheetView>
  </sheetViews>
  <sheetFormatPr baseColWidth="10" defaultRowHeight="15" x14ac:dyDescent="0.25"/>
  <cols>
    <col min="1" max="1" width="20.85546875" bestFit="1" customWidth="1"/>
    <col min="2" max="2" width="13" bestFit="1" customWidth="1"/>
    <col min="3" max="3" width="15.85546875" bestFit="1" customWidth="1"/>
    <col min="4" max="4" width="16.28515625" bestFit="1" customWidth="1"/>
    <col min="5" max="5" width="31.140625" customWidth="1"/>
    <col min="6" max="6" width="12.5703125" bestFit="1" customWidth="1"/>
    <col min="7" max="7" width="10.85546875" bestFit="1" customWidth="1"/>
    <col min="8" max="8" width="21.85546875" customWidth="1"/>
    <col min="9" max="9" width="35.85546875" bestFit="1" customWidth="1"/>
    <col min="10" max="10" width="23" customWidth="1"/>
    <col min="11" max="11" width="16.28515625" bestFit="1" customWidth="1"/>
    <col min="12" max="12" width="11.5703125" bestFit="1" customWidth="1"/>
    <col min="13" max="13" width="13" bestFit="1" customWidth="1"/>
    <col min="14" max="14" width="10.5703125" bestFit="1" customWidth="1"/>
    <col min="15" max="15" width="20.85546875" bestFit="1" customWidth="1"/>
    <col min="16" max="16" width="40.5703125" customWidth="1"/>
    <col min="17" max="17" width="26.7109375" bestFit="1" customWidth="1"/>
    <col min="18" max="18" width="30.42578125" bestFit="1" customWidth="1"/>
    <col min="19" max="19" width="17.140625" customWidth="1"/>
    <col min="20" max="20" width="22.140625" customWidth="1"/>
  </cols>
  <sheetData>
    <row r="1" spans="1:20" x14ac:dyDescent="0.25">
      <c r="A1" s="186" t="s">
        <v>61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3"/>
      <c r="R1" s="3"/>
    </row>
    <row r="2" spans="1:20" x14ac:dyDescent="0.25">
      <c r="A2" s="5" t="str">
        <f>'Objeto de dominio'!A1&amp;":"</f>
        <v>Objeto de dominio:</v>
      </c>
      <c r="B2" s="260" t="str">
        <f>'Objeto de dominio'!A10</f>
        <v>Categoria autorizada</v>
      </c>
      <c r="C2" s="260"/>
      <c r="D2" s="260"/>
      <c r="E2" s="260"/>
      <c r="F2" s="260"/>
      <c r="G2" s="260"/>
      <c r="H2" s="260"/>
      <c r="I2" s="260"/>
      <c r="J2" s="260"/>
      <c r="K2" s="260"/>
      <c r="L2" s="260"/>
      <c r="M2" s="260"/>
      <c r="N2" s="260"/>
      <c r="O2" s="260"/>
      <c r="P2" s="260"/>
      <c r="Q2" s="260"/>
      <c r="R2" s="260"/>
    </row>
    <row r="3" spans="1:20" x14ac:dyDescent="0.25">
      <c r="A3" s="5" t="str">
        <f>'Objeto de dominio'!B1&amp;":"</f>
        <v>Descripcion:</v>
      </c>
      <c r="B3" s="260" t="str">
        <f>'Objeto de dominio'!B10</f>
        <v>Objeto que tiene la funcion de especificar las categorias de licencias de conduccion que se pueden usar en la aplicación.</v>
      </c>
      <c r="C3" s="260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  <c r="P3" s="260"/>
      <c r="Q3" s="260"/>
      <c r="R3" s="260"/>
    </row>
    <row r="4" spans="1:20" x14ac:dyDescent="0.25">
      <c r="A4" s="146" t="s">
        <v>41</v>
      </c>
      <c r="B4" s="113"/>
      <c r="C4" s="113"/>
      <c r="D4" s="113"/>
      <c r="E4" s="113"/>
      <c r="F4" s="113"/>
      <c r="G4" s="113"/>
      <c r="H4" s="125"/>
      <c r="I4" s="113"/>
      <c r="J4" s="125"/>
      <c r="K4" s="113"/>
      <c r="L4" s="113"/>
      <c r="M4" s="113"/>
      <c r="N4" s="113"/>
      <c r="O4" s="113"/>
      <c r="P4" s="125"/>
      <c r="Q4" s="113"/>
      <c r="R4" s="113"/>
    </row>
    <row r="5" spans="1:20" x14ac:dyDescent="0.25">
      <c r="A5" s="77" t="s">
        <v>17</v>
      </c>
      <c r="B5" s="77" t="s">
        <v>18</v>
      </c>
      <c r="C5" s="77" t="s">
        <v>19</v>
      </c>
      <c r="D5" s="77" t="s">
        <v>20</v>
      </c>
      <c r="E5" s="77" t="s">
        <v>21</v>
      </c>
      <c r="F5" s="77" t="s">
        <v>22</v>
      </c>
      <c r="G5" s="77" t="s">
        <v>23</v>
      </c>
      <c r="H5" s="78" t="s">
        <v>24</v>
      </c>
      <c r="I5" s="77" t="s">
        <v>25</v>
      </c>
      <c r="J5" s="78" t="s">
        <v>26</v>
      </c>
      <c r="K5" s="77" t="s">
        <v>27</v>
      </c>
      <c r="L5" s="77" t="s">
        <v>28</v>
      </c>
      <c r="M5" s="77" t="s">
        <v>29</v>
      </c>
      <c r="N5" s="77" t="s">
        <v>30</v>
      </c>
      <c r="O5" s="77" t="s">
        <v>31</v>
      </c>
      <c r="P5" s="78" t="s">
        <v>14</v>
      </c>
      <c r="Q5" s="92" t="s">
        <v>373</v>
      </c>
      <c r="R5" s="92" t="s">
        <v>374</v>
      </c>
      <c r="S5" s="92" t="s">
        <v>407</v>
      </c>
    </row>
    <row r="6" spans="1:20" ht="30" x14ac:dyDescent="0.25">
      <c r="A6" s="79" t="s">
        <v>37</v>
      </c>
      <c r="B6" s="79" t="s">
        <v>3</v>
      </c>
      <c r="C6" s="79">
        <v>36</v>
      </c>
      <c r="D6" s="79">
        <v>36</v>
      </c>
      <c r="E6" s="79"/>
      <c r="F6" s="79"/>
      <c r="G6" s="79"/>
      <c r="H6" s="80" t="s">
        <v>73</v>
      </c>
      <c r="I6" s="79"/>
      <c r="J6" s="80" t="s">
        <v>76</v>
      </c>
      <c r="K6" s="79" t="s">
        <v>4</v>
      </c>
      <c r="L6" s="79" t="s">
        <v>7</v>
      </c>
      <c r="M6" s="79" t="s">
        <v>4</v>
      </c>
      <c r="N6" s="79" t="s">
        <v>4</v>
      </c>
      <c r="O6" s="79" t="s">
        <v>4</v>
      </c>
      <c r="P6" s="80" t="s">
        <v>77</v>
      </c>
      <c r="Q6" s="94" t="s">
        <v>155</v>
      </c>
      <c r="R6" s="94" t="s">
        <v>172</v>
      </c>
      <c r="S6" s="94" t="s">
        <v>155</v>
      </c>
    </row>
    <row r="7" spans="1:20" s="76" customFormat="1" ht="30" x14ac:dyDescent="0.25">
      <c r="A7" s="79" t="s">
        <v>371</v>
      </c>
      <c r="B7" s="79" t="s">
        <v>3</v>
      </c>
      <c r="C7" s="79">
        <v>36</v>
      </c>
      <c r="D7" s="79">
        <v>36</v>
      </c>
      <c r="E7" s="79"/>
      <c r="F7" s="79"/>
      <c r="G7" s="79"/>
      <c r="H7" s="80" t="s">
        <v>73</v>
      </c>
      <c r="I7" s="79"/>
      <c r="J7" s="80" t="s">
        <v>76</v>
      </c>
      <c r="K7" s="79" t="s">
        <v>4</v>
      </c>
      <c r="L7" s="79" t="s">
        <v>7</v>
      </c>
      <c r="M7" s="79" t="s">
        <v>4</v>
      </c>
      <c r="N7" s="79" t="s">
        <v>4</v>
      </c>
      <c r="O7" s="79" t="s">
        <v>7</v>
      </c>
      <c r="P7" s="80" t="s">
        <v>372</v>
      </c>
      <c r="Q7" s="94" t="s">
        <v>155</v>
      </c>
      <c r="R7" s="94" t="s">
        <v>156</v>
      </c>
      <c r="S7" s="94" t="s">
        <v>178</v>
      </c>
    </row>
    <row r="8" spans="1:20" s="76" customFormat="1" ht="30" x14ac:dyDescent="0.25">
      <c r="A8" s="79" t="s">
        <v>603</v>
      </c>
      <c r="B8" s="79" t="s">
        <v>3</v>
      </c>
      <c r="C8" s="79">
        <v>10</v>
      </c>
      <c r="D8" s="79">
        <v>100</v>
      </c>
      <c r="E8" s="79"/>
      <c r="F8" s="79"/>
      <c r="G8" s="79"/>
      <c r="H8" s="80" t="s">
        <v>73</v>
      </c>
      <c r="I8" s="79"/>
      <c r="J8" s="80" t="s">
        <v>76</v>
      </c>
      <c r="K8" s="79" t="s">
        <v>4</v>
      </c>
      <c r="L8" s="79" t="s">
        <v>7</v>
      </c>
      <c r="M8" s="79" t="s">
        <v>4</v>
      </c>
      <c r="N8" s="79" t="s">
        <v>4</v>
      </c>
      <c r="O8" s="79" t="s">
        <v>7</v>
      </c>
      <c r="P8" s="80" t="s">
        <v>372</v>
      </c>
      <c r="Q8" s="94" t="s">
        <v>155</v>
      </c>
      <c r="R8" s="94" t="s">
        <v>156</v>
      </c>
      <c r="S8" s="94" t="s">
        <v>178</v>
      </c>
    </row>
    <row r="9" spans="1:20" x14ac:dyDescent="0.25">
      <c r="A9" s="127"/>
      <c r="B9" s="128"/>
      <c r="C9" s="129"/>
      <c r="D9" s="3"/>
      <c r="E9" s="3"/>
      <c r="F9" s="3"/>
      <c r="G9" s="3"/>
      <c r="H9" s="4"/>
      <c r="I9" s="3"/>
      <c r="J9" s="4"/>
      <c r="K9" s="3"/>
      <c r="L9" s="3"/>
      <c r="M9" s="3"/>
      <c r="N9" s="3"/>
      <c r="O9" s="3"/>
      <c r="P9" s="4"/>
      <c r="Q9" s="3"/>
      <c r="R9" s="3"/>
    </row>
    <row r="10" spans="1:20" ht="15.75" thickBot="1" x14ac:dyDescent="0.3">
      <c r="A10" s="3"/>
      <c r="B10" s="3"/>
      <c r="C10" s="3"/>
      <c r="D10" s="3"/>
      <c r="E10" s="3"/>
      <c r="F10" s="3"/>
      <c r="G10" s="3"/>
      <c r="H10" s="4"/>
      <c r="I10" s="3"/>
      <c r="J10" s="4"/>
      <c r="K10" s="3"/>
      <c r="L10" s="3"/>
      <c r="M10" s="3"/>
      <c r="N10" s="3"/>
      <c r="O10" s="3"/>
      <c r="P10" s="4"/>
      <c r="Q10" s="3"/>
      <c r="R10" s="3"/>
    </row>
    <row r="11" spans="1:20" x14ac:dyDescent="0.25">
      <c r="A11" s="232" t="s">
        <v>88</v>
      </c>
      <c r="B11" s="227"/>
      <c r="C11" s="227" t="s">
        <v>89</v>
      </c>
      <c r="D11" s="227"/>
      <c r="E11" s="227"/>
      <c r="F11" s="227"/>
      <c r="G11" s="227"/>
      <c r="H11" s="227"/>
      <c r="I11" s="227" t="s">
        <v>90</v>
      </c>
      <c r="J11" s="227"/>
      <c r="K11" s="227"/>
      <c r="L11" s="227"/>
      <c r="M11" s="227" t="s">
        <v>91</v>
      </c>
      <c r="N11" s="227"/>
      <c r="O11" s="227"/>
      <c r="P11" s="227"/>
      <c r="Q11" s="227" t="s">
        <v>108</v>
      </c>
      <c r="R11" s="227"/>
      <c r="S11" s="296" t="s">
        <v>238</v>
      </c>
      <c r="T11" s="297"/>
    </row>
    <row r="12" spans="1:20" x14ac:dyDescent="0.25">
      <c r="A12" s="238" t="s">
        <v>373</v>
      </c>
      <c r="B12" s="239"/>
      <c r="C12" s="250" t="s">
        <v>377</v>
      </c>
      <c r="D12" s="251"/>
      <c r="E12" s="251"/>
      <c r="F12" s="251"/>
      <c r="G12" s="251"/>
      <c r="H12" s="239"/>
      <c r="I12" s="250" t="s">
        <v>380</v>
      </c>
      <c r="J12" s="251"/>
      <c r="K12" s="251"/>
      <c r="L12" s="239"/>
      <c r="M12" s="250"/>
      <c r="N12" s="251"/>
      <c r="O12" s="251"/>
      <c r="P12" s="239"/>
      <c r="Q12" s="304" t="s">
        <v>383</v>
      </c>
      <c r="R12" s="305"/>
      <c r="S12" s="294"/>
      <c r="T12" s="295"/>
    </row>
    <row r="13" spans="1:20" x14ac:dyDescent="0.25">
      <c r="A13" s="259"/>
      <c r="B13" s="257"/>
      <c r="C13" s="255"/>
      <c r="D13" s="256"/>
      <c r="E13" s="256"/>
      <c r="F13" s="256"/>
      <c r="G13" s="256"/>
      <c r="H13" s="257"/>
      <c r="I13" s="255"/>
      <c r="J13" s="256"/>
      <c r="K13" s="256"/>
      <c r="L13" s="257"/>
      <c r="M13" s="255"/>
      <c r="N13" s="256"/>
      <c r="O13" s="256"/>
      <c r="P13" s="257"/>
      <c r="Q13" s="306"/>
      <c r="R13" s="307"/>
      <c r="S13" s="294" t="s">
        <v>239</v>
      </c>
      <c r="T13" s="295"/>
    </row>
    <row r="14" spans="1:20" x14ac:dyDescent="0.25">
      <c r="A14" s="240"/>
      <c r="B14" s="241"/>
      <c r="C14" s="252"/>
      <c r="D14" s="253"/>
      <c r="E14" s="253"/>
      <c r="F14" s="253"/>
      <c r="G14" s="253"/>
      <c r="H14" s="241"/>
      <c r="I14" s="252"/>
      <c r="J14" s="253"/>
      <c r="K14" s="253"/>
      <c r="L14" s="241"/>
      <c r="M14" s="252"/>
      <c r="N14" s="253"/>
      <c r="O14" s="253"/>
      <c r="P14" s="241"/>
      <c r="Q14" s="308"/>
      <c r="R14" s="309"/>
      <c r="S14" s="294"/>
      <c r="T14" s="295"/>
    </row>
    <row r="15" spans="1:20" x14ac:dyDescent="0.25">
      <c r="A15" s="248" t="s">
        <v>375</v>
      </c>
      <c r="B15" s="249"/>
      <c r="C15" s="258" t="s">
        <v>215</v>
      </c>
      <c r="D15" s="258"/>
      <c r="E15" s="258"/>
      <c r="F15" s="258"/>
      <c r="G15" s="258"/>
      <c r="H15" s="258"/>
      <c r="I15" s="249" t="s">
        <v>381</v>
      </c>
      <c r="J15" s="249"/>
      <c r="K15" s="249"/>
      <c r="L15" s="249"/>
      <c r="M15" s="249"/>
      <c r="N15" s="249"/>
      <c r="O15" s="249"/>
      <c r="P15" s="249"/>
      <c r="Q15" s="254" t="s">
        <v>385</v>
      </c>
      <c r="R15" s="254"/>
      <c r="S15" s="294" t="s">
        <v>240</v>
      </c>
      <c r="T15" s="295"/>
    </row>
    <row r="16" spans="1:20" x14ac:dyDescent="0.25">
      <c r="A16" s="238" t="s">
        <v>376</v>
      </c>
      <c r="B16" s="239"/>
      <c r="C16" s="242" t="s">
        <v>378</v>
      </c>
      <c r="D16" s="243"/>
      <c r="E16" s="243"/>
      <c r="F16" s="243"/>
      <c r="G16" s="243"/>
      <c r="H16" s="244"/>
      <c r="I16" s="250" t="s">
        <v>379</v>
      </c>
      <c r="J16" s="251"/>
      <c r="K16" s="251"/>
      <c r="L16" s="239"/>
      <c r="M16" s="250" t="s">
        <v>382</v>
      </c>
      <c r="N16" s="251"/>
      <c r="O16" s="251"/>
      <c r="P16" s="239"/>
      <c r="Q16" s="304" t="s">
        <v>386</v>
      </c>
      <c r="R16" s="305"/>
      <c r="S16" s="294" t="s">
        <v>242</v>
      </c>
      <c r="T16" s="295"/>
    </row>
    <row r="17" spans="1:20" x14ac:dyDescent="0.25">
      <c r="A17" s="240"/>
      <c r="B17" s="241"/>
      <c r="C17" s="245"/>
      <c r="D17" s="246"/>
      <c r="E17" s="246"/>
      <c r="F17" s="246"/>
      <c r="G17" s="246"/>
      <c r="H17" s="247"/>
      <c r="I17" s="252"/>
      <c r="J17" s="253"/>
      <c r="K17" s="253"/>
      <c r="L17" s="241"/>
      <c r="M17" s="252"/>
      <c r="N17" s="253"/>
      <c r="O17" s="253"/>
      <c r="P17" s="241"/>
      <c r="Q17" s="308"/>
      <c r="R17" s="309"/>
      <c r="S17" s="294"/>
      <c r="T17" s="295"/>
    </row>
    <row r="18" spans="1:20" ht="15.75" thickBot="1" x14ac:dyDescent="0.3">
      <c r="A18" s="3"/>
      <c r="B18" s="3"/>
      <c r="C18" s="3"/>
      <c r="D18" s="3"/>
      <c r="E18" s="3"/>
      <c r="F18" s="3"/>
      <c r="G18" s="3"/>
      <c r="H18" s="4"/>
      <c r="I18" s="3"/>
      <c r="J18" s="4"/>
      <c r="K18" s="3"/>
      <c r="L18" s="3"/>
      <c r="M18" s="3"/>
      <c r="N18" s="3"/>
      <c r="O18" s="3"/>
      <c r="P18" s="4"/>
      <c r="Q18" s="3"/>
      <c r="R18" s="3"/>
    </row>
    <row r="19" spans="1:20" x14ac:dyDescent="0.25">
      <c r="A19" s="133" t="s">
        <v>92</v>
      </c>
      <c r="B19" s="227" t="s">
        <v>89</v>
      </c>
      <c r="C19" s="227"/>
      <c r="D19" s="227"/>
      <c r="E19" s="231"/>
      <c r="F19" s="3"/>
      <c r="G19" s="3"/>
      <c r="H19" s="4"/>
      <c r="I19" s="3"/>
      <c r="J19" s="4"/>
      <c r="K19" s="3"/>
      <c r="L19" s="3"/>
      <c r="M19" s="3"/>
      <c r="N19" s="3"/>
      <c r="O19" s="3"/>
      <c r="P19" s="4"/>
      <c r="Q19" s="3"/>
      <c r="R19" s="3"/>
    </row>
    <row r="20" spans="1:20" ht="17.25" customHeight="1" x14ac:dyDescent="0.25">
      <c r="A20" s="134" t="s">
        <v>383</v>
      </c>
      <c r="B20" s="249" t="s">
        <v>384</v>
      </c>
      <c r="C20" s="249"/>
      <c r="D20" s="249"/>
      <c r="E20" s="261"/>
      <c r="F20" s="3"/>
      <c r="G20" s="3"/>
      <c r="H20" s="4"/>
      <c r="I20" s="3"/>
      <c r="J20" s="4"/>
      <c r="K20" s="3"/>
      <c r="L20" s="3"/>
      <c r="M20" s="3"/>
      <c r="N20" s="3"/>
      <c r="O20" s="3"/>
      <c r="P20" s="4"/>
      <c r="Q20" s="3"/>
      <c r="R20" s="3"/>
    </row>
    <row r="21" spans="1:20" s="303" customFormat="1" x14ac:dyDescent="0.25">
      <c r="A21" s="134" t="s">
        <v>385</v>
      </c>
      <c r="B21" s="249" t="s">
        <v>384</v>
      </c>
      <c r="C21" s="249"/>
      <c r="D21" s="249"/>
      <c r="E21" s="261"/>
    </row>
    <row r="22" spans="1:20" s="303" customFormat="1" x14ac:dyDescent="0.25">
      <c r="A22" s="134" t="s">
        <v>386</v>
      </c>
      <c r="B22" s="249" t="s">
        <v>384</v>
      </c>
      <c r="C22" s="249"/>
      <c r="D22" s="249"/>
      <c r="E22" s="261"/>
    </row>
    <row r="23" spans="1:20" s="303" customFormat="1" x14ac:dyDescent="0.25"/>
    <row r="24" spans="1:20" s="303" customFormat="1" x14ac:dyDescent="0.25"/>
    <row r="25" spans="1:20" s="303" customFormat="1" x14ac:dyDescent="0.25"/>
    <row r="26" spans="1:20" s="303" customFormat="1" x14ac:dyDescent="0.25"/>
    <row r="27" spans="1:20" s="303" customFormat="1" x14ac:dyDescent="0.25"/>
  </sheetData>
  <mergeCells count="34">
    <mergeCell ref="Q12:R14"/>
    <mergeCell ref="Q16:R17"/>
    <mergeCell ref="B21:E21"/>
    <mergeCell ref="B22:E22"/>
    <mergeCell ref="B19:E19"/>
    <mergeCell ref="B20:E20"/>
    <mergeCell ref="A16:B17"/>
    <mergeCell ref="C16:H17"/>
    <mergeCell ref="I16:L17"/>
    <mergeCell ref="M16:P17"/>
    <mergeCell ref="S16:T16"/>
    <mergeCell ref="S17:T17"/>
    <mergeCell ref="A15:B15"/>
    <mergeCell ref="C15:H15"/>
    <mergeCell ref="I15:L15"/>
    <mergeCell ref="M15:P15"/>
    <mergeCell ref="Q15:R15"/>
    <mergeCell ref="S15:T15"/>
    <mergeCell ref="A12:B14"/>
    <mergeCell ref="C12:H14"/>
    <mergeCell ref="I12:L14"/>
    <mergeCell ref="M12:P14"/>
    <mergeCell ref="S12:T12"/>
    <mergeCell ref="S13:T13"/>
    <mergeCell ref="S14:T14"/>
    <mergeCell ref="A1:P1"/>
    <mergeCell ref="B2:R2"/>
    <mergeCell ref="B3:R3"/>
    <mergeCell ref="A11:B11"/>
    <mergeCell ref="C11:H11"/>
    <mergeCell ref="I11:L11"/>
    <mergeCell ref="M11:P11"/>
    <mergeCell ref="Q11:R11"/>
    <mergeCell ref="S11:T11"/>
  </mergeCells>
  <phoneticPr fontId="5" type="noConversion"/>
  <hyperlinks>
    <hyperlink ref="A1:P1" location="'Objeto de dominio'!A1" display="Volver al inicio!A1" xr:uid="{09D04549-994A-4274-AD5D-1477D4BA9133}"/>
    <hyperlink ref="A4" location="'Datos simulados '!A1" display="Datos simulados" xr:uid="{E5A02135-42A6-40CE-9AA4-502EE1B5AAE0}"/>
    <hyperlink ref="Q12:R14" location="'Categorias Autorizadas'!A20" display="C-A-1" xr:uid="{BD1FB820-4BB3-4F11-A5C5-93ADFB94226E}"/>
    <hyperlink ref="Q15:R15" location="'Categorias Autorizadas'!A21" display="C-A-2" xr:uid="{08E0AC77-8A4C-4D59-A8E4-C8CC4A74C93B}"/>
    <hyperlink ref="Q16:R17" location="'Categorias Autorizadas'!A22" display="C-A-3" xr:uid="{782A5259-8567-4434-8200-BFC4E519AA5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F788463-6651-4EB5-BB11-B19F79D9672E}">
          <x14:formula1>
            <xm:f>Valores!$B$2:$B$3</xm:f>
          </x14:formula1>
          <xm:sqref>K6:O8</xm:sqref>
        </x14:dataValidation>
        <x14:dataValidation type="list" allowBlank="1" showInputMessage="1" showErrorMessage="1" xr:uid="{FFCE07A5-3F86-422E-80E4-11619C4D2124}">
          <x14:formula1>
            <xm:f>Valores!$A$2:$A$8</xm:f>
          </x14:formula1>
          <xm:sqref>B6:B8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B3554-9B32-4CE9-9788-4B24092013FF}">
  <dimension ref="A1:S24"/>
  <sheetViews>
    <sheetView topLeftCell="A10" zoomScaleNormal="100" workbookViewId="0">
      <selection activeCell="E23" sqref="E23"/>
    </sheetView>
  </sheetViews>
  <sheetFormatPr baseColWidth="10" defaultRowHeight="15" x14ac:dyDescent="0.25"/>
  <cols>
    <col min="1" max="1" width="24" customWidth="1"/>
    <col min="2" max="2" width="29" customWidth="1"/>
    <col min="3" max="3" width="25.85546875" customWidth="1"/>
    <col min="4" max="4" width="21" bestFit="1" customWidth="1"/>
    <col min="5" max="5" width="12.42578125" bestFit="1" customWidth="1"/>
    <col min="6" max="6" width="17.140625" bestFit="1" customWidth="1"/>
    <col min="7" max="7" width="14.5703125" bestFit="1" customWidth="1"/>
    <col min="8" max="8" width="46.7109375" bestFit="1" customWidth="1"/>
    <col min="9" max="9" width="21.5703125" bestFit="1" customWidth="1"/>
    <col min="10" max="10" width="35.28515625" bestFit="1" customWidth="1"/>
    <col min="11" max="11" width="21.140625" bestFit="1" customWidth="1"/>
    <col min="12" max="12" width="15.7109375" bestFit="1" customWidth="1"/>
    <col min="13" max="13" width="16.7109375" bestFit="1" customWidth="1"/>
    <col min="14" max="14" width="14" bestFit="1" customWidth="1"/>
    <col min="15" max="15" width="27.140625" bestFit="1" customWidth="1"/>
    <col min="16" max="16" width="71.85546875" bestFit="1" customWidth="1"/>
    <col min="17" max="17" width="15.7109375" bestFit="1" customWidth="1"/>
    <col min="18" max="18" width="22" bestFit="1" customWidth="1"/>
  </cols>
  <sheetData>
    <row r="1" spans="1:19" x14ac:dyDescent="0.25">
      <c r="A1" s="186" t="s">
        <v>61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</row>
    <row r="2" spans="1:19" x14ac:dyDescent="0.25">
      <c r="A2" s="24" t="str">
        <f>'Objeto de dominio'!A1&amp;":"</f>
        <v>Objeto de dominio:</v>
      </c>
      <c r="B2" s="268" t="str">
        <f>'Objeto de dominio'!A9&amp;":"</f>
        <v>Conductor Vehiculo:</v>
      </c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</row>
    <row r="3" spans="1:19" x14ac:dyDescent="0.25">
      <c r="A3" s="24" t="str">
        <f>'Objeto de dominio'!B1&amp;":"</f>
        <v>Descripcion:</v>
      </c>
      <c r="B3" s="269" t="str">
        <f>'Objeto de dominio'!B9</f>
        <v>Objeto que tiene la funcion de especificar quien es el conductor de que vehiculo, facilitando a los clientes para tomar la decisión de que ruta y vehiculo usar.</v>
      </c>
      <c r="C3" s="269"/>
      <c r="D3" s="269"/>
      <c r="E3" s="269"/>
      <c r="F3" s="269"/>
      <c r="G3" s="269"/>
      <c r="H3" s="269"/>
      <c r="I3" s="269"/>
      <c r="J3" s="269"/>
      <c r="K3" s="269"/>
      <c r="L3" s="269"/>
      <c r="M3" s="269"/>
      <c r="N3" s="269"/>
      <c r="O3" s="269"/>
      <c r="P3" s="269"/>
    </row>
    <row r="4" spans="1:19" x14ac:dyDescent="0.25">
      <c r="A4" s="22" t="s">
        <v>41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</row>
    <row r="5" spans="1:19" x14ac:dyDescent="0.25">
      <c r="A5" s="1" t="s">
        <v>17</v>
      </c>
      <c r="B5" s="1" t="s">
        <v>18</v>
      </c>
      <c r="C5" s="1" t="s">
        <v>19</v>
      </c>
      <c r="D5" s="1" t="s">
        <v>20</v>
      </c>
      <c r="E5" s="1" t="s">
        <v>21</v>
      </c>
      <c r="F5" s="1" t="s">
        <v>22</v>
      </c>
      <c r="G5" s="1" t="s">
        <v>23</v>
      </c>
      <c r="H5" s="2" t="s">
        <v>24</v>
      </c>
      <c r="I5" s="1" t="s">
        <v>25</v>
      </c>
      <c r="J5" s="2" t="s">
        <v>26</v>
      </c>
      <c r="K5" s="1" t="s">
        <v>27</v>
      </c>
      <c r="L5" s="1" t="s">
        <v>28</v>
      </c>
      <c r="M5" s="1" t="s">
        <v>29</v>
      </c>
      <c r="N5" s="1" t="s">
        <v>30</v>
      </c>
      <c r="O5" s="1" t="s">
        <v>31</v>
      </c>
      <c r="P5" s="2" t="s">
        <v>14</v>
      </c>
      <c r="Q5" s="36" t="s">
        <v>125</v>
      </c>
      <c r="R5" s="36" t="s">
        <v>141</v>
      </c>
    </row>
    <row r="6" spans="1:19" ht="30" x14ac:dyDescent="0.25">
      <c r="A6" s="18" t="s">
        <v>37</v>
      </c>
      <c r="B6" s="18" t="s">
        <v>3</v>
      </c>
      <c r="C6" s="18">
        <v>36</v>
      </c>
      <c r="D6" s="18">
        <v>36</v>
      </c>
      <c r="E6" s="18"/>
      <c r="F6" s="18"/>
      <c r="G6" s="18"/>
      <c r="H6" s="114" t="s">
        <v>53</v>
      </c>
      <c r="I6" s="18"/>
      <c r="J6" s="18" t="s">
        <v>80</v>
      </c>
      <c r="K6" s="18" t="s">
        <v>4</v>
      </c>
      <c r="L6" s="18" t="s">
        <v>7</v>
      </c>
      <c r="M6" s="18" t="s">
        <v>4</v>
      </c>
      <c r="N6" s="18" t="s">
        <v>4</v>
      </c>
      <c r="O6" s="18" t="s">
        <v>4</v>
      </c>
      <c r="P6" s="6" t="s">
        <v>81</v>
      </c>
      <c r="Q6" s="37" t="s">
        <v>154</v>
      </c>
      <c r="R6" s="37" t="s">
        <v>155</v>
      </c>
      <c r="S6" s="35"/>
    </row>
    <row r="7" spans="1:19" ht="30" x14ac:dyDescent="0.25">
      <c r="A7" s="18" t="s">
        <v>46</v>
      </c>
      <c r="B7" s="90" t="s">
        <v>46</v>
      </c>
      <c r="C7" s="18"/>
      <c r="D7" s="18"/>
      <c r="E7" s="18"/>
      <c r="F7" s="18"/>
      <c r="G7" s="18"/>
      <c r="H7" s="18" t="s">
        <v>297</v>
      </c>
      <c r="I7" s="18"/>
      <c r="J7" s="18"/>
      <c r="K7" s="18" t="s">
        <v>7</v>
      </c>
      <c r="L7" s="18" t="s">
        <v>7</v>
      </c>
      <c r="M7" s="18" t="s">
        <v>4</v>
      </c>
      <c r="N7" s="18" t="s">
        <v>7</v>
      </c>
      <c r="O7" s="18" t="s">
        <v>7</v>
      </c>
      <c r="P7" s="84" t="s">
        <v>272</v>
      </c>
      <c r="Q7" s="37" t="s">
        <v>154</v>
      </c>
      <c r="R7" s="37" t="s">
        <v>156</v>
      </c>
      <c r="S7" s="35"/>
    </row>
    <row r="8" spans="1:19" x14ac:dyDescent="0.25">
      <c r="A8" s="18" t="s">
        <v>44</v>
      </c>
      <c r="B8" s="21" t="s">
        <v>44</v>
      </c>
      <c r="C8" s="18"/>
      <c r="D8" s="18"/>
      <c r="E8" s="18"/>
      <c r="F8" s="18"/>
      <c r="G8" s="18"/>
      <c r="H8" s="18" t="s">
        <v>298</v>
      </c>
      <c r="I8" s="18"/>
      <c r="J8" s="18" t="s">
        <v>82</v>
      </c>
      <c r="K8" s="18" t="s">
        <v>7</v>
      </c>
      <c r="L8" s="18" t="s">
        <v>7</v>
      </c>
      <c r="M8" s="18" t="s">
        <v>4</v>
      </c>
      <c r="N8" s="18" t="s">
        <v>7</v>
      </c>
      <c r="O8" s="18" t="s">
        <v>7</v>
      </c>
      <c r="P8" s="18" t="s">
        <v>83</v>
      </c>
      <c r="Q8" s="136" t="s">
        <v>154</v>
      </c>
      <c r="R8" s="136" t="s">
        <v>156</v>
      </c>
      <c r="S8" s="35"/>
    </row>
    <row r="9" spans="1:19" ht="20.25" customHeight="1" x14ac:dyDescent="0.25">
      <c r="Q9" s="137"/>
      <c r="R9" s="137"/>
      <c r="S9" s="35"/>
    </row>
    <row r="11" spans="1:19" x14ac:dyDescent="0.25">
      <c r="A11" s="130"/>
      <c r="B11" s="130"/>
      <c r="C11" s="130"/>
    </row>
    <row r="12" spans="1:19" x14ac:dyDescent="0.25">
      <c r="A12" s="108"/>
      <c r="B12" s="108"/>
      <c r="C12" s="108"/>
    </row>
    <row r="13" spans="1:19" x14ac:dyDescent="0.25">
      <c r="A13" s="108"/>
      <c r="B13" s="138"/>
      <c r="C13" s="139"/>
    </row>
    <row r="14" spans="1:19" ht="15.75" thickBot="1" x14ac:dyDescent="0.3"/>
    <row r="15" spans="1:19" x14ac:dyDescent="0.25">
      <c r="A15" s="232" t="s">
        <v>88</v>
      </c>
      <c r="B15" s="227"/>
      <c r="C15" s="227" t="s">
        <v>89</v>
      </c>
      <c r="D15" s="227"/>
      <c r="E15" s="227"/>
      <c r="F15" s="227"/>
      <c r="G15" s="227"/>
      <c r="H15" s="227"/>
      <c r="I15" s="227" t="s">
        <v>90</v>
      </c>
      <c r="J15" s="227"/>
      <c r="K15" s="227"/>
      <c r="L15" s="227"/>
      <c r="M15" s="227" t="s">
        <v>91</v>
      </c>
      <c r="N15" s="227"/>
      <c r="O15" s="227"/>
      <c r="P15" s="141" t="s">
        <v>108</v>
      </c>
      <c r="Q15" s="266" t="s">
        <v>159</v>
      </c>
      <c r="R15" s="267"/>
    </row>
    <row r="16" spans="1:19" ht="29.25" customHeight="1" x14ac:dyDescent="0.25">
      <c r="A16" s="233" t="s">
        <v>125</v>
      </c>
      <c r="B16" s="155"/>
      <c r="C16" s="184" t="s">
        <v>142</v>
      </c>
      <c r="D16" s="184"/>
      <c r="E16" s="184"/>
      <c r="F16" s="184"/>
      <c r="G16" s="184"/>
      <c r="H16" s="184"/>
      <c r="I16" s="155" t="s">
        <v>144</v>
      </c>
      <c r="J16" s="155"/>
      <c r="K16" s="155"/>
      <c r="L16" s="155"/>
      <c r="M16" s="198"/>
      <c r="N16" s="198"/>
      <c r="O16" s="198"/>
      <c r="P16" s="151" t="s">
        <v>147</v>
      </c>
      <c r="Q16" s="155" t="s">
        <v>163</v>
      </c>
      <c r="R16" s="172"/>
    </row>
    <row r="17" spans="1:18" ht="29.25" customHeight="1" x14ac:dyDescent="0.25">
      <c r="A17" s="233"/>
      <c r="B17" s="155"/>
      <c r="C17" s="184"/>
      <c r="D17" s="184"/>
      <c r="E17" s="184"/>
      <c r="F17" s="184"/>
      <c r="G17" s="184"/>
      <c r="H17" s="184"/>
      <c r="I17" s="155"/>
      <c r="J17" s="155"/>
      <c r="K17" s="155"/>
      <c r="L17" s="155"/>
      <c r="M17" s="198"/>
      <c r="N17" s="198"/>
      <c r="O17" s="198"/>
      <c r="P17" s="151" t="s">
        <v>148</v>
      </c>
      <c r="Q17" s="155" t="s">
        <v>160</v>
      </c>
      <c r="R17" s="172"/>
    </row>
    <row r="18" spans="1:18" x14ac:dyDescent="0.25">
      <c r="A18" s="223" t="s">
        <v>141</v>
      </c>
      <c r="B18" s="198"/>
      <c r="C18" s="198" t="s">
        <v>143</v>
      </c>
      <c r="D18" s="198"/>
      <c r="E18" s="198"/>
      <c r="F18" s="198"/>
      <c r="G18" s="198"/>
      <c r="H18" s="198"/>
      <c r="I18" s="198" t="s">
        <v>145</v>
      </c>
      <c r="J18" s="198"/>
      <c r="K18" s="198"/>
      <c r="L18" s="198"/>
      <c r="M18" s="198"/>
      <c r="N18" s="198"/>
      <c r="O18" s="198"/>
      <c r="P18" s="151" t="s">
        <v>150</v>
      </c>
      <c r="Q18" s="198" t="s">
        <v>162</v>
      </c>
      <c r="R18" s="234"/>
    </row>
    <row r="19" spans="1:18" ht="15.75" thickBot="1" x14ac:dyDescent="0.3"/>
    <row r="20" spans="1:18" x14ac:dyDescent="0.25">
      <c r="A20" s="150" t="s">
        <v>146</v>
      </c>
      <c r="B20" s="266" t="s">
        <v>89</v>
      </c>
      <c r="C20" s="266"/>
      <c r="D20" s="267"/>
    </row>
    <row r="21" spans="1:18" x14ac:dyDescent="0.25">
      <c r="A21" s="153" t="s">
        <v>147</v>
      </c>
      <c r="B21" s="198" t="s">
        <v>153</v>
      </c>
      <c r="C21" s="198"/>
      <c r="D21" s="234"/>
    </row>
    <row r="22" spans="1:18" x14ac:dyDescent="0.25">
      <c r="A22" s="153" t="s">
        <v>148</v>
      </c>
      <c r="B22" s="198" t="s">
        <v>149</v>
      </c>
      <c r="C22" s="198"/>
      <c r="D22" s="234"/>
    </row>
    <row r="23" spans="1:18" x14ac:dyDescent="0.25">
      <c r="A23" s="153" t="s">
        <v>150</v>
      </c>
      <c r="B23" s="198" t="s">
        <v>161</v>
      </c>
      <c r="C23" s="198"/>
      <c r="D23" s="234"/>
    </row>
    <row r="24" spans="1:18" ht="15.75" thickBot="1" x14ac:dyDescent="0.3">
      <c r="A24" s="118" t="s">
        <v>151</v>
      </c>
      <c r="B24" s="222" t="s">
        <v>152</v>
      </c>
      <c r="C24" s="222"/>
      <c r="D24" s="235"/>
    </row>
  </sheetData>
  <mergeCells count="24">
    <mergeCell ref="A1:P1"/>
    <mergeCell ref="B2:P2"/>
    <mergeCell ref="B3:P3"/>
    <mergeCell ref="A15:B15"/>
    <mergeCell ref="C15:H15"/>
    <mergeCell ref="I15:L15"/>
    <mergeCell ref="M15:O15"/>
    <mergeCell ref="B21:D21"/>
    <mergeCell ref="B22:D22"/>
    <mergeCell ref="B23:D23"/>
    <mergeCell ref="B24:D24"/>
    <mergeCell ref="I18:L18"/>
    <mergeCell ref="A18:B18"/>
    <mergeCell ref="C18:H18"/>
    <mergeCell ref="Q15:R15"/>
    <mergeCell ref="Q16:R16"/>
    <mergeCell ref="Q17:R17"/>
    <mergeCell ref="Q18:R18"/>
    <mergeCell ref="B20:D20"/>
    <mergeCell ref="M18:O18"/>
    <mergeCell ref="M16:O17"/>
    <mergeCell ref="I16:L17"/>
    <mergeCell ref="C16:H17"/>
    <mergeCell ref="A16:B17"/>
  </mergeCells>
  <phoneticPr fontId="5" type="noConversion"/>
  <hyperlinks>
    <hyperlink ref="A1:P1" location="'Objeto de dominio'!A1" display="Volver al inicio!A1" xr:uid="{5F433B5E-AA9E-4165-BC7C-D1001480F685}"/>
    <hyperlink ref="A4" location="'Datos simulados '!A1" display="Datos simulados" xr:uid="{082920EE-B288-4F8C-9BD0-6D3D59A9262E}"/>
    <hyperlink ref="P16" location="'Conductor Vehiculo'!A23" display="CV-P-1" xr:uid="{1CAE26EF-A6B7-471A-96B0-16295A94461C}"/>
    <hyperlink ref="P18" location="'Conductor Vehiculo'!A25" display="CV-P-3" xr:uid="{12473702-FB60-4024-AA7F-8E5B24FE72A1}"/>
  </hyperlinks>
  <pageMargins left="0.7" right="0.7" top="0.75" bottom="0.75" header="0.3" footer="0.3"/>
  <pageSetup paperSize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E6006072-EC7C-46A0-8DB9-F92330506322}">
          <x14:formula1>
            <xm:f>Valores!$A$2:$A$8</xm:f>
          </x14:formula1>
          <xm:sqref>B6</xm:sqref>
        </x14:dataValidation>
        <x14:dataValidation type="list" allowBlank="1" showInputMessage="1" showErrorMessage="1" xr:uid="{3D194434-F517-4FCE-8AA3-9026B47F9AF8}">
          <x14:formula1>
            <xm:f>Valores!$B$2:$B$3</xm:f>
          </x14:formula1>
          <xm:sqref>K6:O8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F4303-BB32-4ABF-89C1-96B314E98A5D}">
  <dimension ref="A1:S19"/>
  <sheetViews>
    <sheetView workbookViewId="0">
      <selection activeCell="M15" sqref="M15:O15"/>
    </sheetView>
  </sheetViews>
  <sheetFormatPr baseColWidth="10" defaultRowHeight="15" x14ac:dyDescent="0.25"/>
  <cols>
    <col min="1" max="1" width="18.42578125" bestFit="1" customWidth="1"/>
    <col min="2" max="2" width="29.85546875" customWidth="1"/>
    <col min="3" max="3" width="25.5703125" customWidth="1"/>
    <col min="4" max="4" width="24.140625" customWidth="1"/>
    <col min="5" max="5" width="9.140625" bestFit="1" customWidth="1"/>
    <col min="6" max="6" width="12.5703125" bestFit="1" customWidth="1"/>
    <col min="7" max="7" width="10.85546875" bestFit="1" customWidth="1"/>
    <col min="8" max="8" width="46.7109375" bestFit="1" customWidth="1"/>
    <col min="9" max="9" width="16.5703125" bestFit="1" customWidth="1"/>
    <col min="10" max="10" width="40.5703125" bestFit="1" customWidth="1"/>
    <col min="11" max="11" width="16.28515625" bestFit="1" customWidth="1"/>
    <col min="12" max="12" width="11.5703125" bestFit="1" customWidth="1"/>
    <col min="13" max="13" width="13" bestFit="1" customWidth="1"/>
    <col min="14" max="14" width="10.5703125" bestFit="1" customWidth="1"/>
    <col min="15" max="15" width="20.85546875" bestFit="1" customWidth="1"/>
    <col min="16" max="16" width="56.7109375" bestFit="1" customWidth="1"/>
    <col min="17" max="17" width="25" customWidth="1"/>
    <col min="18" max="18" width="26" bestFit="1" customWidth="1"/>
    <col min="19" max="19" width="27.28515625" bestFit="1" customWidth="1"/>
  </cols>
  <sheetData>
    <row r="1" spans="1:19" x14ac:dyDescent="0.25">
      <c r="A1" s="186" t="s">
        <v>61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76"/>
    </row>
    <row r="2" spans="1:19" x14ac:dyDescent="0.25">
      <c r="A2" s="24" t="str">
        <f>'Objeto de dominio'!A1&amp;":"</f>
        <v>Objeto de dominio:</v>
      </c>
      <c r="B2" s="268" t="str">
        <f>'Objeto de dominio'!A15&amp;":"</f>
        <v>Ciudad:</v>
      </c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76"/>
    </row>
    <row r="3" spans="1:19" x14ac:dyDescent="0.25">
      <c r="A3" s="24" t="str">
        <f>'Objeto de dominio'!B1&amp;":"</f>
        <v>Descripcion:</v>
      </c>
      <c r="B3" s="269" t="str">
        <f>'Objeto de dominio'!B15</f>
        <v>Objeto que tiene la funcion de especificar que ciudades estan registradas en la apliacion</v>
      </c>
      <c r="C3" s="269"/>
      <c r="D3" s="269"/>
      <c r="E3" s="269"/>
      <c r="F3" s="269"/>
      <c r="G3" s="269"/>
      <c r="H3" s="269"/>
      <c r="I3" s="269"/>
      <c r="J3" s="269"/>
      <c r="K3" s="269"/>
      <c r="L3" s="269"/>
      <c r="M3" s="269"/>
      <c r="N3" s="269"/>
      <c r="O3" s="269"/>
      <c r="P3" s="269"/>
      <c r="Q3" s="76"/>
    </row>
    <row r="4" spans="1:19" x14ac:dyDescent="0.25">
      <c r="A4" s="22" t="s">
        <v>41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76"/>
    </row>
    <row r="5" spans="1:19" x14ac:dyDescent="0.25">
      <c r="A5" s="77" t="s">
        <v>17</v>
      </c>
      <c r="B5" s="77" t="s">
        <v>18</v>
      </c>
      <c r="C5" s="77" t="s">
        <v>19</v>
      </c>
      <c r="D5" s="77" t="s">
        <v>20</v>
      </c>
      <c r="E5" s="77" t="s">
        <v>21</v>
      </c>
      <c r="F5" s="77" t="s">
        <v>22</v>
      </c>
      <c r="G5" s="77" t="s">
        <v>23</v>
      </c>
      <c r="H5" s="78" t="s">
        <v>24</v>
      </c>
      <c r="I5" s="77" t="s">
        <v>25</v>
      </c>
      <c r="J5" s="78" t="s">
        <v>26</v>
      </c>
      <c r="K5" s="77" t="s">
        <v>27</v>
      </c>
      <c r="L5" s="77" t="s">
        <v>28</v>
      </c>
      <c r="M5" s="77" t="s">
        <v>29</v>
      </c>
      <c r="N5" s="77" t="s">
        <v>30</v>
      </c>
      <c r="O5" s="77" t="s">
        <v>31</v>
      </c>
      <c r="P5" s="78" t="s">
        <v>14</v>
      </c>
      <c r="Q5" s="67" t="s">
        <v>427</v>
      </c>
      <c r="R5" s="67" t="s">
        <v>604</v>
      </c>
      <c r="S5" s="67" t="s">
        <v>605</v>
      </c>
    </row>
    <row r="6" spans="1:19" ht="30" x14ac:dyDescent="0.25">
      <c r="A6" s="83" t="s">
        <v>560</v>
      </c>
      <c r="B6" s="83" t="s">
        <v>3</v>
      </c>
      <c r="C6" s="83">
        <v>36</v>
      </c>
      <c r="D6" s="83">
        <v>36</v>
      </c>
      <c r="E6" s="83"/>
      <c r="F6" s="83"/>
      <c r="G6" s="83"/>
      <c r="H6" s="114" t="s">
        <v>53</v>
      </c>
      <c r="I6" s="83"/>
      <c r="J6" s="83" t="s">
        <v>80</v>
      </c>
      <c r="K6" s="83" t="s">
        <v>4</v>
      </c>
      <c r="L6" s="83" t="s">
        <v>7</v>
      </c>
      <c r="M6" s="83" t="s">
        <v>4</v>
      </c>
      <c r="N6" s="83" t="s">
        <v>4</v>
      </c>
      <c r="O6" s="83" t="s">
        <v>4</v>
      </c>
      <c r="P6" s="80" t="s">
        <v>81</v>
      </c>
      <c r="Q6" s="37" t="s">
        <v>154</v>
      </c>
      <c r="R6" s="318" t="s">
        <v>279</v>
      </c>
      <c r="S6" s="318" t="s">
        <v>157</v>
      </c>
    </row>
    <row r="7" spans="1:19" ht="30" x14ac:dyDescent="0.25">
      <c r="A7" s="83" t="s">
        <v>32</v>
      </c>
      <c r="B7" s="310" t="s">
        <v>3</v>
      </c>
      <c r="C7" s="83"/>
      <c r="D7" s="83"/>
      <c r="E7" s="83"/>
      <c r="F7" s="83"/>
      <c r="G7" s="83"/>
      <c r="H7" s="83"/>
      <c r="I7" s="83"/>
      <c r="J7" s="83"/>
      <c r="K7" s="83" t="s">
        <v>7</v>
      </c>
      <c r="L7" s="83" t="s">
        <v>7</v>
      </c>
      <c r="M7" s="83" t="s">
        <v>4</v>
      </c>
      <c r="N7" s="83" t="s">
        <v>7</v>
      </c>
      <c r="O7" s="83" t="s">
        <v>7</v>
      </c>
      <c r="P7" s="84" t="s">
        <v>272</v>
      </c>
      <c r="Q7" s="37" t="s">
        <v>154</v>
      </c>
      <c r="R7" s="318" t="s">
        <v>157</v>
      </c>
      <c r="S7" s="318" t="s">
        <v>155</v>
      </c>
    </row>
    <row r="8" spans="1:19" x14ac:dyDescent="0.25">
      <c r="A8" s="83" t="s">
        <v>423</v>
      </c>
      <c r="B8" s="310" t="s">
        <v>423</v>
      </c>
      <c r="C8" s="83">
        <v>36</v>
      </c>
      <c r="D8" s="83">
        <v>36</v>
      </c>
      <c r="E8" s="83"/>
      <c r="F8" s="83"/>
      <c r="G8" s="83"/>
      <c r="H8" s="83" t="s">
        <v>424</v>
      </c>
      <c r="I8" s="83"/>
      <c r="J8" s="83" t="s">
        <v>425</v>
      </c>
      <c r="K8" s="83" t="s">
        <v>4</v>
      </c>
      <c r="L8" s="83" t="s">
        <v>7</v>
      </c>
      <c r="M8" s="83" t="s">
        <v>4</v>
      </c>
      <c r="N8" s="83" t="s">
        <v>7</v>
      </c>
      <c r="O8" s="83" t="s">
        <v>7</v>
      </c>
      <c r="P8" s="83" t="s">
        <v>426</v>
      </c>
      <c r="Q8" s="136" t="s">
        <v>154</v>
      </c>
      <c r="R8" s="318" t="s">
        <v>157</v>
      </c>
      <c r="S8" s="318" t="s">
        <v>157</v>
      </c>
    </row>
    <row r="9" spans="1:19" x14ac:dyDescent="0.25">
      <c r="A9" s="108"/>
      <c r="B9" s="138"/>
      <c r="C9" s="139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</row>
    <row r="10" spans="1:19" ht="15.75" thickBot="1" x14ac:dyDescent="0.3">
      <c r="A10" s="76"/>
      <c r="B10" s="76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</row>
    <row r="11" spans="1:19" x14ac:dyDescent="0.25">
      <c r="A11" s="232" t="s">
        <v>88</v>
      </c>
      <c r="B11" s="227"/>
      <c r="C11" s="227" t="s">
        <v>89</v>
      </c>
      <c r="D11" s="227"/>
      <c r="E11" s="227"/>
      <c r="F11" s="227"/>
      <c r="G11" s="227"/>
      <c r="H11" s="227"/>
      <c r="I11" s="227" t="s">
        <v>90</v>
      </c>
      <c r="J11" s="227"/>
      <c r="K11" s="227"/>
      <c r="L11" s="227"/>
      <c r="M11" s="227" t="s">
        <v>91</v>
      </c>
      <c r="N11" s="227"/>
      <c r="O11" s="227"/>
      <c r="P11" s="147" t="s">
        <v>108</v>
      </c>
      <c r="Q11" s="266" t="s">
        <v>159</v>
      </c>
      <c r="R11" s="267"/>
    </row>
    <row r="12" spans="1:19" x14ac:dyDescent="0.25">
      <c r="A12" s="233" t="s">
        <v>427</v>
      </c>
      <c r="B12" s="155"/>
      <c r="C12" s="184" t="s">
        <v>428</v>
      </c>
      <c r="D12" s="184"/>
      <c r="E12" s="184"/>
      <c r="F12" s="184"/>
      <c r="G12" s="184"/>
      <c r="H12" s="184"/>
      <c r="I12" s="155" t="s">
        <v>609</v>
      </c>
      <c r="J12" s="155"/>
      <c r="K12" s="155"/>
      <c r="L12" s="155"/>
      <c r="M12" s="198"/>
      <c r="N12" s="198"/>
      <c r="O12" s="198"/>
      <c r="P12" s="316" t="s">
        <v>432</v>
      </c>
      <c r="Q12" s="167" t="s">
        <v>433</v>
      </c>
      <c r="R12" s="314"/>
    </row>
    <row r="13" spans="1:19" x14ac:dyDescent="0.25">
      <c r="A13" s="233"/>
      <c r="B13" s="155"/>
      <c r="C13" s="184"/>
      <c r="D13" s="184"/>
      <c r="E13" s="184"/>
      <c r="F13" s="184"/>
      <c r="G13" s="184"/>
      <c r="H13" s="184"/>
      <c r="I13" s="155"/>
      <c r="J13" s="155"/>
      <c r="K13" s="155"/>
      <c r="L13" s="155"/>
      <c r="M13" s="198"/>
      <c r="N13" s="198"/>
      <c r="O13" s="198"/>
      <c r="P13" s="317"/>
      <c r="Q13" s="168"/>
      <c r="R13" s="315"/>
    </row>
    <row r="14" spans="1:19" ht="15.75" thickBot="1" x14ac:dyDescent="0.3">
      <c r="A14" s="221" t="s">
        <v>606</v>
      </c>
      <c r="B14" s="222"/>
      <c r="C14" s="222" t="s">
        <v>429</v>
      </c>
      <c r="D14" s="222"/>
      <c r="E14" s="222"/>
      <c r="F14" s="222"/>
      <c r="G14" s="222"/>
      <c r="H14" s="222"/>
      <c r="I14" s="222" t="s">
        <v>610</v>
      </c>
      <c r="J14" s="222"/>
      <c r="K14" s="222"/>
      <c r="L14" s="222"/>
      <c r="M14" s="222" t="s">
        <v>430</v>
      </c>
      <c r="N14" s="222"/>
      <c r="O14" s="222"/>
      <c r="P14" s="152" t="s">
        <v>435</v>
      </c>
      <c r="Q14" s="222" t="s">
        <v>434</v>
      </c>
      <c r="R14" s="235"/>
    </row>
    <row r="15" spans="1:19" s="76" customFormat="1" ht="15.75" thickBot="1" x14ac:dyDescent="0.3">
      <c r="A15" s="221" t="s">
        <v>607</v>
      </c>
      <c r="B15" s="222"/>
      <c r="C15" s="222" t="s">
        <v>608</v>
      </c>
      <c r="D15" s="222"/>
      <c r="E15" s="222"/>
      <c r="F15" s="222"/>
      <c r="G15" s="222"/>
      <c r="H15" s="222"/>
      <c r="I15" s="222" t="s">
        <v>611</v>
      </c>
      <c r="J15" s="222"/>
      <c r="K15" s="222"/>
      <c r="L15" s="222"/>
      <c r="M15" s="222" t="s">
        <v>430</v>
      </c>
      <c r="N15" s="222"/>
      <c r="O15" s="222"/>
      <c r="P15" s="152" t="s">
        <v>435</v>
      </c>
      <c r="Q15" s="222" t="s">
        <v>434</v>
      </c>
      <c r="R15" s="235"/>
    </row>
    <row r="16" spans="1:19" ht="15.75" thickBot="1" x14ac:dyDescent="0.3">
      <c r="A16" s="76"/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</row>
    <row r="17" spans="1:17" x14ac:dyDescent="0.25">
      <c r="A17" s="150" t="s">
        <v>146</v>
      </c>
      <c r="B17" s="266" t="s">
        <v>89</v>
      </c>
      <c r="C17" s="266"/>
      <c r="D17" s="267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</row>
    <row r="18" spans="1:17" x14ac:dyDescent="0.25">
      <c r="A18" s="153" t="s">
        <v>432</v>
      </c>
      <c r="B18" s="198" t="s">
        <v>431</v>
      </c>
      <c r="C18" s="198"/>
      <c r="D18" s="234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</row>
    <row r="19" spans="1:17" x14ac:dyDescent="0.25">
      <c r="A19" s="153" t="s">
        <v>435</v>
      </c>
      <c r="B19" s="198" t="s">
        <v>434</v>
      </c>
      <c r="C19" s="198"/>
      <c r="D19" s="234"/>
    </row>
  </sheetData>
  <mergeCells count="27">
    <mergeCell ref="B19:D19"/>
    <mergeCell ref="A15:B15"/>
    <mergeCell ref="C15:H15"/>
    <mergeCell ref="I15:L15"/>
    <mergeCell ref="M15:O15"/>
    <mergeCell ref="Q15:R15"/>
    <mergeCell ref="B17:D17"/>
    <mergeCell ref="B18:D18"/>
    <mergeCell ref="P12:P13"/>
    <mergeCell ref="A14:B14"/>
    <mergeCell ref="C14:H14"/>
    <mergeCell ref="I14:L14"/>
    <mergeCell ref="M14:O14"/>
    <mergeCell ref="Q14:R14"/>
    <mergeCell ref="Q11:R11"/>
    <mergeCell ref="A12:B13"/>
    <mergeCell ref="C12:H13"/>
    <mergeCell ref="I12:L13"/>
    <mergeCell ref="M12:O13"/>
    <mergeCell ref="Q12:R13"/>
    <mergeCell ref="A1:P1"/>
    <mergeCell ref="B2:P2"/>
    <mergeCell ref="B3:P3"/>
    <mergeCell ref="A11:B11"/>
    <mergeCell ref="C11:H11"/>
    <mergeCell ref="I11:L11"/>
    <mergeCell ref="M11:O11"/>
  </mergeCells>
  <phoneticPr fontId="5" type="noConversion"/>
  <hyperlinks>
    <hyperlink ref="A1:P1" location="'Objeto de dominio'!A1" display="Volver al inicio!A1" xr:uid="{DA978CE2-A09D-4177-9445-19BD258CA980}"/>
    <hyperlink ref="A4" location="'Datos simulados '!A1" display="Datos simulados" xr:uid="{39B24E08-99FE-4F89-8F7F-47C187C7C1EF}"/>
    <hyperlink ref="P12" location="'Conductor Vehiculo'!A23" display="CV-P-1" xr:uid="{D2049BC6-5C06-4577-A130-C86F85D3D316}"/>
    <hyperlink ref="P14" location="Ciudad!A22" display="C-2" xr:uid="{2E9A95E3-3CF8-4EF8-A9D1-75C349D1E5DA}"/>
    <hyperlink ref="P12:P13" location="Ciudad!A21" display="C-1" xr:uid="{23D6327A-5BC7-47AE-B591-064C82248CCD}"/>
    <hyperlink ref="P15" location="Ciudad!A22" display="C-2" xr:uid="{1B04B4A8-3F79-4108-8AF8-17FA1BC9125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3473C7D-84CB-4C1D-9BB4-3203EA501A7B}">
          <x14:formula1>
            <xm:f>Valores!$B$2:$B$3</xm:f>
          </x14:formula1>
          <xm:sqref>K6:O8</xm:sqref>
        </x14:dataValidation>
        <x14:dataValidation type="list" allowBlank="1" showInputMessage="1" showErrorMessage="1" xr:uid="{36B0C078-94DF-4B51-A8B4-7150CDD1FC30}">
          <x14:formula1>
            <xm:f>Valores!$A$2:$A$8</xm:f>
          </x14:formula1>
          <xm:sqref>B6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9C5EE-03D4-4D59-92AD-8A5514275988}">
  <dimension ref="A1:S23"/>
  <sheetViews>
    <sheetView workbookViewId="0">
      <selection activeCell="A10" sqref="A10"/>
    </sheetView>
  </sheetViews>
  <sheetFormatPr baseColWidth="10" defaultRowHeight="15" x14ac:dyDescent="0.25"/>
  <cols>
    <col min="1" max="1" width="18.42578125" bestFit="1" customWidth="1"/>
    <col min="2" max="2" width="13.85546875" bestFit="1" customWidth="1"/>
    <col min="3" max="3" width="15.85546875" bestFit="1" customWidth="1"/>
    <col min="4" max="4" width="23.5703125" customWidth="1"/>
    <col min="5" max="5" width="9.140625" bestFit="1" customWidth="1"/>
    <col min="6" max="6" width="12.5703125" bestFit="1" customWidth="1"/>
    <col min="7" max="7" width="10.85546875" bestFit="1" customWidth="1"/>
    <col min="8" max="8" width="46.7109375" bestFit="1" customWidth="1"/>
    <col min="9" max="9" width="16.5703125" bestFit="1" customWidth="1"/>
    <col min="10" max="10" width="40.5703125" bestFit="1" customWidth="1"/>
    <col min="11" max="11" width="16.28515625" bestFit="1" customWidth="1"/>
    <col min="12" max="12" width="11.5703125" bestFit="1" customWidth="1"/>
    <col min="13" max="13" width="13" bestFit="1" customWidth="1"/>
    <col min="14" max="14" width="10.5703125" bestFit="1" customWidth="1"/>
    <col min="15" max="15" width="20.85546875" bestFit="1" customWidth="1"/>
    <col min="16" max="16" width="47" bestFit="1" customWidth="1"/>
    <col min="17" max="17" width="22.85546875" bestFit="1" customWidth="1"/>
    <col min="18" max="18" width="24.42578125" bestFit="1" customWidth="1"/>
    <col min="19" max="19" width="34.140625" bestFit="1" customWidth="1"/>
  </cols>
  <sheetData>
    <row r="1" spans="1:19" x14ac:dyDescent="0.25">
      <c r="A1" s="186" t="s">
        <v>61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76"/>
      <c r="R1" s="76"/>
    </row>
    <row r="2" spans="1:19" x14ac:dyDescent="0.25">
      <c r="A2" s="24" t="str">
        <f>'Objeto de dominio'!A1&amp;":"</f>
        <v>Objeto de dominio:</v>
      </c>
      <c r="B2" s="268" t="str">
        <f>'Objeto de dominio'!A16&amp;":"</f>
        <v>Departamento:</v>
      </c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76"/>
      <c r="R2" s="76"/>
    </row>
    <row r="3" spans="1:19" x14ac:dyDescent="0.25">
      <c r="A3" s="24" t="str">
        <f>'Objeto de dominio'!B1&amp;":"</f>
        <v>Descripcion:</v>
      </c>
      <c r="B3" s="269" t="str">
        <f>'Objeto de dominio'!B16</f>
        <v>Objeto que tiene la funcion de especificar los departamentos que se registraron con sus respectivas ciudades.</v>
      </c>
      <c r="C3" s="269"/>
      <c r="D3" s="269"/>
      <c r="E3" s="269"/>
      <c r="F3" s="269"/>
      <c r="G3" s="269"/>
      <c r="H3" s="269"/>
      <c r="I3" s="269"/>
      <c r="J3" s="269"/>
      <c r="K3" s="269"/>
      <c r="L3" s="269"/>
      <c r="M3" s="269"/>
      <c r="N3" s="269"/>
      <c r="O3" s="269"/>
      <c r="P3" s="269"/>
      <c r="Q3" s="76"/>
      <c r="R3" s="76"/>
    </row>
    <row r="4" spans="1:19" x14ac:dyDescent="0.25">
      <c r="A4" s="22" t="s">
        <v>41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76"/>
      <c r="R4" s="76"/>
    </row>
    <row r="5" spans="1:19" x14ac:dyDescent="0.25">
      <c r="A5" s="77" t="s">
        <v>17</v>
      </c>
      <c r="B5" s="77" t="s">
        <v>18</v>
      </c>
      <c r="C5" s="77" t="s">
        <v>19</v>
      </c>
      <c r="D5" s="77" t="s">
        <v>20</v>
      </c>
      <c r="E5" s="77" t="s">
        <v>21</v>
      </c>
      <c r="F5" s="77" t="s">
        <v>22</v>
      </c>
      <c r="G5" s="77" t="s">
        <v>23</v>
      </c>
      <c r="H5" s="78" t="s">
        <v>24</v>
      </c>
      <c r="I5" s="77" t="s">
        <v>25</v>
      </c>
      <c r="J5" s="78" t="s">
        <v>26</v>
      </c>
      <c r="K5" s="77" t="s">
        <v>27</v>
      </c>
      <c r="L5" s="77" t="s">
        <v>28</v>
      </c>
      <c r="M5" s="77" t="s">
        <v>29</v>
      </c>
      <c r="N5" s="77" t="s">
        <v>30</v>
      </c>
      <c r="O5" s="77" t="s">
        <v>31</v>
      </c>
      <c r="P5" s="78" t="s">
        <v>14</v>
      </c>
      <c r="Q5" s="67" t="s">
        <v>440</v>
      </c>
      <c r="R5" s="67" t="s">
        <v>465</v>
      </c>
      <c r="S5" s="67" t="s">
        <v>612</v>
      </c>
    </row>
    <row r="6" spans="1:19" ht="45" x14ac:dyDescent="0.25">
      <c r="A6" s="83" t="s">
        <v>37</v>
      </c>
      <c r="B6" s="83" t="s">
        <v>3</v>
      </c>
      <c r="C6" s="83">
        <v>36</v>
      </c>
      <c r="D6" s="83">
        <v>36</v>
      </c>
      <c r="E6" s="83"/>
      <c r="F6" s="83"/>
      <c r="G6" s="83"/>
      <c r="H6" s="114" t="s">
        <v>53</v>
      </c>
      <c r="I6" s="83"/>
      <c r="J6" s="83" t="s">
        <v>80</v>
      </c>
      <c r="K6" s="83" t="s">
        <v>4</v>
      </c>
      <c r="L6" s="83" t="s">
        <v>7</v>
      </c>
      <c r="M6" s="83" t="s">
        <v>4</v>
      </c>
      <c r="N6" s="83" t="s">
        <v>4</v>
      </c>
      <c r="O6" s="83" t="s">
        <v>4</v>
      </c>
      <c r="P6" s="80" t="s">
        <v>81</v>
      </c>
      <c r="Q6" s="37" t="s">
        <v>154</v>
      </c>
      <c r="R6" s="341" t="s">
        <v>279</v>
      </c>
      <c r="S6" s="341" t="s">
        <v>279</v>
      </c>
    </row>
    <row r="7" spans="1:19" ht="30" x14ac:dyDescent="0.25">
      <c r="A7" s="83" t="s">
        <v>32</v>
      </c>
      <c r="B7" s="310" t="s">
        <v>3</v>
      </c>
      <c r="C7" s="83"/>
      <c r="D7" s="83"/>
      <c r="E7" s="83"/>
      <c r="F7" s="83"/>
      <c r="G7" s="83"/>
      <c r="H7" s="83"/>
      <c r="I7" s="83"/>
      <c r="J7" s="83"/>
      <c r="K7" s="83" t="s">
        <v>7</v>
      </c>
      <c r="L7" s="83" t="s">
        <v>7</v>
      </c>
      <c r="M7" s="83" t="s">
        <v>4</v>
      </c>
      <c r="N7" s="83" t="s">
        <v>7</v>
      </c>
      <c r="O7" s="83" t="s">
        <v>7</v>
      </c>
      <c r="P7" s="84" t="s">
        <v>466</v>
      </c>
      <c r="Q7" s="37" t="s">
        <v>154</v>
      </c>
      <c r="R7" s="341" t="s">
        <v>279</v>
      </c>
      <c r="S7" s="341" t="s">
        <v>613</v>
      </c>
    </row>
    <row r="8" spans="1:19" x14ac:dyDescent="0.25">
      <c r="A8" s="83" t="s">
        <v>436</v>
      </c>
      <c r="B8" s="310" t="s">
        <v>436</v>
      </c>
      <c r="C8" s="83">
        <v>36</v>
      </c>
      <c r="D8" s="83">
        <v>36</v>
      </c>
      <c r="E8" s="83"/>
      <c r="F8" s="83"/>
      <c r="G8" s="83"/>
      <c r="H8" s="83" t="s">
        <v>437</v>
      </c>
      <c r="I8" s="83"/>
      <c r="J8" s="83" t="s">
        <v>438</v>
      </c>
      <c r="K8" s="83" t="s">
        <v>4</v>
      </c>
      <c r="L8" s="83" t="s">
        <v>7</v>
      </c>
      <c r="M8" s="83" t="s">
        <v>4</v>
      </c>
      <c r="N8" s="83" t="s">
        <v>7</v>
      </c>
      <c r="O8" s="83" t="s">
        <v>7</v>
      </c>
      <c r="P8" s="83" t="s">
        <v>439</v>
      </c>
      <c r="Q8" s="37" t="s">
        <v>154</v>
      </c>
      <c r="R8" s="341" t="s">
        <v>279</v>
      </c>
      <c r="S8" s="341" t="s">
        <v>279</v>
      </c>
    </row>
    <row r="9" spans="1:19" x14ac:dyDescent="0.25">
      <c r="A9" s="76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154"/>
      <c r="R9" s="76"/>
    </row>
    <row r="10" spans="1:19" x14ac:dyDescent="0.25">
      <c r="A10" s="76"/>
      <c r="B10" s="76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</row>
    <row r="11" spans="1:19" x14ac:dyDescent="0.25">
      <c r="A11" s="130"/>
      <c r="B11" s="130"/>
      <c r="C11" s="130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</row>
    <row r="12" spans="1:19" x14ac:dyDescent="0.25">
      <c r="A12" s="108"/>
      <c r="B12" s="108"/>
      <c r="C12" s="108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</row>
    <row r="13" spans="1:19" x14ac:dyDescent="0.25">
      <c r="A13" s="108"/>
      <c r="B13" s="138"/>
      <c r="C13" s="139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</row>
    <row r="14" spans="1:19" ht="15.75" thickBot="1" x14ac:dyDescent="0.3">
      <c r="A14" s="76"/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</row>
    <row r="15" spans="1:19" x14ac:dyDescent="0.25">
      <c r="A15" s="232" t="s">
        <v>88</v>
      </c>
      <c r="B15" s="227"/>
      <c r="C15" s="227" t="s">
        <v>89</v>
      </c>
      <c r="D15" s="227"/>
      <c r="E15" s="227"/>
      <c r="F15" s="227"/>
      <c r="G15" s="227"/>
      <c r="H15" s="227"/>
      <c r="I15" s="227" t="s">
        <v>90</v>
      </c>
      <c r="J15" s="227"/>
      <c r="K15" s="227"/>
      <c r="L15" s="227"/>
      <c r="M15" s="227" t="s">
        <v>91</v>
      </c>
      <c r="N15" s="227"/>
      <c r="O15" s="227"/>
      <c r="P15" s="147" t="s">
        <v>108</v>
      </c>
      <c r="Q15" s="266" t="s">
        <v>159</v>
      </c>
      <c r="R15" s="267"/>
    </row>
    <row r="16" spans="1:19" x14ac:dyDescent="0.25">
      <c r="A16" s="233" t="s">
        <v>441</v>
      </c>
      <c r="B16" s="155"/>
      <c r="C16" s="184" t="s">
        <v>444</v>
      </c>
      <c r="D16" s="184"/>
      <c r="E16" s="184"/>
      <c r="F16" s="184"/>
      <c r="G16" s="184"/>
      <c r="H16" s="184"/>
      <c r="I16" s="155" t="s">
        <v>445</v>
      </c>
      <c r="J16" s="155"/>
      <c r="K16" s="155"/>
      <c r="L16" s="155"/>
      <c r="M16" s="198"/>
      <c r="N16" s="198"/>
      <c r="O16" s="198"/>
      <c r="P16" s="316" t="s">
        <v>449</v>
      </c>
      <c r="Q16" s="167" t="s">
        <v>447</v>
      </c>
      <c r="R16" s="314"/>
    </row>
    <row r="17" spans="1:18" x14ac:dyDescent="0.25">
      <c r="A17" s="233"/>
      <c r="B17" s="155"/>
      <c r="C17" s="184"/>
      <c r="D17" s="184"/>
      <c r="E17" s="184"/>
      <c r="F17" s="184"/>
      <c r="G17" s="184"/>
      <c r="H17" s="184"/>
      <c r="I17" s="155"/>
      <c r="J17" s="155"/>
      <c r="K17" s="155"/>
      <c r="L17" s="155"/>
      <c r="M17" s="198"/>
      <c r="N17" s="198"/>
      <c r="O17" s="198"/>
      <c r="P17" s="317"/>
      <c r="Q17" s="168"/>
      <c r="R17" s="315"/>
    </row>
    <row r="18" spans="1:18" ht="15.75" thickBot="1" x14ac:dyDescent="0.3">
      <c r="A18" s="221" t="s">
        <v>442</v>
      </c>
      <c r="B18" s="222"/>
      <c r="C18" s="222" t="s">
        <v>443</v>
      </c>
      <c r="D18" s="222"/>
      <c r="E18" s="222"/>
      <c r="F18" s="222"/>
      <c r="G18" s="222"/>
      <c r="H18" s="222"/>
      <c r="I18" s="222" t="s">
        <v>617</v>
      </c>
      <c r="J18" s="222"/>
      <c r="K18" s="222"/>
      <c r="L18" s="222"/>
      <c r="M18" s="222" t="s">
        <v>446</v>
      </c>
      <c r="N18" s="222"/>
      <c r="O18" s="222"/>
      <c r="P18" s="152" t="s">
        <v>450</v>
      </c>
      <c r="Q18" s="222" t="s">
        <v>448</v>
      </c>
      <c r="R18" s="235"/>
    </row>
    <row r="19" spans="1:18" s="76" customFormat="1" ht="15.75" thickBot="1" x14ac:dyDescent="0.3">
      <c r="A19" s="221" t="s">
        <v>614</v>
      </c>
      <c r="B19" s="222"/>
      <c r="C19" s="222" t="s">
        <v>615</v>
      </c>
      <c r="D19" s="222"/>
      <c r="E19" s="222"/>
      <c r="F19" s="222"/>
      <c r="G19" s="222"/>
      <c r="H19" s="222"/>
      <c r="I19" s="222" t="s">
        <v>616</v>
      </c>
      <c r="J19" s="222"/>
      <c r="K19" s="222"/>
      <c r="L19" s="222"/>
      <c r="M19" s="222" t="s">
        <v>446</v>
      </c>
      <c r="N19" s="222"/>
      <c r="O19" s="222"/>
      <c r="P19" s="152" t="s">
        <v>450</v>
      </c>
      <c r="Q19" s="222" t="s">
        <v>448</v>
      </c>
      <c r="R19" s="235"/>
    </row>
    <row r="20" spans="1:18" ht="15.75" thickBot="1" x14ac:dyDescent="0.3">
      <c r="A20" s="76"/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</row>
    <row r="21" spans="1:18" x14ac:dyDescent="0.25">
      <c r="A21" s="150" t="s">
        <v>146</v>
      </c>
      <c r="B21" s="266" t="s">
        <v>89</v>
      </c>
      <c r="C21" s="266"/>
      <c r="D21" s="267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</row>
    <row r="22" spans="1:18" x14ac:dyDescent="0.25">
      <c r="A22" s="153" t="s">
        <v>449</v>
      </c>
      <c r="B22" s="198" t="s">
        <v>451</v>
      </c>
      <c r="C22" s="198"/>
      <c r="D22" s="234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</row>
    <row r="23" spans="1:18" x14ac:dyDescent="0.25">
      <c r="A23" s="153" t="s">
        <v>450</v>
      </c>
      <c r="B23" s="198" t="s">
        <v>448</v>
      </c>
      <c r="C23" s="198"/>
      <c r="D23" s="234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</row>
  </sheetData>
  <mergeCells count="27">
    <mergeCell ref="M19:O19"/>
    <mergeCell ref="B22:D22"/>
    <mergeCell ref="B23:D23"/>
    <mergeCell ref="A18:B18"/>
    <mergeCell ref="C18:H18"/>
    <mergeCell ref="I18:L18"/>
    <mergeCell ref="M18:O18"/>
    <mergeCell ref="Q18:R18"/>
    <mergeCell ref="B21:D21"/>
    <mergeCell ref="Q19:R19"/>
    <mergeCell ref="A19:B19"/>
    <mergeCell ref="C19:H19"/>
    <mergeCell ref="I19:L19"/>
    <mergeCell ref="Q15:R15"/>
    <mergeCell ref="A16:B17"/>
    <mergeCell ref="C16:H17"/>
    <mergeCell ref="I16:L17"/>
    <mergeCell ref="M16:O17"/>
    <mergeCell ref="P16:P17"/>
    <mergeCell ref="Q16:R17"/>
    <mergeCell ref="A1:P1"/>
    <mergeCell ref="B2:P2"/>
    <mergeCell ref="B3:P3"/>
    <mergeCell ref="A15:B15"/>
    <mergeCell ref="C15:H15"/>
    <mergeCell ref="I15:L15"/>
    <mergeCell ref="M15:O15"/>
  </mergeCells>
  <hyperlinks>
    <hyperlink ref="A1:P1" location="'Objeto de dominio'!A1" display="Volver al inicio!A1" xr:uid="{7A179A97-62EA-44C7-87EC-508F9EDC60DB}"/>
    <hyperlink ref="A4" location="'Datos simulados '!A1" display="Datos simulados" xr:uid="{584B2B6D-E974-45E4-9392-33B367C8FC2A}"/>
    <hyperlink ref="P16" location="'Conductor Vehiculo'!A23" display="CV-P-1" xr:uid="{378B9722-C837-4DDD-981B-1C60367A82C1}"/>
    <hyperlink ref="P18" location="Departamento!A22" display="D-2" xr:uid="{E4D01353-5BCF-4336-8939-CF5ED19E04C9}"/>
    <hyperlink ref="P16:P17" location="Departamento!A21" display="D-1" xr:uid="{EC15BE43-826B-4DBD-852D-8B6E79732B84}"/>
    <hyperlink ref="P19" location="Departamento!A22" display="D-2" xr:uid="{282F72B5-05BA-43FE-A332-8E808603E7E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EEC3D99-E6E4-4937-A8AB-D26EA16992B9}">
          <x14:formula1>
            <xm:f>Valores!$A$2:$A$8</xm:f>
          </x14:formula1>
          <xm:sqref>B6</xm:sqref>
        </x14:dataValidation>
        <x14:dataValidation type="list" allowBlank="1" showInputMessage="1" showErrorMessage="1" xr:uid="{FC51A62B-E2C0-4462-AB90-D3BBA981404B}">
          <x14:formula1>
            <xm:f>Valores!$B$2:$B$3</xm:f>
          </x14:formula1>
          <xm:sqref>K6:O8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C4942-C6D9-4511-ABB6-3C2D730BC790}">
  <dimension ref="A1:S18"/>
  <sheetViews>
    <sheetView workbookViewId="0">
      <selection activeCell="I13" sqref="I13:L13"/>
    </sheetView>
  </sheetViews>
  <sheetFormatPr baseColWidth="10" defaultColWidth="11.7109375" defaultRowHeight="15" x14ac:dyDescent="0.25"/>
  <cols>
    <col min="1" max="1" width="18.42578125" bestFit="1" customWidth="1"/>
    <col min="2" max="2" width="13" bestFit="1" customWidth="1"/>
    <col min="3" max="3" width="15.85546875" bestFit="1" customWidth="1"/>
    <col min="4" max="4" width="28.5703125" customWidth="1"/>
    <col min="5" max="5" width="9.140625" bestFit="1" customWidth="1"/>
    <col min="6" max="6" width="12.5703125" bestFit="1" customWidth="1"/>
    <col min="7" max="7" width="10.85546875" bestFit="1" customWidth="1"/>
    <col min="8" max="8" width="46.7109375" bestFit="1" customWidth="1"/>
    <col min="9" max="9" width="16.5703125" bestFit="1" customWidth="1"/>
    <col min="10" max="10" width="31.140625" bestFit="1" customWidth="1"/>
    <col min="11" max="11" width="16.28515625" bestFit="1" customWidth="1"/>
    <col min="12" max="12" width="11.5703125" bestFit="1" customWidth="1"/>
    <col min="13" max="13" width="13" bestFit="1" customWidth="1"/>
    <col min="14" max="14" width="10.5703125" bestFit="1" customWidth="1"/>
    <col min="15" max="15" width="20.85546875" bestFit="1" customWidth="1"/>
    <col min="16" max="16" width="45.28515625" bestFit="1" customWidth="1"/>
    <col min="17" max="17" width="22.85546875" bestFit="1" customWidth="1"/>
    <col min="18" max="18" width="16.5703125" bestFit="1" customWidth="1"/>
    <col min="19" max="19" width="24.5703125" bestFit="1" customWidth="1"/>
  </cols>
  <sheetData>
    <row r="1" spans="1:19" x14ac:dyDescent="0.25">
      <c r="A1" s="186" t="s">
        <v>61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76"/>
      <c r="R1" s="76"/>
    </row>
    <row r="2" spans="1:19" x14ac:dyDescent="0.25">
      <c r="A2" s="24" t="str">
        <f>'Objeto de dominio'!A1&amp;":"</f>
        <v>Objeto de dominio:</v>
      </c>
      <c r="B2" s="268" t="str">
        <f>'Objeto de dominio'!A17&amp;":"</f>
        <v>Pais:</v>
      </c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76"/>
      <c r="R2" s="76"/>
    </row>
    <row r="3" spans="1:19" x14ac:dyDescent="0.25">
      <c r="A3" s="24" t="str">
        <f>'Objeto de dominio'!B1&amp;":"</f>
        <v>Descripcion:</v>
      </c>
      <c r="B3" s="269" t="str">
        <f>'Objeto de dominio'!B17</f>
        <v>Objeto que tiene la funcion de especificar los diferentes paises registrados en la aplicación.</v>
      </c>
      <c r="C3" s="269"/>
      <c r="D3" s="269"/>
      <c r="E3" s="269"/>
      <c r="F3" s="269"/>
      <c r="G3" s="269"/>
      <c r="H3" s="269"/>
      <c r="I3" s="269"/>
      <c r="J3" s="269"/>
      <c r="K3" s="269"/>
      <c r="L3" s="269"/>
      <c r="M3" s="269"/>
      <c r="N3" s="269"/>
      <c r="O3" s="269"/>
      <c r="P3" s="269"/>
      <c r="Q3" s="76"/>
      <c r="R3" s="76"/>
    </row>
    <row r="4" spans="1:19" x14ac:dyDescent="0.25">
      <c r="A4" s="22" t="s">
        <v>41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76"/>
      <c r="R4" s="76"/>
    </row>
    <row r="5" spans="1:19" x14ac:dyDescent="0.25">
      <c r="A5" s="77" t="s">
        <v>17</v>
      </c>
      <c r="B5" s="77" t="s">
        <v>18</v>
      </c>
      <c r="C5" s="77" t="s">
        <v>19</v>
      </c>
      <c r="D5" s="77" t="s">
        <v>20</v>
      </c>
      <c r="E5" s="77" t="s">
        <v>21</v>
      </c>
      <c r="F5" s="77" t="s">
        <v>22</v>
      </c>
      <c r="G5" s="77" t="s">
        <v>23</v>
      </c>
      <c r="H5" s="78" t="s">
        <v>24</v>
      </c>
      <c r="I5" s="77" t="s">
        <v>25</v>
      </c>
      <c r="J5" s="78" t="s">
        <v>26</v>
      </c>
      <c r="K5" s="77" t="s">
        <v>27</v>
      </c>
      <c r="L5" s="77" t="s">
        <v>28</v>
      </c>
      <c r="M5" s="77" t="s">
        <v>29</v>
      </c>
      <c r="N5" s="77" t="s">
        <v>30</v>
      </c>
      <c r="O5" s="77" t="s">
        <v>31</v>
      </c>
      <c r="P5" s="78" t="s">
        <v>14</v>
      </c>
      <c r="Q5" s="67" t="s">
        <v>464</v>
      </c>
      <c r="R5" s="67" t="s">
        <v>458</v>
      </c>
      <c r="S5" s="67" t="s">
        <v>618</v>
      </c>
    </row>
    <row r="6" spans="1:19" ht="30" x14ac:dyDescent="0.25">
      <c r="A6" s="83" t="s">
        <v>37</v>
      </c>
      <c r="B6" s="83" t="s">
        <v>3</v>
      </c>
      <c r="C6" s="83">
        <v>36</v>
      </c>
      <c r="D6" s="83">
        <v>36</v>
      </c>
      <c r="E6" s="83"/>
      <c r="F6" s="83"/>
      <c r="G6" s="83"/>
      <c r="H6" s="114" t="s">
        <v>53</v>
      </c>
      <c r="I6" s="83"/>
      <c r="J6" s="83" t="s">
        <v>80</v>
      </c>
      <c r="K6" s="83" t="s">
        <v>4</v>
      </c>
      <c r="L6" s="83" t="s">
        <v>7</v>
      </c>
      <c r="M6" s="83" t="s">
        <v>4</v>
      </c>
      <c r="N6" s="83" t="s">
        <v>4</v>
      </c>
      <c r="O6" s="83" t="s">
        <v>4</v>
      </c>
      <c r="P6" s="80" t="s">
        <v>81</v>
      </c>
      <c r="Q6" s="37" t="s">
        <v>154</v>
      </c>
      <c r="R6" s="318" t="s">
        <v>158</v>
      </c>
      <c r="S6" s="318" t="s">
        <v>279</v>
      </c>
    </row>
    <row r="7" spans="1:19" x14ac:dyDescent="0.25">
      <c r="A7" s="83" t="s">
        <v>32</v>
      </c>
      <c r="B7" s="310" t="s">
        <v>3</v>
      </c>
      <c r="C7" s="83"/>
      <c r="D7" s="83"/>
      <c r="E7" s="83"/>
      <c r="F7" s="83"/>
      <c r="G7" s="83"/>
      <c r="H7" s="83"/>
      <c r="I7" s="83"/>
      <c r="J7" s="83"/>
      <c r="K7" s="83" t="s">
        <v>7</v>
      </c>
      <c r="L7" s="83" t="s">
        <v>7</v>
      </c>
      <c r="M7" s="83" t="s">
        <v>4</v>
      </c>
      <c r="N7" s="83" t="s">
        <v>7</v>
      </c>
      <c r="O7" s="83" t="s">
        <v>7</v>
      </c>
      <c r="P7" s="84" t="s">
        <v>452</v>
      </c>
      <c r="Q7" s="37" t="s">
        <v>154</v>
      </c>
      <c r="R7" s="318" t="s">
        <v>279</v>
      </c>
      <c r="S7" s="318" t="s">
        <v>158</v>
      </c>
    </row>
    <row r="8" spans="1:19" x14ac:dyDescent="0.25">
      <c r="A8" s="108"/>
      <c r="B8" s="138"/>
      <c r="C8" s="139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</row>
    <row r="9" spans="1:19" ht="15.75" thickBot="1" x14ac:dyDescent="0.3">
      <c r="A9" s="76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</row>
    <row r="10" spans="1:19" x14ac:dyDescent="0.25">
      <c r="A10" s="232" t="s">
        <v>88</v>
      </c>
      <c r="B10" s="227"/>
      <c r="C10" s="227" t="s">
        <v>89</v>
      </c>
      <c r="D10" s="227"/>
      <c r="E10" s="227"/>
      <c r="F10" s="227"/>
      <c r="G10" s="227"/>
      <c r="H10" s="227"/>
      <c r="I10" s="227" t="s">
        <v>90</v>
      </c>
      <c r="J10" s="227"/>
      <c r="K10" s="227"/>
      <c r="L10" s="227"/>
      <c r="M10" s="227" t="s">
        <v>91</v>
      </c>
      <c r="N10" s="227"/>
      <c r="O10" s="227"/>
      <c r="P10" s="147" t="s">
        <v>108</v>
      </c>
      <c r="Q10" s="266" t="s">
        <v>159</v>
      </c>
      <c r="R10" s="267"/>
    </row>
    <row r="11" spans="1:19" x14ac:dyDescent="0.25">
      <c r="A11" s="233" t="s">
        <v>457</v>
      </c>
      <c r="B11" s="155"/>
      <c r="C11" s="184" t="s">
        <v>459</v>
      </c>
      <c r="D11" s="184"/>
      <c r="E11" s="184"/>
      <c r="F11" s="184"/>
      <c r="G11" s="184"/>
      <c r="H11" s="184"/>
      <c r="I11" s="155" t="s">
        <v>461</v>
      </c>
      <c r="J11" s="155"/>
      <c r="K11" s="155"/>
      <c r="L11" s="155"/>
      <c r="M11" s="198"/>
      <c r="N11" s="198"/>
      <c r="O11" s="198"/>
      <c r="P11" s="316" t="s">
        <v>453</v>
      </c>
      <c r="Q11" s="167" t="s">
        <v>463</v>
      </c>
      <c r="R11" s="314"/>
    </row>
    <row r="12" spans="1:19" x14ac:dyDescent="0.25">
      <c r="A12" s="233"/>
      <c r="B12" s="155"/>
      <c r="C12" s="184"/>
      <c r="D12" s="184"/>
      <c r="E12" s="184"/>
      <c r="F12" s="184"/>
      <c r="G12" s="184"/>
      <c r="H12" s="184"/>
      <c r="I12" s="155"/>
      <c r="J12" s="155"/>
      <c r="K12" s="155"/>
      <c r="L12" s="155"/>
      <c r="M12" s="198"/>
      <c r="N12" s="198"/>
      <c r="O12" s="198"/>
      <c r="P12" s="317"/>
      <c r="Q12" s="168"/>
      <c r="R12" s="315"/>
    </row>
    <row r="13" spans="1:19" ht="15.75" thickBot="1" x14ac:dyDescent="0.3">
      <c r="A13" s="221" t="s">
        <v>458</v>
      </c>
      <c r="B13" s="222"/>
      <c r="C13" s="222" t="s">
        <v>460</v>
      </c>
      <c r="D13" s="222"/>
      <c r="E13" s="222"/>
      <c r="F13" s="222"/>
      <c r="G13" s="222"/>
      <c r="H13" s="222"/>
      <c r="I13" s="222" t="s">
        <v>622</v>
      </c>
      <c r="J13" s="222"/>
      <c r="K13" s="222"/>
      <c r="L13" s="222"/>
      <c r="M13" s="222" t="s">
        <v>462</v>
      </c>
      <c r="N13" s="222"/>
      <c r="O13" s="222"/>
      <c r="P13" s="152" t="s">
        <v>454</v>
      </c>
      <c r="Q13" s="222" t="s">
        <v>456</v>
      </c>
      <c r="R13" s="235"/>
    </row>
    <row r="14" spans="1:19" s="76" customFormat="1" ht="15.75" thickBot="1" x14ac:dyDescent="0.3">
      <c r="A14" s="221" t="s">
        <v>619</v>
      </c>
      <c r="B14" s="222"/>
      <c r="C14" s="222" t="s">
        <v>620</v>
      </c>
      <c r="D14" s="222"/>
      <c r="E14" s="222"/>
      <c r="F14" s="222"/>
      <c r="G14" s="222"/>
      <c r="H14" s="222"/>
      <c r="I14" s="222" t="s">
        <v>621</v>
      </c>
      <c r="J14" s="222"/>
      <c r="K14" s="222"/>
      <c r="L14" s="222"/>
      <c r="M14" s="222" t="s">
        <v>462</v>
      </c>
      <c r="N14" s="222"/>
      <c r="O14" s="222"/>
      <c r="P14" s="152" t="s">
        <v>454</v>
      </c>
      <c r="Q14" s="222" t="s">
        <v>456</v>
      </c>
      <c r="R14" s="235"/>
    </row>
    <row r="15" spans="1:19" ht="15.75" thickBot="1" x14ac:dyDescent="0.3">
      <c r="A15" s="76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</row>
    <row r="16" spans="1:19" x14ac:dyDescent="0.25">
      <c r="A16" s="150" t="s">
        <v>146</v>
      </c>
      <c r="B16" s="266" t="s">
        <v>89</v>
      </c>
      <c r="C16" s="266"/>
      <c r="D16" s="267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</row>
    <row r="17" spans="1:18" x14ac:dyDescent="0.25">
      <c r="A17" s="153" t="s">
        <v>453</v>
      </c>
      <c r="B17" s="198" t="s">
        <v>455</v>
      </c>
      <c r="C17" s="198"/>
      <c r="D17" s="234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</row>
    <row r="18" spans="1:18" x14ac:dyDescent="0.25">
      <c r="A18" s="153" t="s">
        <v>454</v>
      </c>
      <c r="B18" s="198" t="s">
        <v>456</v>
      </c>
      <c r="C18" s="198"/>
      <c r="D18" s="234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</row>
  </sheetData>
  <mergeCells count="27">
    <mergeCell ref="B17:D17"/>
    <mergeCell ref="B18:D18"/>
    <mergeCell ref="A14:B14"/>
    <mergeCell ref="C14:H14"/>
    <mergeCell ref="I14:L14"/>
    <mergeCell ref="M14:O14"/>
    <mergeCell ref="A13:B13"/>
    <mergeCell ref="C13:H13"/>
    <mergeCell ref="I13:L13"/>
    <mergeCell ref="M13:O13"/>
    <mergeCell ref="Q13:R13"/>
    <mergeCell ref="B16:D16"/>
    <mergeCell ref="Q14:R14"/>
    <mergeCell ref="Q10:R10"/>
    <mergeCell ref="A11:B12"/>
    <mergeCell ref="C11:H12"/>
    <mergeCell ref="I11:L12"/>
    <mergeCell ref="M11:O12"/>
    <mergeCell ref="P11:P12"/>
    <mergeCell ref="Q11:R12"/>
    <mergeCell ref="A1:P1"/>
    <mergeCell ref="B2:P2"/>
    <mergeCell ref="B3:P3"/>
    <mergeCell ref="A10:B10"/>
    <mergeCell ref="C10:H10"/>
    <mergeCell ref="I10:L10"/>
    <mergeCell ref="M10:O10"/>
  </mergeCells>
  <hyperlinks>
    <hyperlink ref="A1:P1" location="'Objeto de dominio'!A1" display="Volver al inicio!A1" xr:uid="{22C31A38-09EB-491F-B020-12DDEFA1DD3D}"/>
    <hyperlink ref="A4" location="'Datos simulados '!A1" display="Datos simulados" xr:uid="{36DF10B6-EF1D-44D2-A500-F4B847900FA8}"/>
    <hyperlink ref="P11" location="'Conductor Vehiculo'!A23" display="CV-P-1" xr:uid="{0006EC6F-6955-4962-BAEC-271BDE8AEC96}"/>
    <hyperlink ref="P13" location="Pais!A22" display="P-2" xr:uid="{E613B9BB-7A4E-4587-9ACA-34552A3BBEFD}"/>
    <hyperlink ref="P11:P12" location="Pais!A21" display="P-1" xr:uid="{DD27E9E3-6184-49DD-B491-CA677A08E0B4}"/>
    <hyperlink ref="P14" location="Pais!A22" display="P-2" xr:uid="{538E48DD-330A-4A5B-91A2-E31879ADFE2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6D37B1C-5AD9-4FEC-A034-E895827421D1}">
          <x14:formula1>
            <xm:f>Valores!$B$2:$B$3</xm:f>
          </x14:formula1>
          <xm:sqref>K6:O7</xm:sqref>
        </x14:dataValidation>
        <x14:dataValidation type="list" allowBlank="1" showInputMessage="1" showErrorMessage="1" xr:uid="{86759FED-46B3-4915-BB33-27A47233E05D}">
          <x14:formula1>
            <xm:f>Valores!$A$2:$A$8</xm:f>
          </x14:formula1>
          <xm:sqref>B6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E87D5-AB6A-4A13-ABA6-1D2DEADBA646}">
  <dimension ref="A1:S18"/>
  <sheetViews>
    <sheetView tabSelected="1" workbookViewId="0">
      <selection activeCell="I14" sqref="I14:L14"/>
    </sheetView>
  </sheetViews>
  <sheetFormatPr baseColWidth="10" defaultRowHeight="15" x14ac:dyDescent="0.25"/>
  <cols>
    <col min="1" max="1" width="18.42578125" bestFit="1" customWidth="1"/>
    <col min="2" max="2" width="27.7109375" customWidth="1"/>
    <col min="3" max="3" width="26.7109375" customWidth="1"/>
    <col min="4" max="4" width="24.5703125" customWidth="1"/>
    <col min="8" max="8" width="46.7109375" bestFit="1" customWidth="1"/>
    <col min="9" max="9" width="24.28515625" customWidth="1"/>
    <col min="11" max="11" width="16.28515625" bestFit="1" customWidth="1"/>
    <col min="15" max="15" width="20.85546875" bestFit="1" customWidth="1"/>
    <col min="16" max="16" width="40.42578125" customWidth="1"/>
    <col min="17" max="17" width="30.28515625" bestFit="1" customWidth="1"/>
    <col min="18" max="18" width="35" bestFit="1" customWidth="1"/>
    <col min="19" max="19" width="34.85546875" bestFit="1" customWidth="1"/>
  </cols>
  <sheetData>
    <row r="1" spans="1:19" x14ac:dyDescent="0.25">
      <c r="A1" s="186" t="s">
        <v>61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76"/>
      <c r="R1" s="76"/>
    </row>
    <row r="2" spans="1:19" x14ac:dyDescent="0.25">
      <c r="A2" s="24" t="str">
        <f>'Objeto de dominio'!A1&amp;":"</f>
        <v>Objeto de dominio:</v>
      </c>
      <c r="B2" s="268" t="str">
        <f>'Objeto de dominio'!A13&amp;":"</f>
        <v>Detalle puntos interes ruta:</v>
      </c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76"/>
      <c r="R2" s="76"/>
    </row>
    <row r="3" spans="1:19" x14ac:dyDescent="0.25">
      <c r="A3" s="24" t="str">
        <f>'Objeto de dominio'!B1&amp;":"</f>
        <v>Descripcion:</v>
      </c>
      <c r="B3" s="269" t="str">
        <f>'Objeto de dominio'!B13</f>
        <v>Objeto que tiene la funcion de especificarLos puntos de interes que han sido usado por un conductor de forma que se pueden reutilizar</v>
      </c>
      <c r="C3" s="269"/>
      <c r="D3" s="269"/>
      <c r="E3" s="269"/>
      <c r="F3" s="269"/>
      <c r="G3" s="269"/>
      <c r="H3" s="269"/>
      <c r="I3" s="269"/>
      <c r="J3" s="269"/>
      <c r="K3" s="269"/>
      <c r="L3" s="269"/>
      <c r="M3" s="269"/>
      <c r="N3" s="269"/>
      <c r="O3" s="269"/>
      <c r="P3" s="269"/>
      <c r="Q3" s="76"/>
      <c r="R3" s="76"/>
    </row>
    <row r="4" spans="1:19" x14ac:dyDescent="0.25">
      <c r="A4" s="22" t="s">
        <v>41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76"/>
      <c r="R4" s="76"/>
    </row>
    <row r="5" spans="1:19" ht="30" x14ac:dyDescent="0.25">
      <c r="A5" s="77" t="s">
        <v>17</v>
      </c>
      <c r="B5" s="77" t="s">
        <v>18</v>
      </c>
      <c r="C5" s="77" t="s">
        <v>19</v>
      </c>
      <c r="D5" s="77" t="s">
        <v>20</v>
      </c>
      <c r="E5" s="77" t="s">
        <v>21</v>
      </c>
      <c r="F5" s="77" t="s">
        <v>22</v>
      </c>
      <c r="G5" s="77" t="s">
        <v>23</v>
      </c>
      <c r="H5" s="78" t="s">
        <v>24</v>
      </c>
      <c r="I5" s="77" t="s">
        <v>25</v>
      </c>
      <c r="J5" s="78" t="s">
        <v>26</v>
      </c>
      <c r="K5" s="77" t="s">
        <v>27</v>
      </c>
      <c r="L5" s="77" t="s">
        <v>28</v>
      </c>
      <c r="M5" s="77" t="s">
        <v>29</v>
      </c>
      <c r="N5" s="77" t="s">
        <v>30</v>
      </c>
      <c r="O5" s="77" t="s">
        <v>31</v>
      </c>
      <c r="P5" s="78" t="s">
        <v>14</v>
      </c>
      <c r="Q5" s="67" t="s">
        <v>405</v>
      </c>
      <c r="R5" s="67" t="s">
        <v>406</v>
      </c>
      <c r="S5" s="67" t="s">
        <v>408</v>
      </c>
    </row>
    <row r="6" spans="1:19" ht="45" x14ac:dyDescent="0.25">
      <c r="A6" s="83" t="s">
        <v>560</v>
      </c>
      <c r="B6" s="83" t="s">
        <v>3</v>
      </c>
      <c r="C6" s="83">
        <v>36</v>
      </c>
      <c r="D6" s="83">
        <v>36</v>
      </c>
      <c r="E6" s="83"/>
      <c r="F6" s="83"/>
      <c r="G6" s="83"/>
      <c r="H6" s="114" t="s">
        <v>53</v>
      </c>
      <c r="I6" s="83"/>
      <c r="J6" s="83" t="s">
        <v>80</v>
      </c>
      <c r="K6" s="83" t="s">
        <v>4</v>
      </c>
      <c r="L6" s="83" t="s">
        <v>7</v>
      </c>
      <c r="M6" s="83" t="s">
        <v>4</v>
      </c>
      <c r="N6" s="83" t="s">
        <v>4</v>
      </c>
      <c r="O6" s="83" t="s">
        <v>4</v>
      </c>
      <c r="P6" s="80" t="s">
        <v>81</v>
      </c>
      <c r="Q6" s="37" t="s">
        <v>154</v>
      </c>
      <c r="R6" s="37" t="s">
        <v>155</v>
      </c>
      <c r="S6" s="37" t="s">
        <v>409</v>
      </c>
    </row>
    <row r="7" spans="1:19" ht="30" x14ac:dyDescent="0.25">
      <c r="A7" s="83" t="s">
        <v>389</v>
      </c>
      <c r="B7" s="310" t="s">
        <v>623</v>
      </c>
      <c r="C7" s="83">
        <v>36</v>
      </c>
      <c r="D7" s="83">
        <v>36</v>
      </c>
      <c r="E7" s="83"/>
      <c r="F7" s="83"/>
      <c r="G7" s="83"/>
      <c r="H7" s="83" t="s">
        <v>390</v>
      </c>
      <c r="I7" s="83"/>
      <c r="J7" s="83"/>
      <c r="K7" s="83" t="s">
        <v>7</v>
      </c>
      <c r="L7" s="83" t="s">
        <v>7</v>
      </c>
      <c r="M7" s="83" t="s">
        <v>4</v>
      </c>
      <c r="N7" s="83" t="s">
        <v>7</v>
      </c>
      <c r="O7" s="83" t="s">
        <v>7</v>
      </c>
      <c r="P7" s="84" t="s">
        <v>391</v>
      </c>
      <c r="Q7" s="37" t="s">
        <v>154</v>
      </c>
      <c r="R7" s="37" t="s">
        <v>156</v>
      </c>
      <c r="S7" s="37" t="s">
        <v>410</v>
      </c>
    </row>
    <row r="8" spans="1:19" x14ac:dyDescent="0.25">
      <c r="A8" s="108"/>
      <c r="B8" s="138"/>
      <c r="C8" s="139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</row>
    <row r="9" spans="1:19" ht="15.75" thickBot="1" x14ac:dyDescent="0.3">
      <c r="A9" s="76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</row>
    <row r="10" spans="1:19" x14ac:dyDescent="0.25">
      <c r="A10" s="232" t="s">
        <v>88</v>
      </c>
      <c r="B10" s="227"/>
      <c r="C10" s="227" t="s">
        <v>89</v>
      </c>
      <c r="D10" s="227"/>
      <c r="E10" s="227"/>
      <c r="F10" s="227"/>
      <c r="G10" s="227"/>
      <c r="H10" s="227"/>
      <c r="I10" s="227" t="s">
        <v>90</v>
      </c>
      <c r="J10" s="227"/>
      <c r="K10" s="227"/>
      <c r="L10" s="227"/>
      <c r="M10" s="227" t="s">
        <v>91</v>
      </c>
      <c r="N10" s="227"/>
      <c r="O10" s="227"/>
      <c r="P10" s="147" t="s">
        <v>108</v>
      </c>
      <c r="Q10" s="266" t="s">
        <v>159</v>
      </c>
      <c r="R10" s="267"/>
    </row>
    <row r="11" spans="1:19" x14ac:dyDescent="0.25">
      <c r="A11" s="233" t="s">
        <v>392</v>
      </c>
      <c r="B11" s="155"/>
      <c r="C11" s="184" t="s">
        <v>397</v>
      </c>
      <c r="D11" s="184"/>
      <c r="E11" s="184"/>
      <c r="F11" s="184"/>
      <c r="G11" s="184"/>
      <c r="H11" s="184"/>
      <c r="I11" s="155" t="s">
        <v>624</v>
      </c>
      <c r="J11" s="155"/>
      <c r="K11" s="155"/>
      <c r="L11" s="155"/>
      <c r="M11" s="198"/>
      <c r="N11" s="198"/>
      <c r="O11" s="198"/>
      <c r="P11" s="151"/>
      <c r="Q11" s="155"/>
      <c r="R11" s="172"/>
    </row>
    <row r="12" spans="1:19" x14ac:dyDescent="0.25">
      <c r="A12" s="233"/>
      <c r="B12" s="155"/>
      <c r="C12" s="184"/>
      <c r="D12" s="184"/>
      <c r="E12" s="184"/>
      <c r="F12" s="184"/>
      <c r="G12" s="184"/>
      <c r="H12" s="184"/>
      <c r="I12" s="155"/>
      <c r="J12" s="155"/>
      <c r="K12" s="155"/>
      <c r="L12" s="155"/>
      <c r="M12" s="198"/>
      <c r="N12" s="198"/>
      <c r="O12" s="198"/>
      <c r="P12" s="151"/>
      <c r="Q12" s="155"/>
      <c r="R12" s="172"/>
    </row>
    <row r="13" spans="1:19" x14ac:dyDescent="0.25">
      <c r="A13" s="312" t="s">
        <v>395</v>
      </c>
      <c r="B13" s="197"/>
      <c r="C13" s="198" t="s">
        <v>398</v>
      </c>
      <c r="D13" s="198"/>
      <c r="E13" s="198"/>
      <c r="F13" s="198"/>
      <c r="G13" s="198"/>
      <c r="H13" s="198"/>
      <c r="I13" s="195" t="s">
        <v>624</v>
      </c>
      <c r="J13" s="196"/>
      <c r="K13" s="196"/>
      <c r="L13" s="197"/>
      <c r="M13" s="198"/>
      <c r="N13" s="198"/>
      <c r="O13" s="198"/>
      <c r="P13" s="313" t="s">
        <v>401</v>
      </c>
      <c r="Q13" s="195" t="s">
        <v>404</v>
      </c>
      <c r="R13" s="236"/>
    </row>
    <row r="14" spans="1:19" ht="15.75" thickBot="1" x14ac:dyDescent="0.3">
      <c r="A14" s="311" t="s">
        <v>396</v>
      </c>
      <c r="B14" s="291"/>
      <c r="C14" s="222" t="s">
        <v>399</v>
      </c>
      <c r="D14" s="222"/>
      <c r="E14" s="222"/>
      <c r="F14" s="222"/>
      <c r="G14" s="222"/>
      <c r="H14" s="222"/>
      <c r="I14" s="289" t="s">
        <v>625</v>
      </c>
      <c r="J14" s="290"/>
      <c r="K14" s="290"/>
      <c r="L14" s="291"/>
      <c r="M14" s="222" t="s">
        <v>400</v>
      </c>
      <c r="N14" s="222"/>
      <c r="O14" s="222"/>
      <c r="P14" s="313" t="s">
        <v>402</v>
      </c>
      <c r="Q14" s="195" t="s">
        <v>404</v>
      </c>
      <c r="R14" s="236"/>
    </row>
    <row r="15" spans="1:19" ht="15.75" thickBot="1" x14ac:dyDescent="0.3">
      <c r="A15" s="76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</row>
    <row r="16" spans="1:19" x14ac:dyDescent="0.25">
      <c r="A16" s="150" t="s">
        <v>146</v>
      </c>
      <c r="B16" s="266" t="s">
        <v>89</v>
      </c>
      <c r="C16" s="266"/>
      <c r="D16" s="267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</row>
    <row r="17" spans="1:18" x14ac:dyDescent="0.25">
      <c r="A17" s="153" t="s">
        <v>401</v>
      </c>
      <c r="B17" s="198" t="s">
        <v>403</v>
      </c>
      <c r="C17" s="198"/>
      <c r="D17" s="234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</row>
    <row r="18" spans="1:18" x14ac:dyDescent="0.25">
      <c r="A18" s="153" t="s">
        <v>402</v>
      </c>
      <c r="B18" s="198" t="s">
        <v>403</v>
      </c>
      <c r="C18" s="198"/>
      <c r="D18" s="234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</row>
  </sheetData>
  <mergeCells count="27">
    <mergeCell ref="B16:D16"/>
    <mergeCell ref="B17:D17"/>
    <mergeCell ref="B18:D18"/>
    <mergeCell ref="A13:B13"/>
    <mergeCell ref="C13:H13"/>
    <mergeCell ref="I13:L13"/>
    <mergeCell ref="M13:O13"/>
    <mergeCell ref="Q13:R13"/>
    <mergeCell ref="A14:B14"/>
    <mergeCell ref="C14:H14"/>
    <mergeCell ref="I14:L14"/>
    <mergeCell ref="M14:O14"/>
    <mergeCell ref="Q14:R14"/>
    <mergeCell ref="Q10:R10"/>
    <mergeCell ref="A11:B12"/>
    <mergeCell ref="C11:H12"/>
    <mergeCell ref="I11:L12"/>
    <mergeCell ref="M11:O12"/>
    <mergeCell ref="Q11:R11"/>
    <mergeCell ref="Q12:R12"/>
    <mergeCell ref="A1:P1"/>
    <mergeCell ref="B2:P2"/>
    <mergeCell ref="B3:P3"/>
    <mergeCell ref="A10:B10"/>
    <mergeCell ref="C10:H10"/>
    <mergeCell ref="I10:L10"/>
    <mergeCell ref="M10:O10"/>
  </mergeCells>
  <phoneticPr fontId="5" type="noConversion"/>
  <hyperlinks>
    <hyperlink ref="A1:P1" location="'Objeto de dominio'!A1" display="Volver al inicio!A1" xr:uid="{BCE48EBC-2FE6-4B10-ADFA-02B4CC6F1049}"/>
    <hyperlink ref="A4" location="'Datos simulados '!A1" display="Datos simulados" xr:uid="{D9922585-DD75-4734-AAD8-7B18EE4ECB3D}"/>
    <hyperlink ref="P13" location="DePUInRu!A17" display="D-P-I-R-1" xr:uid="{40372528-924E-416B-8194-AB7D8292435E}"/>
    <hyperlink ref="P14" location="DePUInRu!A18" display="D-P-I-R-2" xr:uid="{EA2DB3BD-45E6-4156-8A73-16EC3352C51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477313A-6D37-4A28-BE55-420FB49A41A9}">
          <x14:formula1>
            <xm:f>Valores!$B$2:$B$3</xm:f>
          </x14:formula1>
          <xm:sqref>K6:O7</xm:sqref>
        </x14:dataValidation>
        <x14:dataValidation type="list" allowBlank="1" showInputMessage="1" showErrorMessage="1" xr:uid="{CFF3C940-28A3-4CFD-972A-AD14D9304FA7}">
          <x14:formula1>
            <xm:f>Valores!$A$2:$A$8</xm:f>
          </x14:formula1>
          <xm:sqref>B6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80A23-84F5-4DA0-AB4A-11FCC21B1A50}">
  <dimension ref="A1:T20"/>
  <sheetViews>
    <sheetView workbookViewId="0">
      <selection activeCell="I16" sqref="I16:L16"/>
    </sheetView>
  </sheetViews>
  <sheetFormatPr baseColWidth="10" defaultRowHeight="15" x14ac:dyDescent="0.25"/>
  <cols>
    <col min="1" max="1" width="18.42578125" bestFit="1" customWidth="1"/>
    <col min="2" max="2" width="26.28515625" customWidth="1"/>
    <col min="3" max="3" width="20.5703125" customWidth="1"/>
    <col min="4" max="4" width="16.28515625" bestFit="1" customWidth="1"/>
    <col min="5" max="5" width="9.140625" bestFit="1" customWidth="1"/>
    <col min="6" max="6" width="12.5703125" bestFit="1" customWidth="1"/>
    <col min="7" max="7" width="10.85546875" bestFit="1" customWidth="1"/>
    <col min="8" max="8" width="46.7109375" bestFit="1" customWidth="1"/>
    <col min="9" max="9" width="16.5703125" bestFit="1" customWidth="1"/>
    <col min="10" max="10" width="30.140625" bestFit="1" customWidth="1"/>
    <col min="11" max="11" width="16.28515625" bestFit="1" customWidth="1"/>
    <col min="12" max="12" width="11.5703125" bestFit="1" customWidth="1"/>
    <col min="13" max="13" width="13" bestFit="1" customWidth="1"/>
    <col min="14" max="14" width="10.5703125" bestFit="1" customWidth="1"/>
    <col min="15" max="15" width="20.85546875" bestFit="1" customWidth="1"/>
    <col min="16" max="16" width="45.28515625" bestFit="1" customWidth="1"/>
    <col min="17" max="17" width="30.28515625" bestFit="1" customWidth="1"/>
    <col min="18" max="18" width="35" bestFit="1" customWidth="1"/>
    <col min="19" max="19" width="34.85546875" bestFit="1" customWidth="1"/>
    <col min="20" max="20" width="34.140625" bestFit="1" customWidth="1"/>
  </cols>
  <sheetData>
    <row r="1" spans="1:20" x14ac:dyDescent="0.25">
      <c r="A1" s="186" t="s">
        <v>61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76"/>
      <c r="R1" s="76"/>
      <c r="S1" s="76"/>
      <c r="T1" s="76"/>
    </row>
    <row r="2" spans="1:20" x14ac:dyDescent="0.25">
      <c r="A2" s="24" t="str">
        <f>'Objeto de dominio'!A1&amp;":"</f>
        <v>Objeto de dominio:</v>
      </c>
      <c r="B2" s="268" t="str">
        <f>'Objeto de dominio'!A14&amp;":"</f>
        <v>Puntos interes:</v>
      </c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76"/>
      <c r="R2" s="76"/>
      <c r="S2" s="76"/>
      <c r="T2" s="76"/>
    </row>
    <row r="3" spans="1:20" x14ac:dyDescent="0.25">
      <c r="A3" s="24" t="str">
        <f>'Objeto de dominio'!B1&amp;":"</f>
        <v>Descripcion:</v>
      </c>
      <c r="B3" s="269" t="str">
        <f>'Objeto de dominio'!B14</f>
        <v>Objeto que tiene la funcion de especificar los diferentes puntos de interes que pueden haber en una ciudad.</v>
      </c>
      <c r="C3" s="269"/>
      <c r="D3" s="269"/>
      <c r="E3" s="269"/>
      <c r="F3" s="269"/>
      <c r="G3" s="269"/>
      <c r="H3" s="269"/>
      <c r="I3" s="269"/>
      <c r="J3" s="269"/>
      <c r="K3" s="269"/>
      <c r="L3" s="269"/>
      <c r="M3" s="269"/>
      <c r="N3" s="269"/>
      <c r="O3" s="269"/>
      <c r="P3" s="269"/>
      <c r="Q3" s="76"/>
      <c r="R3" s="76"/>
      <c r="S3" s="76"/>
      <c r="T3" s="76"/>
    </row>
    <row r="4" spans="1:20" x14ac:dyDescent="0.25">
      <c r="A4" s="22" t="s">
        <v>41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76"/>
      <c r="R4" s="76"/>
      <c r="S4" s="76"/>
      <c r="T4" s="76"/>
    </row>
    <row r="5" spans="1:20" x14ac:dyDescent="0.25">
      <c r="A5" s="77" t="s">
        <v>17</v>
      </c>
      <c r="B5" s="77" t="s">
        <v>18</v>
      </c>
      <c r="C5" s="77" t="s">
        <v>19</v>
      </c>
      <c r="D5" s="77" t="s">
        <v>20</v>
      </c>
      <c r="E5" s="77" t="s">
        <v>21</v>
      </c>
      <c r="F5" s="77" t="s">
        <v>22</v>
      </c>
      <c r="G5" s="77" t="s">
        <v>23</v>
      </c>
      <c r="H5" s="78" t="s">
        <v>24</v>
      </c>
      <c r="I5" s="77" t="s">
        <v>25</v>
      </c>
      <c r="J5" s="78" t="s">
        <v>26</v>
      </c>
      <c r="K5" s="77" t="s">
        <v>27</v>
      </c>
      <c r="L5" s="77" t="s">
        <v>28</v>
      </c>
      <c r="M5" s="77" t="s">
        <v>29</v>
      </c>
      <c r="N5" s="77" t="s">
        <v>30</v>
      </c>
      <c r="O5" s="77" t="s">
        <v>31</v>
      </c>
      <c r="P5" s="78" t="s">
        <v>14</v>
      </c>
      <c r="Q5" s="67" t="s">
        <v>417</v>
      </c>
      <c r="R5" s="67" t="s">
        <v>418</v>
      </c>
      <c r="S5" s="67" t="s">
        <v>419</v>
      </c>
      <c r="T5" s="67" t="s">
        <v>627</v>
      </c>
    </row>
    <row r="6" spans="1:20" ht="30" x14ac:dyDescent="0.25">
      <c r="A6" s="83" t="s">
        <v>560</v>
      </c>
      <c r="B6" s="83" t="s">
        <v>3</v>
      </c>
      <c r="C6" s="83">
        <v>36</v>
      </c>
      <c r="D6" s="83">
        <v>36</v>
      </c>
      <c r="E6" s="83"/>
      <c r="F6" s="83"/>
      <c r="G6" s="83"/>
      <c r="H6" s="114" t="s">
        <v>53</v>
      </c>
      <c r="I6" s="83"/>
      <c r="J6" s="83" t="s">
        <v>80</v>
      </c>
      <c r="K6" s="83" t="s">
        <v>4</v>
      </c>
      <c r="L6" s="83" t="s">
        <v>7</v>
      </c>
      <c r="M6" s="83" t="s">
        <v>4</v>
      </c>
      <c r="N6" s="83" t="s">
        <v>4</v>
      </c>
      <c r="O6" s="83" t="s">
        <v>4</v>
      </c>
      <c r="P6" s="80" t="s">
        <v>81</v>
      </c>
      <c r="Q6" s="37" t="s">
        <v>154</v>
      </c>
      <c r="R6" s="37" t="s">
        <v>155</v>
      </c>
      <c r="S6" s="37" t="s">
        <v>409</v>
      </c>
      <c r="T6" s="37" t="s">
        <v>410</v>
      </c>
    </row>
    <row r="7" spans="1:20" ht="30" x14ac:dyDescent="0.25">
      <c r="A7" s="83" t="s">
        <v>389</v>
      </c>
      <c r="B7" s="310" t="s">
        <v>3</v>
      </c>
      <c r="C7" s="83">
        <v>36</v>
      </c>
      <c r="D7" s="83">
        <v>36</v>
      </c>
      <c r="E7" s="83"/>
      <c r="F7" s="83"/>
      <c r="G7" s="83"/>
      <c r="H7" s="114"/>
      <c r="I7" s="83"/>
      <c r="J7" s="83" t="s">
        <v>411</v>
      </c>
      <c r="K7" s="83" t="s">
        <v>7</v>
      </c>
      <c r="L7" s="83" t="s">
        <v>7</v>
      </c>
      <c r="M7" s="83" t="s">
        <v>4</v>
      </c>
      <c r="N7" s="83" t="s">
        <v>7</v>
      </c>
      <c r="O7" s="83" t="s">
        <v>7</v>
      </c>
      <c r="P7" s="84" t="s">
        <v>412</v>
      </c>
      <c r="Q7" s="37" t="s">
        <v>154</v>
      </c>
      <c r="R7" s="37" t="s">
        <v>156</v>
      </c>
      <c r="S7" s="37" t="s">
        <v>410</v>
      </c>
      <c r="T7" s="37" t="s">
        <v>409</v>
      </c>
    </row>
    <row r="8" spans="1:20" s="76" customFormat="1" ht="30" x14ac:dyDescent="0.25">
      <c r="A8" s="83" t="s">
        <v>413</v>
      </c>
      <c r="B8" s="310" t="s">
        <v>414</v>
      </c>
      <c r="C8" s="83">
        <v>36</v>
      </c>
      <c r="D8" s="83">
        <v>36</v>
      </c>
      <c r="E8" s="83"/>
      <c r="F8" s="83"/>
      <c r="G8" s="83"/>
      <c r="H8" s="114" t="s">
        <v>415</v>
      </c>
      <c r="I8" s="83"/>
      <c r="J8" s="83"/>
      <c r="K8" s="83" t="s">
        <v>7</v>
      </c>
      <c r="L8" s="83" t="s">
        <v>7</v>
      </c>
      <c r="M8" s="83" t="s">
        <v>4</v>
      </c>
      <c r="N8" s="83" t="s">
        <v>7</v>
      </c>
      <c r="O8" s="83" t="s">
        <v>7</v>
      </c>
      <c r="P8" s="84" t="s">
        <v>416</v>
      </c>
      <c r="Q8" s="37" t="s">
        <v>154</v>
      </c>
      <c r="R8" s="37" t="s">
        <v>156</v>
      </c>
      <c r="S8" s="37" t="s">
        <v>410</v>
      </c>
      <c r="T8" s="37" t="s">
        <v>409</v>
      </c>
    </row>
    <row r="9" spans="1:20" x14ac:dyDescent="0.25">
      <c r="A9" s="108"/>
      <c r="B9" s="138"/>
      <c r="C9" s="139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</row>
    <row r="10" spans="1:20" ht="15.75" thickBot="1" x14ac:dyDescent="0.3">
      <c r="A10" s="76"/>
      <c r="B10" s="76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</row>
    <row r="11" spans="1:20" x14ac:dyDescent="0.25">
      <c r="A11" s="232" t="s">
        <v>88</v>
      </c>
      <c r="B11" s="227"/>
      <c r="C11" s="227" t="s">
        <v>89</v>
      </c>
      <c r="D11" s="227"/>
      <c r="E11" s="227"/>
      <c r="F11" s="227"/>
      <c r="G11" s="227"/>
      <c r="H11" s="227"/>
      <c r="I11" s="227" t="s">
        <v>90</v>
      </c>
      <c r="J11" s="227"/>
      <c r="K11" s="227"/>
      <c r="L11" s="227"/>
      <c r="M11" s="227" t="s">
        <v>91</v>
      </c>
      <c r="N11" s="227"/>
      <c r="O11" s="227"/>
      <c r="P11" s="147" t="s">
        <v>108</v>
      </c>
      <c r="Q11" s="266" t="s">
        <v>159</v>
      </c>
      <c r="R11" s="267"/>
      <c r="S11" s="76"/>
      <c r="T11" s="76"/>
    </row>
    <row r="12" spans="1:20" x14ac:dyDescent="0.25">
      <c r="A12" s="233" t="s">
        <v>392</v>
      </c>
      <c r="B12" s="155"/>
      <c r="C12" s="184" t="s">
        <v>397</v>
      </c>
      <c r="D12" s="184"/>
      <c r="E12" s="184"/>
      <c r="F12" s="184"/>
      <c r="G12" s="184"/>
      <c r="H12" s="184"/>
      <c r="I12" s="155" t="s">
        <v>626</v>
      </c>
      <c r="J12" s="155"/>
      <c r="K12" s="155"/>
      <c r="L12" s="155"/>
      <c r="M12" s="198"/>
      <c r="N12" s="198"/>
      <c r="O12" s="198"/>
      <c r="P12" s="151"/>
      <c r="Q12" s="155"/>
      <c r="R12" s="172"/>
      <c r="S12" s="76"/>
      <c r="T12" s="76"/>
    </row>
    <row r="13" spans="1:20" x14ac:dyDescent="0.25">
      <c r="A13" s="233"/>
      <c r="B13" s="155"/>
      <c r="C13" s="184"/>
      <c r="D13" s="184"/>
      <c r="E13" s="184"/>
      <c r="F13" s="184"/>
      <c r="G13" s="184"/>
      <c r="H13" s="184"/>
      <c r="I13" s="155"/>
      <c r="J13" s="155"/>
      <c r="K13" s="155"/>
      <c r="L13" s="155"/>
      <c r="M13" s="198"/>
      <c r="N13" s="198"/>
      <c r="O13" s="198"/>
      <c r="P13" s="151"/>
      <c r="Q13" s="155"/>
      <c r="R13" s="172"/>
      <c r="S13" s="76"/>
      <c r="T13" s="76"/>
    </row>
    <row r="14" spans="1:20" x14ac:dyDescent="0.25">
      <c r="A14" s="312" t="s">
        <v>395</v>
      </c>
      <c r="B14" s="197"/>
      <c r="C14" s="198" t="s">
        <v>398</v>
      </c>
      <c r="D14" s="198"/>
      <c r="E14" s="198"/>
      <c r="F14" s="198"/>
      <c r="G14" s="198"/>
      <c r="H14" s="198"/>
      <c r="I14" s="195" t="s">
        <v>626</v>
      </c>
      <c r="J14" s="196"/>
      <c r="K14" s="196"/>
      <c r="L14" s="197"/>
      <c r="M14" s="198"/>
      <c r="N14" s="198"/>
      <c r="O14" s="198"/>
      <c r="P14" s="313" t="s">
        <v>420</v>
      </c>
      <c r="Q14" s="195" t="s">
        <v>422</v>
      </c>
      <c r="R14" s="236"/>
      <c r="S14" s="76"/>
      <c r="T14" s="76"/>
    </row>
    <row r="15" spans="1:20" ht="15.75" thickBot="1" x14ac:dyDescent="0.3">
      <c r="A15" s="311" t="s">
        <v>396</v>
      </c>
      <c r="B15" s="291"/>
      <c r="C15" s="222" t="s">
        <v>399</v>
      </c>
      <c r="D15" s="222"/>
      <c r="E15" s="222"/>
      <c r="F15" s="222"/>
      <c r="G15" s="222"/>
      <c r="H15" s="222"/>
      <c r="I15" s="289" t="s">
        <v>625</v>
      </c>
      <c r="J15" s="290"/>
      <c r="K15" s="290"/>
      <c r="L15" s="291"/>
      <c r="M15" s="222" t="s">
        <v>400</v>
      </c>
      <c r="N15" s="222"/>
      <c r="O15" s="222"/>
      <c r="P15" s="313" t="s">
        <v>421</v>
      </c>
      <c r="Q15" s="195" t="s">
        <v>422</v>
      </c>
      <c r="R15" s="236"/>
      <c r="S15" s="76"/>
      <c r="T15" s="76"/>
    </row>
    <row r="16" spans="1:20" s="76" customFormat="1" ht="15.75" thickBot="1" x14ac:dyDescent="0.3">
      <c r="A16" s="311" t="s">
        <v>628</v>
      </c>
      <c r="B16" s="291"/>
      <c r="C16" s="222" t="s">
        <v>629</v>
      </c>
      <c r="D16" s="222"/>
      <c r="E16" s="222"/>
      <c r="F16" s="222"/>
      <c r="G16" s="222"/>
      <c r="H16" s="222"/>
      <c r="I16" s="289" t="s">
        <v>630</v>
      </c>
      <c r="J16" s="290"/>
      <c r="K16" s="290"/>
      <c r="L16" s="291"/>
      <c r="M16" s="222" t="s">
        <v>400</v>
      </c>
      <c r="N16" s="222"/>
      <c r="O16" s="222"/>
      <c r="P16" s="313" t="s">
        <v>421</v>
      </c>
      <c r="Q16" s="195" t="s">
        <v>422</v>
      </c>
      <c r="R16" s="236"/>
    </row>
    <row r="17" spans="1:20" ht="15.75" thickBot="1" x14ac:dyDescent="0.3">
      <c r="A17" s="76"/>
      <c r="B17" s="76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</row>
    <row r="18" spans="1:20" x14ac:dyDescent="0.25">
      <c r="A18" s="150" t="s">
        <v>146</v>
      </c>
      <c r="B18" s="266" t="s">
        <v>89</v>
      </c>
      <c r="C18" s="266"/>
      <c r="D18" s="267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</row>
    <row r="19" spans="1:20" x14ac:dyDescent="0.25">
      <c r="A19" s="153" t="s">
        <v>420</v>
      </c>
      <c r="B19" s="198" t="s">
        <v>403</v>
      </c>
      <c r="C19" s="198"/>
      <c r="D19" s="234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</row>
    <row r="20" spans="1:20" x14ac:dyDescent="0.25">
      <c r="A20" s="153" t="s">
        <v>421</v>
      </c>
      <c r="B20" s="198" t="s">
        <v>403</v>
      </c>
      <c r="C20" s="198"/>
      <c r="D20" s="234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</row>
  </sheetData>
  <mergeCells count="32">
    <mergeCell ref="M16:O16"/>
    <mergeCell ref="Q16:R16"/>
    <mergeCell ref="B18:D18"/>
    <mergeCell ref="B19:D19"/>
    <mergeCell ref="B20:D20"/>
    <mergeCell ref="A16:B16"/>
    <mergeCell ref="C16:H16"/>
    <mergeCell ref="I16:L16"/>
    <mergeCell ref="A14:B14"/>
    <mergeCell ref="C14:H14"/>
    <mergeCell ref="I14:L14"/>
    <mergeCell ref="M14:O14"/>
    <mergeCell ref="Q14:R14"/>
    <mergeCell ref="A15:B15"/>
    <mergeCell ref="C15:H15"/>
    <mergeCell ref="I15:L15"/>
    <mergeCell ref="M15:O15"/>
    <mergeCell ref="Q15:R15"/>
    <mergeCell ref="Q11:R11"/>
    <mergeCell ref="A12:B13"/>
    <mergeCell ref="C12:H13"/>
    <mergeCell ref="I12:L13"/>
    <mergeCell ref="M12:O13"/>
    <mergeCell ref="Q12:R12"/>
    <mergeCell ref="Q13:R13"/>
    <mergeCell ref="A1:P1"/>
    <mergeCell ref="B2:P2"/>
    <mergeCell ref="B3:P3"/>
    <mergeCell ref="A11:B11"/>
    <mergeCell ref="C11:H11"/>
    <mergeCell ref="I11:L11"/>
    <mergeCell ref="M11:O11"/>
  </mergeCells>
  <hyperlinks>
    <hyperlink ref="A1:P1" location="'Objeto de dominio'!A1" display="Volver al inicio!A1" xr:uid="{1EF8CCCF-7854-4815-A4AC-B4B217CD245F}"/>
    <hyperlink ref="A4" location="'Datos simulados '!A1" display="Datos simulados" xr:uid="{6A278627-BC25-40B6-95B0-9A638EF087D6}"/>
    <hyperlink ref="P14" location="DePUInRu!A17" display="D-P-I-R-1" xr:uid="{0CDF379E-DC2D-4BD5-A289-C70F799D1653}"/>
    <hyperlink ref="P15" location="DePUInRu!A18" display="D-P-I-R-2" xr:uid="{E94DE942-42C6-4F1F-8F4A-9DCFA1C4DF71}"/>
    <hyperlink ref="P16" location="DePUInRu!A18" display="D-P-I-R-2" xr:uid="{D4CD8494-2134-4A8B-9A41-9CE32C1EB88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800F3DE4-E01C-4DFA-9359-387064826CF5}">
          <x14:formula1>
            <xm:f>Valores!$A$2:$A$8</xm:f>
          </x14:formula1>
          <xm:sqref>B6</xm:sqref>
        </x14:dataValidation>
        <x14:dataValidation type="list" allowBlank="1" showInputMessage="1" showErrorMessage="1" xr:uid="{4B31D09D-8D79-4F36-AB5D-AB779F1920BE}">
          <x14:formula1>
            <xm:f>Valores!$B$2:$B$3</xm:f>
          </x14:formula1>
          <xm:sqref>K6:O8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BE1D4-99F5-4379-9208-42439ACBACBC}">
  <dimension ref="G34"/>
  <sheetViews>
    <sheetView topLeftCell="A7" zoomScale="85" zoomScaleNormal="85" workbookViewId="0">
      <selection activeCell="P16" sqref="P16"/>
    </sheetView>
  </sheetViews>
  <sheetFormatPr baseColWidth="10" defaultRowHeight="15" x14ac:dyDescent="0.25"/>
  <cols>
    <col min="1" max="16384" width="11.42578125" style="10"/>
  </cols>
  <sheetData>
    <row r="34" spans="7:7" x14ac:dyDescent="0.25">
      <c r="G34" s="14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A2587-FA68-46BD-83B7-0F0FB56FF0F2}">
  <dimension ref="A1:D17"/>
  <sheetViews>
    <sheetView topLeftCell="A9" workbookViewId="0">
      <selection activeCell="A17" sqref="A17"/>
    </sheetView>
  </sheetViews>
  <sheetFormatPr baseColWidth="10" defaultRowHeight="15" x14ac:dyDescent="0.25"/>
  <cols>
    <col min="1" max="1" width="25" bestFit="1" customWidth="1"/>
    <col min="2" max="2" width="66.28515625" customWidth="1"/>
  </cols>
  <sheetData>
    <row r="1" spans="1:4" x14ac:dyDescent="0.25">
      <c r="A1" s="11" t="s">
        <v>13</v>
      </c>
      <c r="B1" s="11" t="s">
        <v>14</v>
      </c>
      <c r="C1" s="25"/>
      <c r="D1" s="25"/>
    </row>
    <row r="2" spans="1:4" ht="45" x14ac:dyDescent="0.25">
      <c r="A2" s="19" t="s">
        <v>15</v>
      </c>
      <c r="B2" s="13" t="s">
        <v>292</v>
      </c>
    </row>
    <row r="3" spans="1:4" ht="60" x14ac:dyDescent="0.25">
      <c r="A3" s="20" t="s">
        <v>46</v>
      </c>
      <c r="B3" s="13" t="s">
        <v>47</v>
      </c>
    </row>
    <row r="4" spans="1:4" ht="45" x14ac:dyDescent="0.25">
      <c r="A4" s="16" t="s">
        <v>51</v>
      </c>
      <c r="B4" s="14" t="s">
        <v>71</v>
      </c>
    </row>
    <row r="5" spans="1:4" ht="30" x14ac:dyDescent="0.25">
      <c r="A5" s="17" t="s">
        <v>44</v>
      </c>
      <c r="B5" s="15" t="s">
        <v>72</v>
      </c>
    </row>
    <row r="6" spans="1:4" ht="60" x14ac:dyDescent="0.25">
      <c r="A6" s="17" t="s">
        <v>68</v>
      </c>
      <c r="B6" s="15" t="s">
        <v>302</v>
      </c>
    </row>
    <row r="7" spans="1:4" ht="30" x14ac:dyDescent="0.25">
      <c r="A7" s="12" t="s">
        <v>70</v>
      </c>
      <c r="B7" s="15" t="s">
        <v>304</v>
      </c>
    </row>
    <row r="8" spans="1:4" ht="45" x14ac:dyDescent="0.25">
      <c r="A8" s="12" t="s">
        <v>74</v>
      </c>
      <c r="B8" s="15" t="s">
        <v>75</v>
      </c>
    </row>
    <row r="9" spans="1:4" ht="45" x14ac:dyDescent="0.25">
      <c r="A9" s="12" t="s">
        <v>78</v>
      </c>
      <c r="B9" s="15" t="s">
        <v>79</v>
      </c>
    </row>
    <row r="10" spans="1:4" ht="30" x14ac:dyDescent="0.25">
      <c r="A10" s="85" t="s">
        <v>496</v>
      </c>
      <c r="B10" s="82" t="s">
        <v>497</v>
      </c>
    </row>
    <row r="11" spans="1:4" ht="30" x14ac:dyDescent="0.25">
      <c r="A11" s="85" t="s">
        <v>498</v>
      </c>
      <c r="B11" s="82" t="s">
        <v>499</v>
      </c>
    </row>
    <row r="12" spans="1:4" ht="30" x14ac:dyDescent="0.25">
      <c r="A12" s="85" t="s">
        <v>500</v>
      </c>
      <c r="B12" s="82" t="s">
        <v>501</v>
      </c>
    </row>
    <row r="13" spans="1:4" ht="30" x14ac:dyDescent="0.25">
      <c r="A13" s="85" t="s">
        <v>502</v>
      </c>
      <c r="B13" s="82" t="s">
        <v>503</v>
      </c>
    </row>
    <row r="14" spans="1:4" ht="30" x14ac:dyDescent="0.25">
      <c r="A14" s="85" t="s">
        <v>504</v>
      </c>
      <c r="B14" s="82" t="s">
        <v>505</v>
      </c>
    </row>
    <row r="15" spans="1:4" ht="30" x14ac:dyDescent="0.25">
      <c r="A15" s="85" t="s">
        <v>414</v>
      </c>
      <c r="B15" s="82" t="s">
        <v>506</v>
      </c>
    </row>
    <row r="16" spans="1:4" ht="30" x14ac:dyDescent="0.25">
      <c r="A16" s="85" t="s">
        <v>423</v>
      </c>
      <c r="B16" s="82" t="s">
        <v>507</v>
      </c>
    </row>
    <row r="17" spans="1:2" ht="30" x14ac:dyDescent="0.25">
      <c r="A17" s="85" t="s">
        <v>436</v>
      </c>
      <c r="B17" s="82" t="s">
        <v>508</v>
      </c>
    </row>
  </sheetData>
  <hyperlinks>
    <hyperlink ref="A4" location="Calificación!A1" display="Calificación" xr:uid="{2B3892CC-04B9-41E1-B45B-D97BCF1C5D93}"/>
    <hyperlink ref="A5" location="Vehiculo!A1" display="Vehiculo" xr:uid="{88A562C1-6980-4276-90CB-7A0CF9E63952}"/>
    <hyperlink ref="A2" location="Cliente!A2" display="Clientes" xr:uid="{B6916CA9-20CB-42CE-8010-FA8E90708088}"/>
    <hyperlink ref="A3" location="Conductor!A2" display="Conductor" xr:uid="{4F62340F-4713-464D-82E1-732835F3A9BB}"/>
    <hyperlink ref="A6" location="Ruta!A1" display="Ruta" xr:uid="{47168308-469A-4172-8A3C-E0B1CB53172C}"/>
    <hyperlink ref="A7" location="'Tipo Vehiculo'!A1" display="Tipo vehiculo" xr:uid="{98515AE7-B1AF-4B1F-843C-8F98C4353BB7}"/>
    <hyperlink ref="A8" location="'Peticion ruta'!A1" display="Peticion ruta" xr:uid="{53A3C48E-CB95-4D5E-A5DE-5EF71D8311EF}"/>
    <hyperlink ref="A9" location="'Conductor Vehiculo'!A1" display="Conductor Vehiculo" xr:uid="{22EBA04E-F13E-48E2-A740-A798F1B20B7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8E073-6F5C-467A-BA9E-712D8A189F43}">
  <dimension ref="A1:W41"/>
  <sheetViews>
    <sheetView topLeftCell="A27" zoomScale="85" zoomScaleNormal="85" workbookViewId="0">
      <selection activeCell="A40" sqref="A40:D41"/>
    </sheetView>
  </sheetViews>
  <sheetFormatPr baseColWidth="10" defaultRowHeight="15" x14ac:dyDescent="0.25"/>
  <cols>
    <col min="1" max="1" width="25" style="3" bestFit="1" customWidth="1"/>
    <col min="2" max="2" width="52.140625" style="3" bestFit="1" customWidth="1"/>
    <col min="3" max="3" width="15.85546875" style="3" bestFit="1" customWidth="1"/>
    <col min="4" max="4" width="16.28515625" style="3" bestFit="1" customWidth="1"/>
    <col min="5" max="5" width="9.140625" style="3" bestFit="1" customWidth="1"/>
    <col min="6" max="6" width="12.5703125" style="3" bestFit="1" customWidth="1"/>
    <col min="7" max="7" width="10.85546875" style="3" bestFit="1" customWidth="1"/>
    <col min="8" max="8" width="49.28515625" style="3" bestFit="1" customWidth="1"/>
    <col min="9" max="9" width="16.5703125" style="3" bestFit="1" customWidth="1"/>
    <col min="10" max="10" width="44" style="3" bestFit="1" customWidth="1"/>
    <col min="11" max="11" width="16.28515625" style="3" bestFit="1" customWidth="1"/>
    <col min="12" max="12" width="11.5703125" style="3" bestFit="1" customWidth="1"/>
    <col min="13" max="13" width="13" style="3" bestFit="1" customWidth="1"/>
    <col min="14" max="14" width="10.5703125" style="3" bestFit="1" customWidth="1"/>
    <col min="15" max="15" width="20.85546875" style="3" bestFit="1" customWidth="1"/>
    <col min="16" max="16" width="92.28515625" style="4" bestFit="1" customWidth="1"/>
    <col min="17" max="17" width="17" style="3" bestFit="1" customWidth="1"/>
    <col min="18" max="18" width="26" style="3" bestFit="1" customWidth="1"/>
    <col min="19" max="20" width="26" style="3" customWidth="1"/>
    <col min="21" max="21" width="15.7109375" style="3" bestFit="1" customWidth="1"/>
    <col min="22" max="22" width="22.42578125" style="3" bestFit="1" customWidth="1"/>
    <col min="23" max="23" width="26" style="3" bestFit="1" customWidth="1"/>
    <col min="24" max="16384" width="11.42578125" style="3"/>
  </cols>
  <sheetData>
    <row r="1" spans="1:23" x14ac:dyDescent="0.25">
      <c r="A1" s="186" t="s">
        <v>48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</row>
    <row r="2" spans="1:23" x14ac:dyDescent="0.25">
      <c r="A2" s="5" t="str">
        <f>'Objeto de dominio'!A1&amp;":"</f>
        <v>Objeto de dominio:</v>
      </c>
      <c r="B2" s="188" t="str">
        <f>'Objeto de dominio'!A2</f>
        <v>Clientes</v>
      </c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90"/>
    </row>
    <row r="3" spans="1:23" x14ac:dyDescent="0.25">
      <c r="A3" s="52" t="str">
        <f>'Objeto de dominio'!B1&amp;":"</f>
        <v>Descripcion:</v>
      </c>
      <c r="B3" s="187" t="str">
        <f>'Objeto de dominio'!B2</f>
        <v>Objeto que representa a un tipo de usuario, el cual es quien solicita el servicio de carro compartido. Por ejemplo es quien contacta con un conductor para llegar a un destino en común.</v>
      </c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7"/>
      <c r="P3" s="187"/>
    </row>
    <row r="4" spans="1:23" s="53" customFormat="1" ht="15.75" thickBot="1" x14ac:dyDescent="0.3">
      <c r="A4" s="39" t="s">
        <v>16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1:23" x14ac:dyDescent="0.25">
      <c r="A5" s="42" t="s">
        <v>17</v>
      </c>
      <c r="B5" s="43" t="s">
        <v>18</v>
      </c>
      <c r="C5" s="43" t="s">
        <v>19</v>
      </c>
      <c r="D5" s="43" t="s">
        <v>20</v>
      </c>
      <c r="E5" s="43" t="s">
        <v>21</v>
      </c>
      <c r="F5" s="43" t="s">
        <v>22</v>
      </c>
      <c r="G5" s="43" t="s">
        <v>23</v>
      </c>
      <c r="H5" s="43" t="s">
        <v>24</v>
      </c>
      <c r="I5" s="43" t="s">
        <v>25</v>
      </c>
      <c r="J5" s="43" t="s">
        <v>26</v>
      </c>
      <c r="K5" s="43" t="s">
        <v>27</v>
      </c>
      <c r="L5" s="43" t="s">
        <v>28</v>
      </c>
      <c r="M5" s="43" t="s">
        <v>29</v>
      </c>
      <c r="N5" s="43" t="s">
        <v>30</v>
      </c>
      <c r="O5" s="43" t="s">
        <v>31</v>
      </c>
      <c r="P5" s="44" t="s">
        <v>14</v>
      </c>
      <c r="Q5" s="102" t="s">
        <v>173</v>
      </c>
      <c r="R5" s="102" t="s">
        <v>174</v>
      </c>
      <c r="S5" s="102" t="s">
        <v>277</v>
      </c>
      <c r="T5" s="102" t="s">
        <v>280</v>
      </c>
      <c r="U5" s="102" t="s">
        <v>310</v>
      </c>
      <c r="V5" s="102" t="s">
        <v>311</v>
      </c>
      <c r="W5" s="102" t="s">
        <v>175</v>
      </c>
    </row>
    <row r="6" spans="1:23" ht="30" x14ac:dyDescent="0.25">
      <c r="A6" s="79" t="s">
        <v>37</v>
      </c>
      <c r="B6" s="79" t="s">
        <v>3</v>
      </c>
      <c r="C6" s="79">
        <v>36</v>
      </c>
      <c r="D6" s="79">
        <v>36</v>
      </c>
      <c r="E6" s="79"/>
      <c r="F6" s="79"/>
      <c r="G6" s="79"/>
      <c r="H6" s="114" t="s">
        <v>53</v>
      </c>
      <c r="I6" s="79"/>
      <c r="J6" s="79"/>
      <c r="K6" s="79" t="s">
        <v>4</v>
      </c>
      <c r="L6" s="79" t="s">
        <v>7</v>
      </c>
      <c r="M6" s="79" t="s">
        <v>4</v>
      </c>
      <c r="N6" s="79" t="s">
        <v>4</v>
      </c>
      <c r="O6" s="79" t="s">
        <v>4</v>
      </c>
      <c r="P6" s="80" t="s">
        <v>112</v>
      </c>
      <c r="Q6" s="54" t="s">
        <v>155</v>
      </c>
      <c r="R6" s="54" t="s">
        <v>172</v>
      </c>
      <c r="S6" s="54" t="s">
        <v>158</v>
      </c>
      <c r="T6" s="54" t="s">
        <v>178</v>
      </c>
      <c r="U6" s="54" t="s">
        <v>155</v>
      </c>
      <c r="V6" s="54" t="s">
        <v>178</v>
      </c>
      <c r="W6" s="54" t="s">
        <v>155</v>
      </c>
    </row>
    <row r="7" spans="1:23" x14ac:dyDescent="0.25">
      <c r="A7" s="79" t="s">
        <v>96</v>
      </c>
      <c r="B7" s="79" t="s">
        <v>6</v>
      </c>
      <c r="C7" s="79"/>
      <c r="D7" s="79"/>
      <c r="E7" s="79"/>
      <c r="F7" s="79"/>
      <c r="G7" s="79"/>
      <c r="H7" s="79" t="s">
        <v>97</v>
      </c>
      <c r="I7" s="79"/>
      <c r="J7" s="79"/>
      <c r="K7" s="79" t="s">
        <v>7</v>
      </c>
      <c r="L7" s="79" t="s">
        <v>7</v>
      </c>
      <c r="M7" s="79" t="s">
        <v>4</v>
      </c>
      <c r="N7" s="79" t="s">
        <v>4</v>
      </c>
      <c r="O7" s="79" t="s">
        <v>4</v>
      </c>
      <c r="P7" s="80" t="s">
        <v>113</v>
      </c>
      <c r="Q7" s="54" t="s">
        <v>155</v>
      </c>
      <c r="R7" s="54" t="s">
        <v>172</v>
      </c>
      <c r="S7" s="54" t="s">
        <v>158</v>
      </c>
      <c r="T7" s="54" t="s">
        <v>178</v>
      </c>
      <c r="U7" s="54" t="s">
        <v>178</v>
      </c>
      <c r="V7" s="54" t="s">
        <v>178</v>
      </c>
      <c r="W7" s="54" t="s">
        <v>155</v>
      </c>
    </row>
    <row r="8" spans="1:23" ht="30" x14ac:dyDescent="0.25">
      <c r="A8" s="79" t="s">
        <v>32</v>
      </c>
      <c r="B8" s="79" t="s">
        <v>3</v>
      </c>
      <c r="C8" s="79">
        <v>1</v>
      </c>
      <c r="D8" s="79">
        <v>50</v>
      </c>
      <c r="E8" s="79"/>
      <c r="F8" s="79"/>
      <c r="G8" s="79"/>
      <c r="H8" s="79" t="s">
        <v>34</v>
      </c>
      <c r="I8" s="79"/>
      <c r="J8" s="79"/>
      <c r="K8" s="79" t="s">
        <v>7</v>
      </c>
      <c r="L8" s="79" t="s">
        <v>7</v>
      </c>
      <c r="M8" s="79" t="s">
        <v>4</v>
      </c>
      <c r="N8" s="79" t="s">
        <v>4</v>
      </c>
      <c r="O8" s="79" t="s">
        <v>7</v>
      </c>
      <c r="P8" s="80" t="s">
        <v>114</v>
      </c>
      <c r="Q8" s="54" t="s">
        <v>155</v>
      </c>
      <c r="R8" s="54" t="s">
        <v>156</v>
      </c>
      <c r="S8" s="54" t="s">
        <v>158</v>
      </c>
      <c r="T8" s="54" t="s">
        <v>178</v>
      </c>
      <c r="U8" s="54" t="s">
        <v>178</v>
      </c>
      <c r="V8" s="54" t="s">
        <v>178</v>
      </c>
      <c r="W8" s="54" t="s">
        <v>157</v>
      </c>
    </row>
    <row r="9" spans="1:23" ht="30" x14ac:dyDescent="0.25">
      <c r="A9" s="79" t="s">
        <v>33</v>
      </c>
      <c r="B9" s="79" t="s">
        <v>3</v>
      </c>
      <c r="C9" s="79">
        <v>4</v>
      </c>
      <c r="D9" s="79">
        <v>20</v>
      </c>
      <c r="E9" s="79"/>
      <c r="F9" s="79"/>
      <c r="G9" s="79"/>
      <c r="H9" s="79" t="s">
        <v>35</v>
      </c>
      <c r="I9" s="79"/>
      <c r="J9" s="79" t="s">
        <v>36</v>
      </c>
      <c r="K9" s="79" t="s">
        <v>7</v>
      </c>
      <c r="L9" s="79" t="s">
        <v>7</v>
      </c>
      <c r="M9" s="79" t="s">
        <v>4</v>
      </c>
      <c r="N9" s="79" t="s">
        <v>4</v>
      </c>
      <c r="O9" s="79" t="s">
        <v>7</v>
      </c>
      <c r="P9" s="80" t="s">
        <v>115</v>
      </c>
      <c r="Q9" s="54" t="s">
        <v>155</v>
      </c>
      <c r="R9" s="54" t="s">
        <v>156</v>
      </c>
      <c r="S9" s="54" t="s">
        <v>279</v>
      </c>
      <c r="T9" s="54" t="s">
        <v>155</v>
      </c>
      <c r="U9" s="54" t="s">
        <v>178</v>
      </c>
      <c r="V9" s="54" t="s">
        <v>178</v>
      </c>
      <c r="W9" s="54" t="s">
        <v>157</v>
      </c>
    </row>
    <row r="10" spans="1:23" ht="30" x14ac:dyDescent="0.25">
      <c r="A10" s="79" t="s">
        <v>40</v>
      </c>
      <c r="B10" s="79" t="s">
        <v>3</v>
      </c>
      <c r="C10" s="79">
        <v>5</v>
      </c>
      <c r="D10" s="79">
        <v>50</v>
      </c>
      <c r="E10" s="79"/>
      <c r="F10" s="79"/>
      <c r="G10" s="79"/>
      <c r="H10" s="79" t="s">
        <v>35</v>
      </c>
      <c r="I10" s="79"/>
      <c r="J10" s="79" t="s">
        <v>36</v>
      </c>
      <c r="K10" s="79" t="s">
        <v>7</v>
      </c>
      <c r="L10" s="79" t="s">
        <v>7</v>
      </c>
      <c r="M10" s="79" t="s">
        <v>4</v>
      </c>
      <c r="N10" s="79" t="s">
        <v>4</v>
      </c>
      <c r="O10" s="79" t="s">
        <v>7</v>
      </c>
      <c r="P10" s="80" t="s">
        <v>39</v>
      </c>
      <c r="Q10" s="54" t="s">
        <v>155</v>
      </c>
      <c r="R10" s="54" t="s">
        <v>156</v>
      </c>
      <c r="S10" s="54" t="s">
        <v>158</v>
      </c>
      <c r="T10" s="54" t="s">
        <v>155</v>
      </c>
      <c r="U10" s="54" t="s">
        <v>178</v>
      </c>
      <c r="V10" s="54" t="s">
        <v>155</v>
      </c>
      <c r="W10" s="54" t="s">
        <v>157</v>
      </c>
    </row>
    <row r="11" spans="1:23" ht="30" x14ac:dyDescent="0.25">
      <c r="A11" s="79" t="s">
        <v>273</v>
      </c>
      <c r="B11" s="79" t="s">
        <v>3</v>
      </c>
      <c r="C11" s="79">
        <v>5</v>
      </c>
      <c r="D11" s="79">
        <v>10</v>
      </c>
      <c r="E11" s="79"/>
      <c r="F11" s="79"/>
      <c r="G11" s="79"/>
      <c r="H11" s="79" t="s">
        <v>97</v>
      </c>
      <c r="I11" s="79"/>
      <c r="J11" s="79"/>
      <c r="K11" s="79" t="s">
        <v>7</v>
      </c>
      <c r="L11" s="79" t="s">
        <v>7</v>
      </c>
      <c r="M11" s="79" t="s">
        <v>4</v>
      </c>
      <c r="N11" s="79" t="s">
        <v>4</v>
      </c>
      <c r="O11" s="79" t="s">
        <v>7</v>
      </c>
      <c r="P11" s="80" t="s">
        <v>335</v>
      </c>
      <c r="Q11" s="54" t="s">
        <v>155</v>
      </c>
      <c r="R11" s="54" t="s">
        <v>156</v>
      </c>
      <c r="S11" s="54" t="s">
        <v>158</v>
      </c>
      <c r="T11" s="54" t="s">
        <v>178</v>
      </c>
      <c r="U11" s="54" t="s">
        <v>178</v>
      </c>
      <c r="V11" s="54" t="s">
        <v>178</v>
      </c>
      <c r="W11" s="54" t="s">
        <v>157</v>
      </c>
    </row>
    <row r="12" spans="1:23" ht="15.75" thickBot="1" x14ac:dyDescent="0.3"/>
    <row r="13" spans="1:23" x14ac:dyDescent="0.25">
      <c r="A13" s="191" t="s">
        <v>84</v>
      </c>
      <c r="B13" s="192"/>
      <c r="C13" s="193"/>
    </row>
    <row r="14" spans="1:23" x14ac:dyDescent="0.25">
      <c r="A14" s="28" t="s">
        <v>85</v>
      </c>
      <c r="B14" s="26" t="s">
        <v>14</v>
      </c>
      <c r="C14" s="29" t="s">
        <v>66</v>
      </c>
    </row>
    <row r="15" spans="1:23" ht="45" x14ac:dyDescent="0.25">
      <c r="A15" s="30" t="s">
        <v>67</v>
      </c>
      <c r="B15" s="27" t="s">
        <v>86</v>
      </c>
      <c r="C15" s="31" t="s">
        <v>40</v>
      </c>
      <c r="J15" s="3" t="s">
        <v>309</v>
      </c>
      <c r="V15" s="3" t="s">
        <v>110</v>
      </c>
    </row>
    <row r="16" spans="1:23" ht="30.75" thickBot="1" x14ac:dyDescent="0.3">
      <c r="A16" s="32" t="s">
        <v>100</v>
      </c>
      <c r="B16" s="33" t="s">
        <v>101</v>
      </c>
      <c r="C16" s="34" t="s">
        <v>96</v>
      </c>
      <c r="H16" s="3" t="s">
        <v>110</v>
      </c>
    </row>
    <row r="17" spans="1:22" ht="15.75" thickBot="1" x14ac:dyDescent="0.3"/>
    <row r="18" spans="1:22" x14ac:dyDescent="0.25">
      <c r="A18" s="178" t="s">
        <v>88</v>
      </c>
      <c r="B18" s="160"/>
      <c r="C18" s="160" t="s">
        <v>89</v>
      </c>
      <c r="D18" s="160"/>
      <c r="E18" s="160"/>
      <c r="F18" s="160"/>
      <c r="G18" s="160"/>
      <c r="H18" s="160"/>
      <c r="I18" s="160" t="s">
        <v>90</v>
      </c>
      <c r="J18" s="160"/>
      <c r="K18" s="160"/>
      <c r="L18" s="160"/>
      <c r="M18" s="160" t="s">
        <v>91</v>
      </c>
      <c r="N18" s="160"/>
      <c r="O18" s="160"/>
      <c r="P18" s="160"/>
      <c r="Q18" s="160" t="s">
        <v>108</v>
      </c>
      <c r="R18" s="174"/>
      <c r="S18" s="160" t="s">
        <v>164</v>
      </c>
      <c r="T18" s="183"/>
      <c r="U18" s="329"/>
      <c r="V18" s="170"/>
    </row>
    <row r="19" spans="1:22" x14ac:dyDescent="0.25">
      <c r="A19" s="176" t="s">
        <v>111</v>
      </c>
      <c r="B19" s="177"/>
      <c r="C19" s="177" t="s">
        <v>116</v>
      </c>
      <c r="D19" s="177"/>
      <c r="E19" s="177"/>
      <c r="F19" s="177"/>
      <c r="G19" s="177"/>
      <c r="H19" s="177"/>
      <c r="I19" s="177" t="s">
        <v>324</v>
      </c>
      <c r="J19" s="177"/>
      <c r="K19" s="177"/>
      <c r="L19" s="177"/>
      <c r="M19" s="177"/>
      <c r="N19" s="177"/>
      <c r="O19" s="177"/>
      <c r="P19" s="177"/>
      <c r="Q19" s="171" t="s">
        <v>94</v>
      </c>
      <c r="R19" s="171"/>
      <c r="S19" s="155" t="s">
        <v>165</v>
      </c>
      <c r="T19" s="172"/>
      <c r="U19" s="328"/>
      <c r="V19" s="169"/>
    </row>
    <row r="20" spans="1:22" x14ac:dyDescent="0.25">
      <c r="A20" s="176"/>
      <c r="B20" s="177"/>
      <c r="C20" s="177"/>
      <c r="D20" s="177"/>
      <c r="E20" s="177"/>
      <c r="F20" s="177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1" t="s">
        <v>95</v>
      </c>
      <c r="R20" s="171"/>
      <c r="S20" s="155" t="s">
        <v>166</v>
      </c>
      <c r="T20" s="172"/>
      <c r="U20" s="328"/>
      <c r="V20" s="169"/>
    </row>
    <row r="21" spans="1:22" ht="32.25" customHeight="1" x14ac:dyDescent="0.25">
      <c r="A21" s="176" t="s">
        <v>117</v>
      </c>
      <c r="B21" s="177"/>
      <c r="C21" s="184" t="s">
        <v>118</v>
      </c>
      <c r="D21" s="184"/>
      <c r="E21" s="184"/>
      <c r="F21" s="184"/>
      <c r="G21" s="184"/>
      <c r="H21" s="184"/>
      <c r="I21" s="177" t="s">
        <v>325</v>
      </c>
      <c r="J21" s="177"/>
      <c r="K21" s="177"/>
      <c r="L21" s="177"/>
      <c r="M21" s="155"/>
      <c r="N21" s="155"/>
      <c r="O21" s="155"/>
      <c r="P21" s="155"/>
      <c r="Q21" s="171" t="s">
        <v>104</v>
      </c>
      <c r="R21" s="171"/>
      <c r="S21" s="155" t="s">
        <v>212</v>
      </c>
      <c r="T21" s="172"/>
      <c r="U21" s="328"/>
      <c r="V21" s="169"/>
    </row>
    <row r="22" spans="1:22" ht="32.25" customHeight="1" x14ac:dyDescent="0.25">
      <c r="A22" s="176"/>
      <c r="B22" s="177"/>
      <c r="C22" s="184"/>
      <c r="D22" s="184"/>
      <c r="E22" s="184"/>
      <c r="F22" s="184"/>
      <c r="G22" s="184"/>
      <c r="H22" s="184"/>
      <c r="I22" s="177"/>
      <c r="J22" s="177"/>
      <c r="K22" s="177"/>
      <c r="L22" s="177"/>
      <c r="M22" s="155"/>
      <c r="N22" s="155"/>
      <c r="O22" s="155"/>
      <c r="P22" s="155"/>
      <c r="Q22" s="171" t="s">
        <v>106</v>
      </c>
      <c r="R22" s="171"/>
      <c r="S22" s="155" t="s">
        <v>213</v>
      </c>
      <c r="T22" s="172"/>
      <c r="U22" s="328"/>
      <c r="V22" s="169"/>
    </row>
    <row r="23" spans="1:22" ht="32.25" customHeight="1" x14ac:dyDescent="0.25">
      <c r="A23" s="176"/>
      <c r="B23" s="177"/>
      <c r="C23" s="184"/>
      <c r="D23" s="184"/>
      <c r="E23" s="184"/>
      <c r="F23" s="184"/>
      <c r="G23" s="184"/>
      <c r="H23" s="184"/>
      <c r="I23" s="177"/>
      <c r="J23" s="177"/>
      <c r="K23" s="177"/>
      <c r="L23" s="177"/>
      <c r="M23" s="155"/>
      <c r="N23" s="155"/>
      <c r="O23" s="155"/>
      <c r="P23" s="155"/>
      <c r="Q23" s="171" t="s">
        <v>330</v>
      </c>
      <c r="R23" s="171"/>
      <c r="S23" s="155"/>
      <c r="T23" s="172"/>
      <c r="U23" s="137"/>
      <c r="V23" s="137"/>
    </row>
    <row r="24" spans="1:22" x14ac:dyDescent="0.25">
      <c r="A24" s="176" t="s">
        <v>119</v>
      </c>
      <c r="B24" s="177"/>
      <c r="C24" s="177" t="s">
        <v>120</v>
      </c>
      <c r="D24" s="177"/>
      <c r="E24" s="177"/>
      <c r="F24" s="177"/>
      <c r="G24" s="177"/>
      <c r="H24" s="177"/>
      <c r="I24" s="177" t="s">
        <v>326</v>
      </c>
      <c r="J24" s="177"/>
      <c r="K24" s="177"/>
      <c r="L24" s="177"/>
      <c r="M24" s="177"/>
      <c r="N24" s="177"/>
      <c r="O24" s="177"/>
      <c r="P24" s="177"/>
      <c r="Q24" s="171" t="s">
        <v>103</v>
      </c>
      <c r="R24" s="171"/>
      <c r="S24" s="155" t="s">
        <v>212</v>
      </c>
      <c r="T24" s="172"/>
      <c r="U24" s="328"/>
      <c r="V24" s="169"/>
    </row>
    <row r="25" spans="1:22" ht="33.75" customHeight="1" x14ac:dyDescent="0.25">
      <c r="A25" s="176" t="s">
        <v>314</v>
      </c>
      <c r="B25" s="177"/>
      <c r="C25" s="184" t="s">
        <v>315</v>
      </c>
      <c r="D25" s="184"/>
      <c r="E25" s="184"/>
      <c r="F25" s="184"/>
      <c r="G25" s="184"/>
      <c r="H25" s="184"/>
      <c r="I25" s="155" t="s">
        <v>327</v>
      </c>
      <c r="J25" s="155"/>
      <c r="K25" s="155"/>
      <c r="L25" s="155"/>
      <c r="M25" s="155" t="s">
        <v>323</v>
      </c>
      <c r="N25" s="155"/>
      <c r="O25" s="155"/>
      <c r="P25" s="155"/>
      <c r="Q25" s="171" t="s">
        <v>331</v>
      </c>
      <c r="R25" s="171"/>
      <c r="S25" s="171"/>
      <c r="T25" s="274"/>
      <c r="U25" s="137"/>
      <c r="V25" s="137"/>
    </row>
    <row r="26" spans="1:22" ht="33.75" customHeight="1" x14ac:dyDescent="0.25">
      <c r="A26" s="176" t="s">
        <v>332</v>
      </c>
      <c r="B26" s="177"/>
      <c r="C26" s="184" t="s">
        <v>333</v>
      </c>
      <c r="D26" s="184"/>
      <c r="E26" s="184"/>
      <c r="F26" s="184"/>
      <c r="G26" s="184"/>
      <c r="H26" s="184"/>
      <c r="I26" s="156" t="s">
        <v>334</v>
      </c>
      <c r="J26" s="181"/>
      <c r="K26" s="181"/>
      <c r="L26" s="281"/>
      <c r="M26" s="155"/>
      <c r="N26" s="155"/>
      <c r="O26" s="155"/>
      <c r="P26" s="155"/>
      <c r="Q26" s="171" t="s">
        <v>341</v>
      </c>
      <c r="R26" s="171"/>
      <c r="S26" s="171"/>
      <c r="T26" s="274"/>
      <c r="U26" s="154"/>
      <c r="V26" s="154"/>
    </row>
    <row r="27" spans="1:22" ht="33.75" customHeight="1" thickBot="1" x14ac:dyDescent="0.3">
      <c r="A27" s="179" t="s">
        <v>336</v>
      </c>
      <c r="B27" s="180"/>
      <c r="C27" s="173" t="s">
        <v>337</v>
      </c>
      <c r="D27" s="173"/>
      <c r="E27" s="173"/>
      <c r="F27" s="173"/>
      <c r="G27" s="173"/>
      <c r="H27" s="173"/>
      <c r="I27" s="158" t="s">
        <v>326</v>
      </c>
      <c r="J27" s="270"/>
      <c r="K27" s="270"/>
      <c r="L27" s="275"/>
      <c r="M27" s="158"/>
      <c r="N27" s="270"/>
      <c r="O27" s="270"/>
      <c r="P27" s="275"/>
      <c r="Q27" s="175" t="s">
        <v>342</v>
      </c>
      <c r="R27" s="175"/>
      <c r="S27" s="157" t="s">
        <v>343</v>
      </c>
      <c r="T27" s="166"/>
      <c r="U27" s="154"/>
      <c r="V27" s="154"/>
    </row>
    <row r="28" spans="1:22" ht="33.75" customHeight="1" thickBot="1" x14ac:dyDescent="0.3">
      <c r="A28" s="163" t="s">
        <v>509</v>
      </c>
      <c r="B28" s="163"/>
      <c r="C28" s="164" t="s">
        <v>510</v>
      </c>
      <c r="D28" s="164"/>
      <c r="E28" s="164"/>
      <c r="F28" s="164"/>
      <c r="G28" s="164"/>
      <c r="H28" s="164"/>
      <c r="I28" s="158" t="s">
        <v>511</v>
      </c>
      <c r="J28" s="270"/>
      <c r="K28" s="270"/>
      <c r="L28" s="275"/>
      <c r="M28" s="165"/>
      <c r="N28" s="159"/>
      <c r="O28" s="159"/>
      <c r="P28" s="159"/>
      <c r="Q28" s="175" t="s">
        <v>312</v>
      </c>
      <c r="R28" s="175"/>
      <c r="S28" s="148"/>
      <c r="T28" s="148"/>
      <c r="U28" s="154"/>
      <c r="V28" s="154"/>
    </row>
    <row r="29" spans="1:22" ht="33.75" customHeight="1" x14ac:dyDescent="0.25">
      <c r="A29" s="176" t="s">
        <v>513</v>
      </c>
      <c r="B29" s="177"/>
      <c r="C29" s="184" t="s">
        <v>315</v>
      </c>
      <c r="D29" s="184"/>
      <c r="E29" s="184"/>
      <c r="F29" s="184"/>
      <c r="G29" s="184"/>
      <c r="H29" s="184"/>
      <c r="I29" s="155" t="s">
        <v>326</v>
      </c>
      <c r="J29" s="155"/>
      <c r="K29" s="155"/>
      <c r="L29" s="155"/>
      <c r="M29" s="155" t="s">
        <v>323</v>
      </c>
      <c r="N29" s="155"/>
      <c r="O29" s="155"/>
      <c r="P29" s="155"/>
      <c r="Q29" s="171" t="s">
        <v>331</v>
      </c>
      <c r="R29" s="171"/>
      <c r="S29" s="171"/>
      <c r="T29" s="274"/>
      <c r="U29" s="154"/>
      <c r="V29" s="154"/>
    </row>
    <row r="30" spans="1:22" ht="15.75" customHeight="1" thickBot="1" x14ac:dyDescent="0.3"/>
    <row r="31" spans="1:22" x14ac:dyDescent="0.25">
      <c r="A31" s="98" t="s">
        <v>269</v>
      </c>
      <c r="B31" s="160" t="s">
        <v>93</v>
      </c>
      <c r="C31" s="160"/>
      <c r="D31" s="183"/>
    </row>
    <row r="32" spans="1:22" x14ac:dyDescent="0.25">
      <c r="A32" s="97" t="s">
        <v>94</v>
      </c>
      <c r="B32" s="155" t="s">
        <v>121</v>
      </c>
      <c r="C32" s="155"/>
      <c r="D32" s="172"/>
    </row>
    <row r="33" spans="1:4" x14ac:dyDescent="0.25">
      <c r="A33" s="143" t="s">
        <v>110</v>
      </c>
      <c r="B33" s="155" t="s">
        <v>102</v>
      </c>
      <c r="C33" s="155"/>
      <c r="D33" s="172"/>
    </row>
    <row r="34" spans="1:4" x14ac:dyDescent="0.25">
      <c r="A34" s="143" t="s">
        <v>103</v>
      </c>
      <c r="B34" s="155" t="s">
        <v>109</v>
      </c>
      <c r="C34" s="155"/>
      <c r="D34" s="172"/>
    </row>
    <row r="35" spans="1:4" x14ac:dyDescent="0.25">
      <c r="A35" s="143" t="s">
        <v>104</v>
      </c>
      <c r="B35" s="155" t="s">
        <v>122</v>
      </c>
      <c r="C35" s="155"/>
      <c r="D35" s="172"/>
    </row>
    <row r="36" spans="1:4" ht="28.5" customHeight="1" x14ac:dyDescent="0.25">
      <c r="A36" s="143" t="s">
        <v>106</v>
      </c>
      <c r="B36" s="184" t="s">
        <v>105</v>
      </c>
      <c r="C36" s="184"/>
      <c r="D36" s="185"/>
    </row>
    <row r="37" spans="1:4" ht="29.25" customHeight="1" x14ac:dyDescent="0.25">
      <c r="A37" s="143" t="s">
        <v>328</v>
      </c>
      <c r="B37" s="155" t="s">
        <v>107</v>
      </c>
      <c r="C37" s="155"/>
      <c r="D37" s="172"/>
    </row>
    <row r="38" spans="1:4" ht="29.25" customHeight="1" x14ac:dyDescent="0.25">
      <c r="A38" s="143" t="s">
        <v>329</v>
      </c>
      <c r="B38" s="155" t="s">
        <v>317</v>
      </c>
      <c r="C38" s="155"/>
      <c r="D38" s="172"/>
    </row>
    <row r="39" spans="1:4" x14ac:dyDescent="0.25">
      <c r="A39" s="143" t="s">
        <v>338</v>
      </c>
      <c r="B39" s="155" t="s">
        <v>317</v>
      </c>
      <c r="C39" s="155"/>
      <c r="D39" s="172"/>
    </row>
    <row r="40" spans="1:4" ht="15.75" thickBot="1" x14ac:dyDescent="0.3">
      <c r="A40" s="144" t="s">
        <v>339</v>
      </c>
      <c r="B40" s="157" t="s">
        <v>340</v>
      </c>
      <c r="C40" s="157"/>
      <c r="D40" s="166"/>
    </row>
    <row r="41" spans="1:4" ht="15.75" thickBot="1" x14ac:dyDescent="0.3">
      <c r="A41" s="144" t="s">
        <v>316</v>
      </c>
      <c r="B41" s="165" t="s">
        <v>512</v>
      </c>
      <c r="C41" s="159"/>
      <c r="D41" s="159"/>
    </row>
  </sheetData>
  <mergeCells count="79">
    <mergeCell ref="B41:D41"/>
    <mergeCell ref="A29:B29"/>
    <mergeCell ref="C29:H29"/>
    <mergeCell ref="I29:L29"/>
    <mergeCell ref="M29:P29"/>
    <mergeCell ref="B40:D40"/>
    <mergeCell ref="S27:T27"/>
    <mergeCell ref="M27:P27"/>
    <mergeCell ref="I27:L27"/>
    <mergeCell ref="A28:B28"/>
    <mergeCell ref="C28:H28"/>
    <mergeCell ref="I28:L28"/>
    <mergeCell ref="M28:P28"/>
    <mergeCell ref="Q28:R28"/>
    <mergeCell ref="Q29:R29"/>
    <mergeCell ref="S29:T29"/>
    <mergeCell ref="A27:B27"/>
    <mergeCell ref="C27:H27"/>
    <mergeCell ref="S26:T26"/>
    <mergeCell ref="Q27:R27"/>
    <mergeCell ref="B39:D39"/>
    <mergeCell ref="I26:L26"/>
    <mergeCell ref="S22:T23"/>
    <mergeCell ref="M26:P26"/>
    <mergeCell ref="I24:L24"/>
    <mergeCell ref="M24:P24"/>
    <mergeCell ref="A1:P1"/>
    <mergeCell ref="B3:P3"/>
    <mergeCell ref="B2:P2"/>
    <mergeCell ref="A13:C13"/>
    <mergeCell ref="C18:H18"/>
    <mergeCell ref="I18:L18"/>
    <mergeCell ref="M18:P18"/>
    <mergeCell ref="B35:D35"/>
    <mergeCell ref="A18:B18"/>
    <mergeCell ref="A24:B24"/>
    <mergeCell ref="A26:B26"/>
    <mergeCell ref="B34:D34"/>
    <mergeCell ref="B32:D32"/>
    <mergeCell ref="B31:D31"/>
    <mergeCell ref="B33:D33"/>
    <mergeCell ref="B36:D36"/>
    <mergeCell ref="C24:H24"/>
    <mergeCell ref="C26:H26"/>
    <mergeCell ref="A19:B20"/>
    <mergeCell ref="C19:H20"/>
    <mergeCell ref="I19:L20"/>
    <mergeCell ref="M19:P20"/>
    <mergeCell ref="Q20:R20"/>
    <mergeCell ref="Q18:R18"/>
    <mergeCell ref="Q19:R19"/>
    <mergeCell ref="Q21:R21"/>
    <mergeCell ref="Q24:R24"/>
    <mergeCell ref="U24:V24"/>
    <mergeCell ref="U18:V18"/>
    <mergeCell ref="U19:V19"/>
    <mergeCell ref="U20:V20"/>
    <mergeCell ref="U21:V21"/>
    <mergeCell ref="U22:V22"/>
    <mergeCell ref="Q23:R23"/>
    <mergeCell ref="A25:B25"/>
    <mergeCell ref="C25:H25"/>
    <mergeCell ref="I25:L25"/>
    <mergeCell ref="B38:D38"/>
    <mergeCell ref="Q25:R25"/>
    <mergeCell ref="B37:D37"/>
    <mergeCell ref="A21:B23"/>
    <mergeCell ref="C21:H23"/>
    <mergeCell ref="I21:L23"/>
    <mergeCell ref="M21:P23"/>
    <mergeCell ref="Q22:R22"/>
    <mergeCell ref="Q26:R26"/>
    <mergeCell ref="S18:T18"/>
    <mergeCell ref="S19:T19"/>
    <mergeCell ref="S20:T20"/>
    <mergeCell ref="S21:T21"/>
    <mergeCell ref="S24:T24"/>
    <mergeCell ref="S25:T25"/>
    <mergeCell ref="M25:P25"/>
  </mergeCells>
  <phoneticPr fontId="5" type="noConversion"/>
  <hyperlinks>
    <hyperlink ref="A1:P1" location="'Objeto de dominio'!A1" display="Volver al inicio!A1" xr:uid="{CDA871A1-C43C-4189-90C7-B8F90FAD663B}"/>
    <hyperlink ref="A4" r:id="rId1" xr:uid="{26FCBFFB-981E-402D-B642-3F36C9C11BAC}"/>
    <hyperlink ref="C15" location="Cliente!A10" display="Correo Entidad" xr:uid="{E64023C1-8BC6-426D-8256-57108E351190}"/>
    <hyperlink ref="C16" location="Cliente!A7" display="DNI" xr:uid="{A8D694F2-7213-4C42-BCBA-8C6C3BFB189F}"/>
    <hyperlink ref="Q19:R19" location="Cliente!A29" display="Cliente-P-1" xr:uid="{587F70CA-1810-47AA-9C38-2EDEFA5500B6}"/>
    <hyperlink ref="Q20:R20" location="Cliente!A30" display="Cliente-P-2" xr:uid="{EAD64D58-EC28-4C5A-8050-1506A10CF319}"/>
    <hyperlink ref="Q21:R21" location="Cliente!A32" display="Cliente-P-4" xr:uid="{F10CF2C7-4C49-44F7-95A5-C152A4E13177}"/>
    <hyperlink ref="Q24:R24" location="Cliente!A31" display="Cliente-P-3" xr:uid="{493ED930-0866-4F0A-AA57-26523D0F902B}"/>
    <hyperlink ref="Q22:R22" location="Cliente!A33" display="Cliente-P-5" xr:uid="{7C0FA7E7-0237-4B66-9D75-E7D39CD0C9CC}"/>
    <hyperlink ref="Q23:R23" location="Cliente!A40" display="cliente-P-10" xr:uid="{4682CCA8-DC15-41D4-8096-D11B1052C631}"/>
    <hyperlink ref="Q25:R25" location="Cliente!A42" display="cliente-P-11" xr:uid="{C06DE782-09E6-4336-8797-3E70B9D36652}"/>
    <hyperlink ref="Q26:R26" location="Cliente!A37" display="cliente-P-8" xr:uid="{98D86125-6D99-434C-814D-03D5FB075B00}"/>
    <hyperlink ref="Q27:R27" location="Cliente!A38" display="cliente-P-9" xr:uid="{08DFE3C9-6A95-4BE5-B83D-0186EF8F4C70}"/>
    <hyperlink ref="Q28:R28" location="Cliente!A40" display="cliente-P-10" xr:uid="{C579D047-3E9B-4A0D-BA7B-9300A4885811}"/>
    <hyperlink ref="Q27:R28" location="Cliente!A39" display="cliente-P-9" xr:uid="{1F18AEDF-1932-4203-AD48-BBEC3E959330}"/>
    <hyperlink ref="Q29:R29" location="Cliente!A42" display="cliente-P-11" xr:uid="{FE403C0E-7B4D-4A32-B102-05B051B88576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31042AC-335B-400E-A4D0-6F0A5FBCD8C7}">
          <x14:formula1>
            <xm:f>Valores!$A$2:$A$7</xm:f>
          </x14:formula1>
          <xm:sqref>B6:B11</xm:sqref>
        </x14:dataValidation>
        <x14:dataValidation type="list" allowBlank="1" showInputMessage="1" showErrorMessage="1" xr:uid="{FD3A2786-2296-4CB8-A941-3D7305A18AEA}">
          <x14:formula1>
            <xm:f>Valores!$B$2:$B$3</xm:f>
          </x14:formula1>
          <xm:sqref>K6:O11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7A43C-CF77-4FEB-8267-E2A8E14E5F12}">
  <dimension ref="A1:U43"/>
  <sheetViews>
    <sheetView topLeftCell="O17" zoomScaleNormal="100" workbookViewId="0">
      <selection activeCell="S18" sqref="S18"/>
    </sheetView>
  </sheetViews>
  <sheetFormatPr baseColWidth="10" defaultColWidth="24" defaultRowHeight="15" x14ac:dyDescent="0.25"/>
  <cols>
    <col min="1" max="1" width="23.85546875" bestFit="1" customWidth="1"/>
    <col min="2" max="2" width="68.5703125" bestFit="1" customWidth="1"/>
    <col min="3" max="3" width="15.85546875" bestFit="1" customWidth="1"/>
    <col min="4" max="4" width="16.28515625" bestFit="1" customWidth="1"/>
    <col min="5" max="5" width="9.140625" bestFit="1" customWidth="1"/>
    <col min="6" max="6" width="12.5703125" bestFit="1" customWidth="1"/>
    <col min="7" max="7" width="10.85546875" bestFit="1" customWidth="1"/>
    <col min="8" max="8" width="46.7109375" bestFit="1" customWidth="1"/>
    <col min="9" max="9" width="16.5703125" bestFit="1" customWidth="1"/>
    <col min="10" max="10" width="24.7109375" bestFit="1" customWidth="1"/>
    <col min="11" max="11" width="16.28515625" bestFit="1" customWidth="1"/>
    <col min="12" max="12" width="11.5703125" bestFit="1" customWidth="1"/>
    <col min="13" max="13" width="13" bestFit="1" customWidth="1"/>
    <col min="14" max="14" width="10.5703125" bestFit="1" customWidth="1"/>
    <col min="15" max="15" width="20.85546875" bestFit="1" customWidth="1"/>
    <col min="16" max="16" width="81.140625" style="9" bestFit="1" customWidth="1"/>
    <col min="17" max="17" width="18.5703125" bestFit="1" customWidth="1"/>
    <col min="18" max="18" width="13.28515625" style="76" bestFit="1" customWidth="1"/>
    <col min="19" max="19" width="25" bestFit="1" customWidth="1"/>
    <col min="20" max="20" width="18.85546875" style="76" bestFit="1" customWidth="1"/>
    <col min="21" max="21" width="17.7109375" bestFit="1" customWidth="1"/>
  </cols>
  <sheetData>
    <row r="1" spans="1:21" x14ac:dyDescent="0.25">
      <c r="A1" s="186" t="s">
        <v>48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</row>
    <row r="2" spans="1:21" x14ac:dyDescent="0.25">
      <c r="A2" s="7" t="str">
        <f>'Objeto de dominio'!A1&amp;":"</f>
        <v>Objeto de dominio:</v>
      </c>
      <c r="B2" s="200" t="str">
        <f>'Objeto de dominio'!A3</f>
        <v>Conductor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2"/>
    </row>
    <row r="3" spans="1:21" x14ac:dyDescent="0.25">
      <c r="A3" s="7" t="str">
        <f>'Objeto de dominio'!B1&amp;":"</f>
        <v>Descripcion:</v>
      </c>
      <c r="B3" s="203" t="str">
        <f>'Objeto de dominio'!B3</f>
        <v>Usuario encargadode realizar las rutas, es quien crea y da los detalles de cuando y por donde pasa, para así poder transportar a otros usuarios. El conductor tiene un vehiculo el cual dispone para compartir y generar ganacias de trasportar otros usuarios.</v>
      </c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5"/>
    </row>
    <row r="4" spans="1:21" ht="15.75" thickBot="1" x14ac:dyDescent="0.3">
      <c r="A4" s="39" t="s">
        <v>110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1"/>
    </row>
    <row r="5" spans="1:21" x14ac:dyDescent="0.25">
      <c r="A5" s="42" t="s">
        <v>17</v>
      </c>
      <c r="B5" s="43" t="s">
        <v>18</v>
      </c>
      <c r="C5" s="43" t="s">
        <v>19</v>
      </c>
      <c r="D5" s="43" t="s">
        <v>20</v>
      </c>
      <c r="E5" s="43" t="s">
        <v>21</v>
      </c>
      <c r="F5" s="43" t="s">
        <v>22</v>
      </c>
      <c r="G5" s="43" t="s">
        <v>23</v>
      </c>
      <c r="H5" s="43" t="s">
        <v>24</v>
      </c>
      <c r="I5" s="43" t="s">
        <v>25</v>
      </c>
      <c r="J5" s="43" t="s">
        <v>26</v>
      </c>
      <c r="K5" s="43" t="s">
        <v>27</v>
      </c>
      <c r="L5" s="43" t="s">
        <v>28</v>
      </c>
      <c r="M5" s="43" t="s">
        <v>29</v>
      </c>
      <c r="N5" s="43" t="s">
        <v>30</v>
      </c>
      <c r="O5" s="43" t="s">
        <v>31</v>
      </c>
      <c r="P5" s="44" t="s">
        <v>14</v>
      </c>
      <c r="Q5" s="45" t="s">
        <v>123</v>
      </c>
      <c r="R5" s="102" t="s">
        <v>280</v>
      </c>
      <c r="S5" s="45" t="s">
        <v>170</v>
      </c>
      <c r="T5" s="115" t="s">
        <v>278</v>
      </c>
      <c r="U5" s="46" t="s">
        <v>171</v>
      </c>
    </row>
    <row r="6" spans="1:21" ht="30" x14ac:dyDescent="0.25">
      <c r="A6" s="47" t="s">
        <v>37</v>
      </c>
      <c r="B6" s="81" t="s">
        <v>3</v>
      </c>
      <c r="C6" s="81"/>
      <c r="D6" s="81"/>
      <c r="E6" s="81"/>
      <c r="F6" s="81"/>
      <c r="G6" s="81"/>
      <c r="H6" s="114" t="s">
        <v>53</v>
      </c>
      <c r="I6" s="81"/>
      <c r="J6" s="81"/>
      <c r="K6" s="81" t="s">
        <v>4</v>
      </c>
      <c r="L6" s="81" t="s">
        <v>7</v>
      </c>
      <c r="M6" s="81" t="s">
        <v>4</v>
      </c>
      <c r="N6" s="81" t="s">
        <v>4</v>
      </c>
      <c r="O6" s="81" t="s">
        <v>4</v>
      </c>
      <c r="P6" s="80" t="s">
        <v>38</v>
      </c>
      <c r="Q6" s="56" t="s">
        <v>155</v>
      </c>
      <c r="R6" s="54" t="s">
        <v>178</v>
      </c>
      <c r="S6" s="56" t="s">
        <v>172</v>
      </c>
      <c r="T6" s="54" t="s">
        <v>158</v>
      </c>
      <c r="U6" s="57" t="s">
        <v>155</v>
      </c>
    </row>
    <row r="7" spans="1:21" x14ac:dyDescent="0.25">
      <c r="A7" s="47" t="s">
        <v>32</v>
      </c>
      <c r="B7" s="81" t="s">
        <v>3</v>
      </c>
      <c r="C7" s="81">
        <v>1</v>
      </c>
      <c r="D7" s="81">
        <v>50</v>
      </c>
      <c r="E7" s="81"/>
      <c r="F7" s="81"/>
      <c r="G7" s="81"/>
      <c r="H7" s="79" t="s">
        <v>34</v>
      </c>
      <c r="I7" s="81"/>
      <c r="J7" s="81" t="s">
        <v>42</v>
      </c>
      <c r="K7" s="81" t="s">
        <v>7</v>
      </c>
      <c r="L7" s="81" t="s">
        <v>7</v>
      </c>
      <c r="M7" s="81" t="s">
        <v>4</v>
      </c>
      <c r="N7" s="81" t="s">
        <v>7</v>
      </c>
      <c r="O7" s="81" t="s">
        <v>7</v>
      </c>
      <c r="P7" s="80" t="s">
        <v>293</v>
      </c>
      <c r="Q7" s="56" t="s">
        <v>155</v>
      </c>
      <c r="R7" s="54" t="s">
        <v>178</v>
      </c>
      <c r="S7" s="56" t="s">
        <v>156</v>
      </c>
      <c r="T7" s="54" t="s">
        <v>158</v>
      </c>
      <c r="U7" s="57" t="s">
        <v>157</v>
      </c>
    </row>
    <row r="8" spans="1:21" s="3" customFormat="1" x14ac:dyDescent="0.25">
      <c r="A8" s="47" t="s">
        <v>96</v>
      </c>
      <c r="B8" s="79" t="s">
        <v>6</v>
      </c>
      <c r="C8" s="79"/>
      <c r="D8" s="79"/>
      <c r="E8" s="79"/>
      <c r="F8" s="79"/>
      <c r="G8" s="79"/>
      <c r="H8" s="79" t="s">
        <v>97</v>
      </c>
      <c r="I8" s="79"/>
      <c r="J8" s="79"/>
      <c r="K8" s="79" t="s">
        <v>7</v>
      </c>
      <c r="L8" s="79" t="s">
        <v>7</v>
      </c>
      <c r="M8" s="79" t="s">
        <v>4</v>
      </c>
      <c r="N8" s="79" t="s">
        <v>4</v>
      </c>
      <c r="O8" s="79" t="s">
        <v>4</v>
      </c>
      <c r="P8" s="80" t="s">
        <v>99</v>
      </c>
      <c r="Q8" s="56" t="s">
        <v>155</v>
      </c>
      <c r="R8" s="54" t="s">
        <v>178</v>
      </c>
      <c r="S8" s="56" t="s">
        <v>172</v>
      </c>
      <c r="T8" s="54" t="s">
        <v>158</v>
      </c>
      <c r="U8" s="57" t="s">
        <v>155</v>
      </c>
    </row>
    <row r="9" spans="1:21" s="3" customFormat="1" x14ac:dyDescent="0.25">
      <c r="A9" s="47" t="s">
        <v>273</v>
      </c>
      <c r="B9" s="79" t="s">
        <v>6</v>
      </c>
      <c r="C9" s="79"/>
      <c r="D9" s="79"/>
      <c r="E9" s="79"/>
      <c r="F9" s="79"/>
      <c r="G9" s="79"/>
      <c r="H9" s="79" t="s">
        <v>98</v>
      </c>
      <c r="I9" s="79"/>
      <c r="J9" s="79"/>
      <c r="K9" s="79" t="s">
        <v>7</v>
      </c>
      <c r="L9" s="79" t="s">
        <v>7</v>
      </c>
      <c r="M9" s="79" t="s">
        <v>4</v>
      </c>
      <c r="N9" s="79" t="s">
        <v>7</v>
      </c>
      <c r="O9" s="79" t="s">
        <v>7</v>
      </c>
      <c r="P9" s="80" t="s">
        <v>294</v>
      </c>
      <c r="Q9" s="56" t="s">
        <v>155</v>
      </c>
      <c r="R9" s="54" t="s">
        <v>155</v>
      </c>
      <c r="S9" s="56" t="s">
        <v>156</v>
      </c>
      <c r="T9" s="54" t="s">
        <v>158</v>
      </c>
      <c r="U9" s="57" t="s">
        <v>157</v>
      </c>
    </row>
    <row r="10" spans="1:21" x14ac:dyDescent="0.25">
      <c r="A10" s="47" t="s">
        <v>33</v>
      </c>
      <c r="B10" s="81" t="s">
        <v>3</v>
      </c>
      <c r="C10" s="81">
        <v>4</v>
      </c>
      <c r="D10" s="81">
        <v>20</v>
      </c>
      <c r="E10" s="81"/>
      <c r="F10" s="81"/>
      <c r="G10" s="81"/>
      <c r="H10" s="79" t="s">
        <v>35</v>
      </c>
      <c r="I10" s="81"/>
      <c r="J10" s="81"/>
      <c r="K10" s="81" t="s">
        <v>7</v>
      </c>
      <c r="L10" s="81" t="s">
        <v>7</v>
      </c>
      <c r="M10" s="81" t="s">
        <v>4</v>
      </c>
      <c r="N10" s="81" t="s">
        <v>4</v>
      </c>
      <c r="O10" s="81" t="s">
        <v>7</v>
      </c>
      <c r="P10" s="80" t="s">
        <v>295</v>
      </c>
      <c r="Q10" s="56" t="s">
        <v>155</v>
      </c>
      <c r="R10" s="54" t="s">
        <v>155</v>
      </c>
      <c r="S10" s="56" t="s">
        <v>156</v>
      </c>
      <c r="T10" s="54" t="s">
        <v>279</v>
      </c>
      <c r="U10" s="57" t="s">
        <v>157</v>
      </c>
    </row>
    <row r="11" spans="1:21" ht="30.75" thickBot="1" x14ac:dyDescent="0.3">
      <c r="A11" s="48" t="s">
        <v>40</v>
      </c>
      <c r="B11" s="49" t="s">
        <v>3</v>
      </c>
      <c r="C11" s="49">
        <v>5</v>
      </c>
      <c r="D11" s="49">
        <v>50</v>
      </c>
      <c r="E11" s="49"/>
      <c r="F11" s="49"/>
      <c r="G11" s="49"/>
      <c r="H11" s="50" t="s">
        <v>35</v>
      </c>
      <c r="I11" s="49"/>
      <c r="J11" s="49" t="s">
        <v>43</v>
      </c>
      <c r="K11" s="49" t="s">
        <v>7</v>
      </c>
      <c r="L11" s="49" t="s">
        <v>7</v>
      </c>
      <c r="M11" s="49" t="s">
        <v>4</v>
      </c>
      <c r="N11" s="49" t="s">
        <v>4</v>
      </c>
      <c r="O11" s="49" t="s">
        <v>7</v>
      </c>
      <c r="P11" s="51" t="s">
        <v>45</v>
      </c>
      <c r="Q11" s="58" t="s">
        <v>155</v>
      </c>
      <c r="R11" s="55" t="s">
        <v>155</v>
      </c>
      <c r="S11" s="58" t="s">
        <v>156</v>
      </c>
      <c r="T11" s="55" t="s">
        <v>158</v>
      </c>
      <c r="U11" s="59" t="s">
        <v>157</v>
      </c>
    </row>
    <row r="12" spans="1:21" s="76" customFormat="1" ht="15.75" thickBot="1" x14ac:dyDescent="0.3">
      <c r="A12" s="271" t="s">
        <v>514</v>
      </c>
      <c r="B12" s="286" t="s">
        <v>3</v>
      </c>
      <c r="C12" s="286"/>
      <c r="D12" s="286"/>
      <c r="E12" s="286"/>
      <c r="F12" s="286"/>
      <c r="G12" s="286"/>
      <c r="H12" s="271"/>
      <c r="I12" s="286"/>
      <c r="J12" s="286"/>
      <c r="K12" s="286" t="s">
        <v>7</v>
      </c>
      <c r="L12" s="286" t="s">
        <v>7</v>
      </c>
      <c r="M12" s="49" t="s">
        <v>4</v>
      </c>
      <c r="N12" s="49" t="s">
        <v>4</v>
      </c>
      <c r="O12" s="49" t="s">
        <v>7</v>
      </c>
      <c r="P12" s="272" t="s">
        <v>517</v>
      </c>
      <c r="Q12" s="58" t="s">
        <v>155</v>
      </c>
      <c r="R12" s="273" t="s">
        <v>178</v>
      </c>
      <c r="S12" s="56" t="s">
        <v>172</v>
      </c>
      <c r="T12" s="55" t="s">
        <v>158</v>
      </c>
      <c r="U12" s="59" t="s">
        <v>157</v>
      </c>
    </row>
    <row r="13" spans="1:21" s="76" customFormat="1" ht="15.75" thickBot="1" x14ac:dyDescent="0.3">
      <c r="A13" s="271" t="s">
        <v>515</v>
      </c>
      <c r="B13" s="286" t="s">
        <v>516</v>
      </c>
      <c r="C13" s="286"/>
      <c r="D13" s="286"/>
      <c r="E13" s="286"/>
      <c r="F13" s="286"/>
      <c r="G13" s="286"/>
      <c r="H13" s="271"/>
      <c r="I13" s="286"/>
      <c r="J13" s="286"/>
      <c r="K13" s="286" t="s">
        <v>4</v>
      </c>
      <c r="L13" s="286" t="s">
        <v>7</v>
      </c>
      <c r="M13" s="49" t="s">
        <v>4</v>
      </c>
      <c r="N13" s="49" t="s">
        <v>4</v>
      </c>
      <c r="O13" s="49" t="s">
        <v>7</v>
      </c>
      <c r="P13" s="272" t="s">
        <v>518</v>
      </c>
      <c r="Q13" s="58" t="s">
        <v>155</v>
      </c>
      <c r="R13" s="273" t="s">
        <v>178</v>
      </c>
      <c r="S13" s="56" t="s">
        <v>172</v>
      </c>
      <c r="T13" s="55" t="s">
        <v>158</v>
      </c>
      <c r="U13" s="59" t="s">
        <v>157</v>
      </c>
    </row>
    <row r="14" spans="1:21" ht="15.75" thickBot="1" x14ac:dyDescent="0.3"/>
    <row r="15" spans="1:21" x14ac:dyDescent="0.25">
      <c r="A15" s="191" t="s">
        <v>84</v>
      </c>
      <c r="B15" s="192"/>
      <c r="C15" s="193"/>
    </row>
    <row r="16" spans="1:21" x14ac:dyDescent="0.25">
      <c r="A16" s="28" t="s">
        <v>85</v>
      </c>
      <c r="B16" s="26" t="s">
        <v>14</v>
      </c>
      <c r="C16" s="29" t="s">
        <v>66</v>
      </c>
    </row>
    <row r="17" spans="1:21" ht="60" x14ac:dyDescent="0.25">
      <c r="A17" s="30" t="s">
        <v>67</v>
      </c>
      <c r="B17" s="27" t="s">
        <v>86</v>
      </c>
      <c r="C17" s="31" t="s">
        <v>40</v>
      </c>
    </row>
    <row r="18" spans="1:21" ht="45.75" thickBot="1" x14ac:dyDescent="0.3">
      <c r="A18" s="32" t="s">
        <v>100</v>
      </c>
      <c r="B18" s="33" t="s">
        <v>101</v>
      </c>
      <c r="C18" s="34" t="s">
        <v>96</v>
      </c>
    </row>
    <row r="19" spans="1:21" ht="15.75" thickBot="1" x14ac:dyDescent="0.3"/>
    <row r="20" spans="1:21" x14ac:dyDescent="0.25">
      <c r="A20" s="178" t="s">
        <v>88</v>
      </c>
      <c r="B20" s="160"/>
      <c r="C20" s="160" t="s">
        <v>89</v>
      </c>
      <c r="D20" s="160"/>
      <c r="E20" s="160"/>
      <c r="F20" s="160"/>
      <c r="G20" s="160"/>
      <c r="H20" s="160"/>
      <c r="I20" s="160" t="s">
        <v>90</v>
      </c>
      <c r="J20" s="160"/>
      <c r="K20" s="160"/>
      <c r="L20" s="160"/>
      <c r="M20" s="160" t="s">
        <v>91</v>
      </c>
      <c r="N20" s="160"/>
      <c r="O20" s="160"/>
      <c r="P20" s="142" t="s">
        <v>108</v>
      </c>
      <c r="Q20" s="160" t="s">
        <v>164</v>
      </c>
      <c r="R20" s="160"/>
      <c r="S20" s="161"/>
      <c r="T20" s="278"/>
    </row>
    <row r="21" spans="1:21" x14ac:dyDescent="0.25">
      <c r="A21" s="176" t="s">
        <v>123</v>
      </c>
      <c r="B21" s="177"/>
      <c r="C21" s="177" t="s">
        <v>127</v>
      </c>
      <c r="D21" s="177"/>
      <c r="E21" s="177"/>
      <c r="F21" s="177"/>
      <c r="G21" s="177"/>
      <c r="H21" s="177"/>
      <c r="I21" s="177" t="s">
        <v>274</v>
      </c>
      <c r="J21" s="177"/>
      <c r="K21" s="177"/>
      <c r="L21" s="177"/>
      <c r="M21" s="194"/>
      <c r="N21" s="194"/>
      <c r="O21" s="194"/>
      <c r="P21" s="100" t="s">
        <v>132</v>
      </c>
      <c r="Q21" s="198" t="s">
        <v>165</v>
      </c>
      <c r="R21" s="198"/>
      <c r="S21" s="195"/>
      <c r="T21" s="279"/>
    </row>
    <row r="22" spans="1:21" x14ac:dyDescent="0.25">
      <c r="A22" s="176"/>
      <c r="B22" s="177"/>
      <c r="C22" s="177"/>
      <c r="D22" s="177"/>
      <c r="E22" s="177"/>
      <c r="F22" s="177"/>
      <c r="G22" s="177"/>
      <c r="H22" s="177"/>
      <c r="I22" s="177"/>
      <c r="J22" s="177"/>
      <c r="K22" s="177"/>
      <c r="L22" s="177"/>
      <c r="M22" s="194"/>
      <c r="N22" s="194"/>
      <c r="O22" s="194"/>
      <c r="P22" s="101" t="s">
        <v>134</v>
      </c>
      <c r="Q22" s="198" t="s">
        <v>166</v>
      </c>
      <c r="R22" s="198"/>
      <c r="S22" s="195"/>
      <c r="T22" s="279"/>
    </row>
    <row r="23" spans="1:21" x14ac:dyDescent="0.25">
      <c r="A23" s="176"/>
      <c r="B23" s="177"/>
      <c r="C23" s="177"/>
      <c r="D23" s="177"/>
      <c r="E23" s="177"/>
      <c r="F23" s="177"/>
      <c r="G23" s="177"/>
      <c r="H23" s="177"/>
      <c r="I23" s="177"/>
      <c r="J23" s="177"/>
      <c r="K23" s="177"/>
      <c r="L23" s="177"/>
      <c r="M23" s="194"/>
      <c r="N23" s="194"/>
      <c r="O23" s="194"/>
      <c r="P23" s="101" t="s">
        <v>135</v>
      </c>
      <c r="Q23" s="198" t="s">
        <v>167</v>
      </c>
      <c r="R23" s="198"/>
      <c r="S23" s="195"/>
      <c r="T23" s="279"/>
    </row>
    <row r="24" spans="1:21" x14ac:dyDescent="0.25">
      <c r="A24" s="276" t="s">
        <v>128</v>
      </c>
      <c r="B24" s="194"/>
      <c r="C24" s="194" t="s">
        <v>129</v>
      </c>
      <c r="D24" s="194"/>
      <c r="E24" s="194"/>
      <c r="F24" s="194"/>
      <c r="G24" s="194"/>
      <c r="H24" s="194"/>
      <c r="I24" s="194" t="s">
        <v>275</v>
      </c>
      <c r="J24" s="194"/>
      <c r="K24" s="194"/>
      <c r="L24" s="194"/>
      <c r="M24" s="194"/>
      <c r="N24" s="194"/>
      <c r="O24" s="194"/>
      <c r="P24" s="101" t="s">
        <v>136</v>
      </c>
      <c r="Q24" s="198" t="s">
        <v>168</v>
      </c>
      <c r="R24" s="198"/>
      <c r="S24" s="195"/>
      <c r="T24" s="279"/>
    </row>
    <row r="25" spans="1:21" x14ac:dyDescent="0.25">
      <c r="A25" s="276"/>
      <c r="B25" s="194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101" t="s">
        <v>137</v>
      </c>
      <c r="Q25" s="199" t="s">
        <v>169</v>
      </c>
      <c r="R25" s="199"/>
      <c r="S25" s="277"/>
      <c r="T25" s="280"/>
    </row>
    <row r="26" spans="1:21" x14ac:dyDescent="0.25">
      <c r="A26" s="276" t="s">
        <v>124</v>
      </c>
      <c r="B26" s="194"/>
      <c r="C26" s="194" t="s">
        <v>130</v>
      </c>
      <c r="D26" s="194"/>
      <c r="E26" s="194"/>
      <c r="F26" s="194"/>
      <c r="G26" s="194"/>
      <c r="H26" s="194"/>
      <c r="I26" s="194" t="s">
        <v>131</v>
      </c>
      <c r="J26" s="194"/>
      <c r="K26" s="194"/>
      <c r="L26" s="194"/>
      <c r="M26" s="194"/>
      <c r="N26" s="194"/>
      <c r="O26" s="194"/>
      <c r="P26" s="101" t="s">
        <v>138</v>
      </c>
      <c r="Q26" s="198" t="s">
        <v>168</v>
      </c>
      <c r="R26" s="198"/>
      <c r="S26" s="195"/>
      <c r="T26" s="279"/>
    </row>
    <row r="27" spans="1:21" s="76" customFormat="1" x14ac:dyDescent="0.25">
      <c r="A27" s="276" t="s">
        <v>278</v>
      </c>
      <c r="B27" s="194"/>
      <c r="C27" s="184" t="s">
        <v>320</v>
      </c>
      <c r="D27" s="184"/>
      <c r="E27" s="184"/>
      <c r="F27" s="184"/>
      <c r="G27" s="184"/>
      <c r="H27" s="184"/>
      <c r="I27" s="155" t="s">
        <v>321</v>
      </c>
      <c r="J27" s="155"/>
      <c r="K27" s="155"/>
      <c r="L27" s="155"/>
      <c r="M27" s="198" t="s">
        <v>322</v>
      </c>
      <c r="N27" s="198"/>
      <c r="O27" s="198"/>
      <c r="P27" s="101" t="s">
        <v>319</v>
      </c>
      <c r="Q27" s="198"/>
      <c r="R27" s="198"/>
      <c r="S27" s="195"/>
      <c r="T27" s="279"/>
    </row>
    <row r="28" spans="1:21" s="76" customFormat="1" x14ac:dyDescent="0.25">
      <c r="A28" s="176" t="s">
        <v>332</v>
      </c>
      <c r="B28" s="177"/>
      <c r="C28" s="184" t="s">
        <v>523</v>
      </c>
      <c r="D28" s="184"/>
      <c r="E28" s="184"/>
      <c r="F28" s="184"/>
      <c r="G28" s="184"/>
      <c r="H28" s="184"/>
      <c r="I28" s="155" t="s">
        <v>520</v>
      </c>
      <c r="J28" s="155"/>
      <c r="K28" s="155"/>
      <c r="L28" s="155"/>
      <c r="M28" s="195"/>
      <c r="N28" s="196"/>
      <c r="O28" s="196"/>
      <c r="P28" s="282" t="s">
        <v>344</v>
      </c>
      <c r="Q28" s="198"/>
      <c r="R28" s="198"/>
      <c r="S28" s="195"/>
      <c r="T28" s="279"/>
      <c r="U28"/>
    </row>
    <row r="29" spans="1:21" s="76" customFormat="1" ht="15.75" thickBot="1" x14ac:dyDescent="0.3">
      <c r="A29" s="179" t="s">
        <v>336</v>
      </c>
      <c r="B29" s="180"/>
      <c r="C29" s="173" t="s">
        <v>524</v>
      </c>
      <c r="D29" s="173"/>
      <c r="E29" s="173"/>
      <c r="F29" s="173"/>
      <c r="G29" s="173"/>
      <c r="H29" s="173"/>
      <c r="I29" s="157" t="s">
        <v>521</v>
      </c>
      <c r="J29" s="157"/>
      <c r="K29" s="157"/>
      <c r="L29" s="157"/>
      <c r="M29" s="156"/>
      <c r="N29" s="181"/>
      <c r="O29" s="281"/>
      <c r="P29" s="282" t="s">
        <v>345</v>
      </c>
      <c r="Q29" s="198"/>
      <c r="R29" s="198"/>
      <c r="S29" s="195"/>
      <c r="T29" s="279"/>
    </row>
    <row r="30" spans="1:21" ht="15.75" thickBot="1" x14ac:dyDescent="0.3">
      <c r="A30" s="163" t="s">
        <v>509</v>
      </c>
      <c r="B30" s="163"/>
      <c r="C30" s="164" t="s">
        <v>519</v>
      </c>
      <c r="D30" s="164"/>
      <c r="E30" s="164"/>
      <c r="F30" s="164"/>
      <c r="G30" s="164"/>
      <c r="H30" s="164"/>
      <c r="I30" s="158" t="s">
        <v>522</v>
      </c>
      <c r="J30" s="270"/>
      <c r="K30" s="270"/>
      <c r="L30" s="275"/>
      <c r="M30" s="330"/>
      <c r="N30" s="331"/>
      <c r="O30" s="331"/>
      <c r="P30" s="335" t="s">
        <v>316</v>
      </c>
      <c r="Q30" s="332"/>
      <c r="R30" s="333"/>
      <c r="S30" s="333"/>
      <c r="T30" s="336"/>
    </row>
    <row r="31" spans="1:21" x14ac:dyDescent="0.25">
      <c r="A31" s="176" t="s">
        <v>525</v>
      </c>
      <c r="B31" s="177"/>
      <c r="C31" s="184" t="s">
        <v>526</v>
      </c>
      <c r="D31" s="184"/>
      <c r="E31" s="184"/>
      <c r="F31" s="184"/>
      <c r="G31" s="184"/>
      <c r="H31" s="184"/>
      <c r="I31" s="155" t="s">
        <v>521</v>
      </c>
      <c r="J31" s="155"/>
      <c r="K31" s="155"/>
      <c r="L31" s="155"/>
      <c r="M31" s="198" t="s">
        <v>322</v>
      </c>
      <c r="N31" s="198"/>
      <c r="O31" s="198"/>
      <c r="P31" s="282" t="s">
        <v>345</v>
      </c>
      <c r="Q31" s="162"/>
      <c r="R31" s="334"/>
      <c r="S31" s="334"/>
      <c r="T31" s="337"/>
    </row>
    <row r="32" spans="1:21" ht="15.75" thickBot="1" x14ac:dyDescent="0.3">
      <c r="E32" s="8"/>
      <c r="F32" s="8"/>
      <c r="G32" s="8"/>
      <c r="H32" s="8"/>
    </row>
    <row r="33" spans="1:8" x14ac:dyDescent="0.25">
      <c r="A33" s="98" t="s">
        <v>92</v>
      </c>
      <c r="B33" s="160" t="s">
        <v>93</v>
      </c>
      <c r="C33" s="160"/>
      <c r="D33" s="183"/>
      <c r="E33" s="8"/>
      <c r="F33" s="8"/>
      <c r="G33" s="8"/>
      <c r="H33" s="8"/>
    </row>
    <row r="34" spans="1:8" ht="15" customHeight="1" x14ac:dyDescent="0.25">
      <c r="A34" s="99" t="s">
        <v>132</v>
      </c>
      <c r="B34" s="155" t="s">
        <v>133</v>
      </c>
      <c r="C34" s="155"/>
      <c r="D34" s="172"/>
    </row>
    <row r="35" spans="1:8" x14ac:dyDescent="0.25">
      <c r="A35" s="143" t="s">
        <v>134</v>
      </c>
      <c r="B35" s="156" t="s">
        <v>102</v>
      </c>
      <c r="C35" s="181"/>
      <c r="D35" s="182"/>
    </row>
    <row r="36" spans="1:8" ht="30" customHeight="1" x14ac:dyDescent="0.25">
      <c r="A36" s="143" t="s">
        <v>138</v>
      </c>
      <c r="B36" s="155" t="s">
        <v>139</v>
      </c>
      <c r="C36" s="155"/>
      <c r="D36" s="172"/>
    </row>
    <row r="37" spans="1:8" x14ac:dyDescent="0.25">
      <c r="A37" s="143" t="s">
        <v>136</v>
      </c>
      <c r="B37" s="155" t="s">
        <v>140</v>
      </c>
      <c r="C37" s="155"/>
      <c r="D37" s="172"/>
    </row>
    <row r="38" spans="1:8" x14ac:dyDescent="0.25">
      <c r="A38" s="143" t="s">
        <v>137</v>
      </c>
      <c r="B38" s="184" t="s">
        <v>105</v>
      </c>
      <c r="C38" s="184"/>
      <c r="D38" s="185"/>
    </row>
    <row r="39" spans="1:8" x14ac:dyDescent="0.25">
      <c r="A39" s="143" t="s">
        <v>135</v>
      </c>
      <c r="B39" s="155" t="s">
        <v>107</v>
      </c>
      <c r="C39" s="155"/>
      <c r="D39" s="172"/>
    </row>
    <row r="40" spans="1:8" x14ac:dyDescent="0.25">
      <c r="A40" s="143" t="s">
        <v>319</v>
      </c>
      <c r="B40" s="195" t="s">
        <v>318</v>
      </c>
      <c r="C40" s="196"/>
      <c r="D40" s="236"/>
    </row>
    <row r="41" spans="1:8" x14ac:dyDescent="0.25">
      <c r="A41" s="143" t="s">
        <v>344</v>
      </c>
      <c r="B41" s="155" t="s">
        <v>527</v>
      </c>
      <c r="C41" s="155"/>
      <c r="D41" s="172"/>
    </row>
    <row r="42" spans="1:8" ht="15.75" thickBot="1" x14ac:dyDescent="0.3">
      <c r="A42" s="144" t="s">
        <v>345</v>
      </c>
      <c r="B42" s="157" t="s">
        <v>528</v>
      </c>
      <c r="C42" s="157"/>
      <c r="D42" s="166"/>
    </row>
    <row r="43" spans="1:8" ht="15.75" thickBot="1" x14ac:dyDescent="0.3">
      <c r="A43" s="144" t="s">
        <v>316</v>
      </c>
      <c r="B43" s="165" t="s">
        <v>512</v>
      </c>
      <c r="C43" s="159"/>
      <c r="D43" s="159"/>
    </row>
  </sheetData>
  <mergeCells count="63">
    <mergeCell ref="B43:D43"/>
    <mergeCell ref="M31:O31"/>
    <mergeCell ref="M30:O30"/>
    <mergeCell ref="Q30:S30"/>
    <mergeCell ref="Q31:S31"/>
    <mergeCell ref="Q27:S27"/>
    <mergeCell ref="Q28:S28"/>
    <mergeCell ref="Q29:S29"/>
    <mergeCell ref="M28:O28"/>
    <mergeCell ref="M29:O29"/>
    <mergeCell ref="B41:D41"/>
    <mergeCell ref="B42:D42"/>
    <mergeCell ref="B38:D38"/>
    <mergeCell ref="B39:D39"/>
    <mergeCell ref="B40:D40"/>
    <mergeCell ref="A30:B30"/>
    <mergeCell ref="C30:H30"/>
    <mergeCell ref="I30:L30"/>
    <mergeCell ref="A31:B31"/>
    <mergeCell ref="C31:H31"/>
    <mergeCell ref="I31:L31"/>
    <mergeCell ref="A29:B29"/>
    <mergeCell ref="C29:H29"/>
    <mergeCell ref="I29:L29"/>
    <mergeCell ref="B2:P2"/>
    <mergeCell ref="B3:P3"/>
    <mergeCell ref="A1:P1"/>
    <mergeCell ref="A15:C15"/>
    <mergeCell ref="A20:B20"/>
    <mergeCell ref="C20:H20"/>
    <mergeCell ref="I20:L20"/>
    <mergeCell ref="Q20:S20"/>
    <mergeCell ref="C21:H23"/>
    <mergeCell ref="A26:B26"/>
    <mergeCell ref="I26:L26"/>
    <mergeCell ref="M20:O20"/>
    <mergeCell ref="M26:O26"/>
    <mergeCell ref="I21:L23"/>
    <mergeCell ref="M21:O23"/>
    <mergeCell ref="I24:L25"/>
    <mergeCell ref="M24:O25"/>
    <mergeCell ref="Q21:S21"/>
    <mergeCell ref="Q22:S22"/>
    <mergeCell ref="Q23:S23"/>
    <mergeCell ref="Q24:S24"/>
    <mergeCell ref="Q25:S25"/>
    <mergeCell ref="Q26:S26"/>
    <mergeCell ref="A21:B23"/>
    <mergeCell ref="A24:B25"/>
    <mergeCell ref="C24:H25"/>
    <mergeCell ref="C26:H26"/>
    <mergeCell ref="B33:D33"/>
    <mergeCell ref="B34:D34"/>
    <mergeCell ref="A28:B28"/>
    <mergeCell ref="C28:H28"/>
    <mergeCell ref="I28:L28"/>
    <mergeCell ref="B37:D37"/>
    <mergeCell ref="A27:B27"/>
    <mergeCell ref="C27:H27"/>
    <mergeCell ref="I27:L27"/>
    <mergeCell ref="M27:O27"/>
    <mergeCell ref="B35:D35"/>
    <mergeCell ref="B36:D36"/>
  </mergeCells>
  <phoneticPr fontId="5" type="noConversion"/>
  <hyperlinks>
    <hyperlink ref="A1:P1" location="'Objeto de dominio'!A1" display="Volver al inicio!A1" xr:uid="{A574EA19-F5B2-40F1-9469-DFD1CCDD1FD9}"/>
    <hyperlink ref="A4" location="'Datos simulados '!A1" display="Datos simulados" xr:uid="{B56CCE71-9E2C-435A-86C7-C45048A782A9}"/>
    <hyperlink ref="C17" location="Cliente!A10" display="Correo Entidad" xr:uid="{7740A61C-45AC-4070-B541-1D50CD4E3893}"/>
    <hyperlink ref="C18" location="Cliente!A7" display="DNI" xr:uid="{3736A0A3-44E6-4D79-BFC6-601451188AA8}"/>
    <hyperlink ref="P21" location="Conductor!A27" display="Conductor-P-1" xr:uid="{4D79A53B-F69A-4FB3-8F44-6CA855DB18CE}"/>
    <hyperlink ref="P22" location="Conductor!A28" display="Conductor-P-2" xr:uid="{445B2E53-ED97-470C-AF3E-24574F810E83}"/>
    <hyperlink ref="P26" location="Conductor!A29" display="Conductor-P-3" xr:uid="{EEF1BD21-E3C3-4AA3-9266-FF30FA3FBF35}"/>
    <hyperlink ref="P23" location="Conductor!A32" display="Conductor-P-6" xr:uid="{393EB8F7-68E5-4EFF-AB89-5223482FE7D8}"/>
    <hyperlink ref="P24" location="Conductor!A30" display="Conductor-P-4" xr:uid="{C1DEC0C5-CE51-44B1-A146-139E8BF422F5}"/>
    <hyperlink ref="P25" location="Conductor!A31" display="Conductor-P-5" xr:uid="{CAA1C95A-B821-43A0-8EFA-1966E6BE8EA0}"/>
    <hyperlink ref="P27" location="Conductor!A36" display="Conductor-P-7" xr:uid="{87B701E6-BE15-40AE-AE70-6FE910808657}"/>
    <hyperlink ref="P28" location="Conductor!A38" display="Conductor-P-8" xr:uid="{A9FFC40D-5A49-4F60-9BC0-5FC93D98B53E}"/>
    <hyperlink ref="P29" location="Conductor!A39" display="Conductor-P-9" xr:uid="{8039B2E6-3F2C-4852-8C8F-C3B67BFF82DD}"/>
    <hyperlink ref="P30" location="Conductor!A43" display="Clinete-P-10" xr:uid="{CA2094A3-13A8-409D-A6DC-FE0AD8B681BB}"/>
    <hyperlink ref="P31" location="Conductor!A39" display="Conductor-P-9" xr:uid="{8399371B-1E59-4A18-AA03-AC9BB4E370F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C46B9AE1-D84D-426A-9105-C2BAE5F96E69}">
          <x14:formula1>
            <xm:f>Valores!$A$2:$A$7</xm:f>
          </x14:formula1>
          <xm:sqref>B6:B12</xm:sqref>
        </x14:dataValidation>
        <x14:dataValidation type="list" allowBlank="1" showInputMessage="1" showErrorMessage="1" xr:uid="{33B96184-27A3-4839-87D1-3FEA800048F6}">
          <x14:formula1>
            <xm:f>Valores!$B$2:$B$3</xm:f>
          </x14:formula1>
          <xm:sqref>K6:O13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AE0DE-2747-4E64-8328-AC22EB569096}">
  <dimension ref="A1:U20"/>
  <sheetViews>
    <sheetView zoomScaleNormal="100" workbookViewId="0">
      <selection activeCell="H15" sqref="H15"/>
    </sheetView>
  </sheetViews>
  <sheetFormatPr baseColWidth="10" defaultColWidth="10.85546875" defaultRowHeight="15" x14ac:dyDescent="0.25"/>
  <cols>
    <col min="1" max="1" width="18.42578125" style="8" bestFit="1" customWidth="1"/>
    <col min="2" max="2" width="13" style="8" bestFit="1" customWidth="1"/>
    <col min="3" max="3" width="15.85546875" style="8" bestFit="1" customWidth="1"/>
    <col min="4" max="4" width="16.28515625" style="8" bestFit="1" customWidth="1"/>
    <col min="5" max="5" width="9.140625" style="8" bestFit="1" customWidth="1"/>
    <col min="6" max="6" width="12.5703125" style="8" bestFit="1" customWidth="1"/>
    <col min="7" max="7" width="10.85546875" style="8"/>
    <col min="8" max="8" width="52.5703125" style="8" bestFit="1" customWidth="1"/>
    <col min="9" max="9" width="16.5703125" style="8" bestFit="1" customWidth="1"/>
    <col min="10" max="10" width="29.28515625" style="8" bestFit="1" customWidth="1"/>
    <col min="11" max="11" width="16.28515625" style="8" bestFit="1" customWidth="1"/>
    <col min="12" max="12" width="11.5703125" style="8" bestFit="1" customWidth="1"/>
    <col min="13" max="13" width="13" style="8" bestFit="1" customWidth="1"/>
    <col min="14" max="14" width="10.5703125" style="8" bestFit="1" customWidth="1"/>
    <col min="15" max="15" width="49.5703125" style="8" bestFit="1" customWidth="1"/>
    <col min="16" max="16" width="54.5703125" style="9" bestFit="1" customWidth="1"/>
    <col min="17" max="17" width="18.42578125" style="8" bestFit="1" customWidth="1"/>
    <col min="18" max="18" width="25" style="8" bestFit="1" customWidth="1"/>
    <col min="19" max="20" width="28.140625" style="8" bestFit="1" customWidth="1"/>
    <col min="21" max="21" width="20.140625" style="8" bestFit="1" customWidth="1"/>
    <col min="22" max="16384" width="10.85546875" style="8"/>
  </cols>
  <sheetData>
    <row r="1" spans="1:21" x14ac:dyDescent="0.25">
      <c r="A1" s="186" t="s">
        <v>48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</row>
    <row r="2" spans="1:21" x14ac:dyDescent="0.25">
      <c r="A2" s="5" t="str">
        <f>'Objeto de dominio'!A1&amp;":"</f>
        <v>Objeto de dominio:</v>
      </c>
      <c r="B2" s="211" t="str">
        <f>'Objeto de dominio'!A4</f>
        <v>Calificación</v>
      </c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</row>
    <row r="3" spans="1:21" x14ac:dyDescent="0.25">
      <c r="A3" s="5" t="str">
        <f>'Objeto de dominio'!B1&amp;":"</f>
        <v>Descripcion:</v>
      </c>
      <c r="B3" s="212" t="str">
        <f>'Objeto de dominio'!B4</f>
        <v>Objeto que representa cual es la calificacion conforme al servicio que recibio por parte del conductor, esta calificacion es general, toma en cuenta la actitud del conductor principalmente.</v>
      </c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</row>
    <row r="4" spans="1:21" x14ac:dyDescent="0.25">
      <c r="A4" s="213" t="s">
        <v>16</v>
      </c>
      <c r="B4" s="213"/>
      <c r="C4" s="213"/>
      <c r="D4" s="213"/>
      <c r="E4" s="213"/>
      <c r="F4" s="213"/>
      <c r="G4" s="213"/>
      <c r="H4" s="213"/>
      <c r="I4" s="213"/>
      <c r="J4" s="213"/>
      <c r="K4" s="213"/>
      <c r="L4" s="213"/>
      <c r="M4" s="213"/>
      <c r="N4" s="213"/>
      <c r="O4" s="213"/>
      <c r="P4" s="213"/>
    </row>
    <row r="5" spans="1:21" s="3" customFormat="1" x14ac:dyDescent="0.25">
      <c r="A5" s="61" t="s">
        <v>17</v>
      </c>
      <c r="B5" s="61" t="s">
        <v>18</v>
      </c>
      <c r="C5" s="61" t="s">
        <v>19</v>
      </c>
      <c r="D5" s="61" t="s">
        <v>20</v>
      </c>
      <c r="E5" s="61" t="s">
        <v>21</v>
      </c>
      <c r="F5" s="61" t="s">
        <v>22</v>
      </c>
      <c r="G5" s="61" t="s">
        <v>23</v>
      </c>
      <c r="H5" s="61" t="s">
        <v>24</v>
      </c>
      <c r="I5" s="61" t="s">
        <v>25</v>
      </c>
      <c r="J5" s="61" t="s">
        <v>26</v>
      </c>
      <c r="K5" s="61" t="s">
        <v>27</v>
      </c>
      <c r="L5" s="61" t="s">
        <v>28</v>
      </c>
      <c r="M5" s="61" t="s">
        <v>29</v>
      </c>
      <c r="N5" s="61" t="s">
        <v>30</v>
      </c>
      <c r="O5" s="61" t="s">
        <v>31</v>
      </c>
      <c r="P5" s="62" t="s">
        <v>14</v>
      </c>
      <c r="Q5" s="67" t="s">
        <v>176</v>
      </c>
      <c r="R5" s="67" t="s">
        <v>177</v>
      </c>
      <c r="S5" s="67" t="s">
        <v>533</v>
      </c>
      <c r="T5" s="67" t="s">
        <v>534</v>
      </c>
      <c r="U5" s="67" t="s">
        <v>283</v>
      </c>
    </row>
    <row r="6" spans="1:21" x14ac:dyDescent="0.25">
      <c r="A6" s="63" t="s">
        <v>52</v>
      </c>
      <c r="B6" s="64" t="s">
        <v>3</v>
      </c>
      <c r="C6" s="64">
        <v>36</v>
      </c>
      <c r="D6" s="64">
        <v>36</v>
      </c>
      <c r="E6" s="64"/>
      <c r="F6" s="64"/>
      <c r="G6" s="64"/>
      <c r="H6" s="64" t="s">
        <v>53</v>
      </c>
      <c r="I6" s="64"/>
      <c r="J6" s="64" t="s">
        <v>54</v>
      </c>
      <c r="K6" s="64" t="s">
        <v>55</v>
      </c>
      <c r="L6" s="64" t="s">
        <v>7</v>
      </c>
      <c r="M6" s="64" t="s">
        <v>55</v>
      </c>
      <c r="N6" s="64" t="s">
        <v>4</v>
      </c>
      <c r="O6" s="64" t="s">
        <v>55</v>
      </c>
      <c r="P6" s="65" t="s">
        <v>296</v>
      </c>
      <c r="Q6" s="66" t="s">
        <v>155</v>
      </c>
      <c r="R6" s="66" t="s">
        <v>172</v>
      </c>
      <c r="S6" s="87" t="s">
        <v>279</v>
      </c>
      <c r="T6" s="87" t="s">
        <v>158</v>
      </c>
      <c r="U6" s="87" t="s">
        <v>155</v>
      </c>
    </row>
    <row r="7" spans="1:21" ht="30" x14ac:dyDescent="0.25">
      <c r="A7" s="64" t="s">
        <v>56</v>
      </c>
      <c r="B7" s="64" t="s">
        <v>9</v>
      </c>
      <c r="C7" s="64"/>
      <c r="D7" s="64"/>
      <c r="E7" s="64"/>
      <c r="F7" s="64">
        <v>0</v>
      </c>
      <c r="G7" s="64">
        <v>5</v>
      </c>
      <c r="H7" s="64" t="s">
        <v>57</v>
      </c>
      <c r="I7" s="64"/>
      <c r="J7" s="64"/>
      <c r="K7" s="64" t="s">
        <v>7</v>
      </c>
      <c r="L7" s="64" t="s">
        <v>7</v>
      </c>
      <c r="M7" s="64" t="s">
        <v>7</v>
      </c>
      <c r="N7" s="64" t="s">
        <v>7</v>
      </c>
      <c r="O7" s="64" t="s">
        <v>7</v>
      </c>
      <c r="P7" s="65" t="s">
        <v>58</v>
      </c>
      <c r="Q7" s="66" t="s">
        <v>155</v>
      </c>
      <c r="R7" s="66" t="s">
        <v>156</v>
      </c>
      <c r="S7" s="87" t="s">
        <v>279</v>
      </c>
      <c r="T7" s="87" t="s">
        <v>279</v>
      </c>
      <c r="U7" s="87" t="s">
        <v>155</v>
      </c>
    </row>
    <row r="8" spans="1:21" ht="30" x14ac:dyDescent="0.25">
      <c r="A8" s="64" t="s">
        <v>46</v>
      </c>
      <c r="B8" s="85" t="s">
        <v>46</v>
      </c>
      <c r="C8" s="64"/>
      <c r="D8" s="64"/>
      <c r="E8" s="64"/>
      <c r="F8" s="64"/>
      <c r="G8" s="64"/>
      <c r="H8" s="64" t="s">
        <v>59</v>
      </c>
      <c r="I8" s="64"/>
      <c r="J8" s="64"/>
      <c r="K8" s="64" t="s">
        <v>7</v>
      </c>
      <c r="L8" s="64" t="s">
        <v>7</v>
      </c>
      <c r="M8" s="64" t="s">
        <v>4</v>
      </c>
      <c r="N8" s="64" t="s">
        <v>7</v>
      </c>
      <c r="O8" s="64" t="s">
        <v>7</v>
      </c>
      <c r="P8" s="65" t="s">
        <v>538</v>
      </c>
      <c r="Q8" s="66" t="s">
        <v>155</v>
      </c>
      <c r="R8" s="66" t="s">
        <v>178</v>
      </c>
      <c r="S8" s="87" t="s">
        <v>158</v>
      </c>
      <c r="T8" s="66" t="s">
        <v>158</v>
      </c>
      <c r="U8" s="87" t="s">
        <v>157</v>
      </c>
    </row>
    <row r="9" spans="1:21" ht="30" x14ac:dyDescent="0.25">
      <c r="A9" s="286" t="s">
        <v>529</v>
      </c>
      <c r="B9" s="338" t="s">
        <v>530</v>
      </c>
      <c r="C9" s="286"/>
      <c r="D9" s="286"/>
      <c r="E9" s="286"/>
      <c r="F9" s="286"/>
      <c r="G9" s="286"/>
      <c r="H9" s="286" t="s">
        <v>531</v>
      </c>
      <c r="I9" s="286"/>
      <c r="J9" s="286"/>
      <c r="K9" s="286" t="s">
        <v>7</v>
      </c>
      <c r="L9" s="286" t="s">
        <v>7</v>
      </c>
      <c r="M9" s="81" t="s">
        <v>4</v>
      </c>
      <c r="N9" s="81" t="s">
        <v>7</v>
      </c>
      <c r="O9" s="81" t="s">
        <v>7</v>
      </c>
      <c r="P9" s="287" t="s">
        <v>532</v>
      </c>
      <c r="Q9" s="87" t="s">
        <v>155</v>
      </c>
      <c r="R9" s="87" t="s">
        <v>178</v>
      </c>
      <c r="S9" s="87" t="s">
        <v>279</v>
      </c>
      <c r="T9" s="288" t="s">
        <v>158</v>
      </c>
      <c r="U9" s="87" t="s">
        <v>157</v>
      </c>
    </row>
    <row r="11" spans="1:21" x14ac:dyDescent="0.25">
      <c r="A11" s="214" t="s">
        <v>88</v>
      </c>
      <c r="B11" s="214"/>
      <c r="C11" s="214"/>
      <c r="D11" s="214" t="s">
        <v>14</v>
      </c>
      <c r="E11" s="214"/>
      <c r="F11" s="214"/>
      <c r="G11" s="214"/>
      <c r="H11" s="112" t="s">
        <v>90</v>
      </c>
      <c r="I11" s="214" t="s">
        <v>179</v>
      </c>
      <c r="J11" s="214"/>
      <c r="K11" s="214" t="s">
        <v>180</v>
      </c>
      <c r="L11" s="214"/>
      <c r="M11" s="214"/>
      <c r="N11" s="214"/>
      <c r="O11" s="86" t="s">
        <v>181</v>
      </c>
      <c r="P11" s="60"/>
      <c r="Q11" s="60"/>
      <c r="R11" s="60"/>
      <c r="S11" s="76"/>
      <c r="T11" s="60"/>
    </row>
    <row r="12" spans="1:21" x14ac:dyDescent="0.25">
      <c r="A12" s="155" t="s">
        <v>176</v>
      </c>
      <c r="B12" s="155"/>
      <c r="C12" s="155"/>
      <c r="D12" s="184" t="s">
        <v>539</v>
      </c>
      <c r="E12" s="184"/>
      <c r="F12" s="184"/>
      <c r="G12" s="184"/>
      <c r="H12" s="111" t="s">
        <v>537</v>
      </c>
      <c r="I12" s="155"/>
      <c r="J12" s="155"/>
      <c r="K12" s="155"/>
      <c r="L12" s="155"/>
      <c r="M12" s="155"/>
      <c r="N12" s="155"/>
      <c r="O12" s="88"/>
      <c r="P12" s="60"/>
      <c r="Q12" s="60"/>
      <c r="R12" s="60"/>
      <c r="S12" s="76"/>
      <c r="T12" s="60"/>
    </row>
    <row r="13" spans="1:21" x14ac:dyDescent="0.25">
      <c r="A13" s="155" t="s">
        <v>177</v>
      </c>
      <c r="B13" s="155"/>
      <c r="C13" s="155"/>
      <c r="D13" s="184" t="s">
        <v>540</v>
      </c>
      <c r="E13" s="184"/>
      <c r="F13" s="184"/>
      <c r="G13" s="184"/>
      <c r="H13" s="111" t="s">
        <v>182</v>
      </c>
      <c r="I13" s="155"/>
      <c r="J13" s="155"/>
      <c r="K13" s="155" t="s">
        <v>183</v>
      </c>
      <c r="L13" s="155"/>
      <c r="M13" s="155"/>
      <c r="N13" s="155"/>
      <c r="O13" s="88" t="s">
        <v>184</v>
      </c>
      <c r="P13" s="38"/>
      <c r="Q13" s="60"/>
      <c r="R13" s="60"/>
      <c r="S13" s="76"/>
      <c r="T13" s="60"/>
    </row>
    <row r="14" spans="1:21" ht="28.5" customHeight="1" x14ac:dyDescent="0.25">
      <c r="A14" s="155" t="s">
        <v>536</v>
      </c>
      <c r="B14" s="155"/>
      <c r="C14" s="155"/>
      <c r="D14" s="184" t="s">
        <v>541</v>
      </c>
      <c r="E14" s="184"/>
      <c r="F14" s="184"/>
      <c r="G14" s="184"/>
      <c r="H14" s="111" t="s">
        <v>537</v>
      </c>
      <c r="I14" s="155" t="s">
        <v>185</v>
      </c>
      <c r="J14" s="155"/>
      <c r="K14" s="198"/>
      <c r="L14" s="198"/>
      <c r="M14" s="198"/>
      <c r="N14" s="198"/>
      <c r="O14" s="88"/>
      <c r="P14" s="60"/>
      <c r="Q14" s="60"/>
      <c r="R14" s="60"/>
      <c r="S14" s="76"/>
      <c r="T14" s="60"/>
    </row>
    <row r="15" spans="1:21" ht="28.5" customHeight="1" x14ac:dyDescent="0.25">
      <c r="A15" s="155" t="s">
        <v>535</v>
      </c>
      <c r="B15" s="155"/>
      <c r="C15" s="155"/>
      <c r="D15" s="184" t="s">
        <v>541</v>
      </c>
      <c r="E15" s="184"/>
      <c r="F15" s="184"/>
      <c r="G15" s="184"/>
      <c r="H15" s="111" t="s">
        <v>542</v>
      </c>
      <c r="I15" s="155" t="s">
        <v>185</v>
      </c>
      <c r="J15" s="155"/>
      <c r="K15" s="198"/>
      <c r="L15" s="198"/>
      <c r="M15" s="198"/>
      <c r="N15" s="198"/>
      <c r="O15" s="88"/>
      <c r="P15" s="76"/>
      <c r="Q15" s="76"/>
      <c r="R15" s="76"/>
      <c r="S15" s="76"/>
      <c r="T15" s="76"/>
    </row>
    <row r="16" spans="1:21" ht="30" customHeight="1" x14ac:dyDescent="0.25">
      <c r="A16" s="155" t="s">
        <v>283</v>
      </c>
      <c r="B16" s="155"/>
      <c r="C16" s="155"/>
      <c r="D16" s="184" t="s">
        <v>288</v>
      </c>
      <c r="E16" s="184"/>
      <c r="F16" s="184"/>
      <c r="G16" s="184"/>
      <c r="H16" s="111" t="s">
        <v>182</v>
      </c>
      <c r="I16" s="155" t="s">
        <v>185</v>
      </c>
      <c r="J16" s="155"/>
      <c r="K16" s="198" t="s">
        <v>289</v>
      </c>
      <c r="L16" s="198"/>
      <c r="M16" s="198"/>
      <c r="N16" s="198"/>
      <c r="O16" s="88" t="s">
        <v>291</v>
      </c>
      <c r="P16" s="76"/>
      <c r="Q16" s="76"/>
      <c r="R16" s="76"/>
      <c r="S16" s="76"/>
      <c r="T16" s="76"/>
    </row>
    <row r="17" spans="1:16" x14ac:dyDescent="0.25">
      <c r="P17" s="38"/>
    </row>
    <row r="18" spans="1:16" ht="15.75" thickBot="1" x14ac:dyDescent="0.3">
      <c r="A18" s="116" t="s">
        <v>92</v>
      </c>
      <c r="B18" s="206" t="s">
        <v>14</v>
      </c>
      <c r="C18" s="206"/>
      <c r="D18" s="206"/>
      <c r="E18" s="206"/>
      <c r="F18" s="206"/>
      <c r="G18" s="206"/>
      <c r="P18" s="38"/>
    </row>
    <row r="19" spans="1:16" x14ac:dyDescent="0.25">
      <c r="A19" s="117" t="s">
        <v>183</v>
      </c>
      <c r="B19" s="207" t="s">
        <v>186</v>
      </c>
      <c r="C19" s="207"/>
      <c r="D19" s="207"/>
      <c r="E19" s="207"/>
      <c r="F19" s="207"/>
      <c r="G19" s="208"/>
      <c r="P19" s="38"/>
    </row>
    <row r="20" spans="1:16" ht="30" customHeight="1" thickBot="1" x14ac:dyDescent="0.3">
      <c r="A20" s="118" t="s">
        <v>289</v>
      </c>
      <c r="B20" s="209" t="s">
        <v>290</v>
      </c>
      <c r="C20" s="209"/>
      <c r="D20" s="209"/>
      <c r="E20" s="209"/>
      <c r="F20" s="209"/>
      <c r="G20" s="210"/>
    </row>
  </sheetData>
  <mergeCells count="31">
    <mergeCell ref="A15:C15"/>
    <mergeCell ref="D15:G15"/>
    <mergeCell ref="I15:J15"/>
    <mergeCell ref="K15:N15"/>
    <mergeCell ref="A1:P1"/>
    <mergeCell ref="A4:P4"/>
    <mergeCell ref="A11:C11"/>
    <mergeCell ref="D11:G11"/>
    <mergeCell ref="I11:J11"/>
    <mergeCell ref="K11:N11"/>
    <mergeCell ref="B18:G18"/>
    <mergeCell ref="B19:G19"/>
    <mergeCell ref="B20:G20"/>
    <mergeCell ref="K16:N16"/>
    <mergeCell ref="B2:P2"/>
    <mergeCell ref="B3:P3"/>
    <mergeCell ref="K12:N12"/>
    <mergeCell ref="K13:N13"/>
    <mergeCell ref="K14:N14"/>
    <mergeCell ref="A12:C12"/>
    <mergeCell ref="A13:C13"/>
    <mergeCell ref="A14:C14"/>
    <mergeCell ref="I12:J12"/>
    <mergeCell ref="I13:J13"/>
    <mergeCell ref="I14:J14"/>
    <mergeCell ref="A16:C16"/>
    <mergeCell ref="D16:G16"/>
    <mergeCell ref="I16:J16"/>
    <mergeCell ref="D12:G12"/>
    <mergeCell ref="D13:G13"/>
    <mergeCell ref="D14:G14"/>
  </mergeCells>
  <phoneticPr fontId="5" type="noConversion"/>
  <hyperlinks>
    <hyperlink ref="A1:P1" location="'Objeto de dominio'!A1" display="Volver al inicio!A1" xr:uid="{2BC4781E-2BA0-44FC-B252-840E899D05F6}"/>
    <hyperlink ref="A4" location="'Datos simulados Cliente'!A1" display="Datos Simulados" xr:uid="{93A44991-7C46-40E0-8C17-7F9702C14DC1}"/>
    <hyperlink ref="A4:P4" location="'Datos simulados '!A1" display="Datos Simulados" xr:uid="{041DA05F-1D3C-4D39-804F-804463798675}"/>
    <hyperlink ref="B8" location="Conductor!A1" display="Conductor" xr:uid="{6D9CF1B5-2F9F-4DAA-AC80-0DD66121BD7E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90F46DB-48C0-4C90-B3F7-419EDEDE4D11}">
          <x14:formula1>
            <xm:f>Valores!$A$2:$A$7</xm:f>
          </x14:formula1>
          <xm:sqref>B6:B7</xm:sqref>
        </x14:dataValidation>
        <x14:dataValidation type="list" allowBlank="1" showInputMessage="1" showErrorMessage="1" xr:uid="{4478A4DE-C462-46A7-8B22-9229DE846141}">
          <x14:formula1>
            <xm:f>Valores!$B$2:$B$3</xm:f>
          </x14:formula1>
          <xm:sqref>K6:O9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B9007-887E-4B83-ABED-E72C2BED92A7}">
  <dimension ref="A1:U26"/>
  <sheetViews>
    <sheetView topLeftCell="A13" zoomScaleNormal="100" workbookViewId="0">
      <selection activeCell="H18" sqref="H18"/>
    </sheetView>
  </sheetViews>
  <sheetFormatPr baseColWidth="10" defaultColWidth="21.5703125" defaultRowHeight="15" x14ac:dyDescent="0.25"/>
  <cols>
    <col min="8" max="8" width="46.5703125" customWidth="1"/>
    <col min="10" max="10" width="29.28515625" bestFit="1" customWidth="1"/>
    <col min="15" max="15" width="46.140625" bestFit="1" customWidth="1"/>
    <col min="16" max="16" width="43.28515625" customWidth="1"/>
    <col min="19" max="19" width="21.5703125" style="76"/>
  </cols>
  <sheetData>
    <row r="1" spans="1:21" x14ac:dyDescent="0.25">
      <c r="A1" s="218" t="s">
        <v>49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</row>
    <row r="2" spans="1:21" x14ac:dyDescent="0.25">
      <c r="A2" s="5" t="str">
        <f>'Objeto de dominio'!A1&amp;":"</f>
        <v>Objeto de dominio:</v>
      </c>
      <c r="B2" s="219" t="str">
        <f>'Objeto de dominio'!A5</f>
        <v>Vehiculo</v>
      </c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</row>
    <row r="3" spans="1:21" x14ac:dyDescent="0.25">
      <c r="A3" s="5" t="str">
        <f>'Objeto de dominio'!B1&amp;":"</f>
        <v>Descripcion:</v>
      </c>
      <c r="B3" s="219" t="str">
        <f>'Objeto de dominio'!B5</f>
        <v>Objeto que se encarga de identificar al vehiculo del conductor y a su vez el dueño</v>
      </c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</row>
    <row r="4" spans="1:21" s="8" customFormat="1" ht="15.75" thickBot="1" x14ac:dyDescent="0.3">
      <c r="A4" s="220" t="s">
        <v>41</v>
      </c>
      <c r="B4" s="220"/>
      <c r="C4" s="220"/>
      <c r="D4" s="220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0"/>
    </row>
    <row r="5" spans="1:21" x14ac:dyDescent="0.25">
      <c r="A5" s="42" t="s">
        <v>17</v>
      </c>
      <c r="B5" s="43" t="s">
        <v>18</v>
      </c>
      <c r="C5" s="43" t="s">
        <v>19</v>
      </c>
      <c r="D5" s="43" t="s">
        <v>20</v>
      </c>
      <c r="E5" s="43" t="s">
        <v>21</v>
      </c>
      <c r="F5" s="43" t="s">
        <v>22</v>
      </c>
      <c r="G5" s="43" t="s">
        <v>23</v>
      </c>
      <c r="H5" s="43" t="s">
        <v>24</v>
      </c>
      <c r="I5" s="43" t="s">
        <v>25</v>
      </c>
      <c r="J5" s="43" t="s">
        <v>26</v>
      </c>
      <c r="K5" s="43" t="s">
        <v>27</v>
      </c>
      <c r="L5" s="43" t="s">
        <v>28</v>
      </c>
      <c r="M5" s="43" t="s">
        <v>29</v>
      </c>
      <c r="N5" s="43" t="s">
        <v>30</v>
      </c>
      <c r="O5" s="43" t="s">
        <v>31</v>
      </c>
      <c r="P5" s="44" t="s">
        <v>14</v>
      </c>
      <c r="Q5" s="102" t="s">
        <v>187</v>
      </c>
      <c r="R5" s="102" t="s">
        <v>126</v>
      </c>
      <c r="S5" s="102" t="s">
        <v>188</v>
      </c>
      <c r="T5" s="102" t="s">
        <v>544</v>
      </c>
      <c r="U5" s="103" t="s">
        <v>189</v>
      </c>
    </row>
    <row r="6" spans="1:21" ht="30" x14ac:dyDescent="0.25">
      <c r="A6" s="47" t="s">
        <v>52</v>
      </c>
      <c r="B6" s="81" t="s">
        <v>3</v>
      </c>
      <c r="C6" s="81">
        <v>36</v>
      </c>
      <c r="D6" s="81">
        <v>36</v>
      </c>
      <c r="E6" s="81"/>
      <c r="F6" s="81"/>
      <c r="G6" s="81"/>
      <c r="H6" s="81" t="s">
        <v>53</v>
      </c>
      <c r="I6" s="81"/>
      <c r="J6" s="81" t="s">
        <v>54</v>
      </c>
      <c r="K6" s="81" t="s">
        <v>55</v>
      </c>
      <c r="L6" s="81" t="s">
        <v>7</v>
      </c>
      <c r="M6" s="81" t="s">
        <v>55</v>
      </c>
      <c r="N6" s="81" t="s">
        <v>4</v>
      </c>
      <c r="O6" s="81" t="s">
        <v>55</v>
      </c>
      <c r="P6" s="82" t="s">
        <v>62</v>
      </c>
      <c r="Q6" s="56" t="s">
        <v>155</v>
      </c>
      <c r="R6" s="56" t="s">
        <v>155</v>
      </c>
      <c r="S6" s="56" t="s">
        <v>158</v>
      </c>
      <c r="T6" s="56" t="s">
        <v>158</v>
      </c>
      <c r="U6" s="57" t="s">
        <v>172</v>
      </c>
    </row>
    <row r="7" spans="1:21" ht="30" x14ac:dyDescent="0.25">
      <c r="A7" s="104" t="s">
        <v>63</v>
      </c>
      <c r="B7" s="81" t="s">
        <v>3</v>
      </c>
      <c r="C7" s="83">
        <v>2</v>
      </c>
      <c r="D7" s="83">
        <v>50</v>
      </c>
      <c r="E7" s="83"/>
      <c r="F7" s="83"/>
      <c r="G7" s="83"/>
      <c r="H7" s="83" t="s">
        <v>64</v>
      </c>
      <c r="I7" s="83"/>
      <c r="J7" s="81" t="s">
        <v>54</v>
      </c>
      <c r="K7" s="81" t="s">
        <v>7</v>
      </c>
      <c r="L7" s="81" t="s">
        <v>7</v>
      </c>
      <c r="M7" s="81" t="s">
        <v>55</v>
      </c>
      <c r="N7" s="81" t="s">
        <v>4</v>
      </c>
      <c r="O7" s="81" t="s">
        <v>7</v>
      </c>
      <c r="P7" s="84" t="s">
        <v>259</v>
      </c>
      <c r="Q7" s="56" t="s">
        <v>155</v>
      </c>
      <c r="R7" s="56" t="s">
        <v>155</v>
      </c>
      <c r="S7" s="56" t="s">
        <v>279</v>
      </c>
      <c r="T7" s="56" t="s">
        <v>279</v>
      </c>
      <c r="U7" s="57" t="s">
        <v>156</v>
      </c>
    </row>
    <row r="8" spans="1:21" ht="30" x14ac:dyDescent="0.25">
      <c r="A8" s="104" t="s">
        <v>46</v>
      </c>
      <c r="B8" s="85" t="s">
        <v>46</v>
      </c>
      <c r="C8" s="81"/>
      <c r="D8" s="81"/>
      <c r="E8" s="81"/>
      <c r="F8" s="81"/>
      <c r="G8" s="81"/>
      <c r="H8" s="81" t="s">
        <v>59</v>
      </c>
      <c r="I8" s="81"/>
      <c r="J8" s="81"/>
      <c r="K8" s="81" t="s">
        <v>7</v>
      </c>
      <c r="L8" s="81" t="s">
        <v>7</v>
      </c>
      <c r="M8" s="81" t="s">
        <v>4</v>
      </c>
      <c r="N8" s="81" t="s">
        <v>7</v>
      </c>
      <c r="O8" s="81" t="s">
        <v>7</v>
      </c>
      <c r="P8" s="82" t="s">
        <v>299</v>
      </c>
      <c r="Q8" s="56" t="s">
        <v>155</v>
      </c>
      <c r="R8" s="56" t="s">
        <v>178</v>
      </c>
      <c r="S8" s="56" t="s">
        <v>158</v>
      </c>
      <c r="T8" s="56" t="s">
        <v>279</v>
      </c>
      <c r="U8" s="57" t="s">
        <v>156</v>
      </c>
    </row>
    <row r="9" spans="1:21" s="76" customFormat="1" ht="30.75" thickBot="1" x14ac:dyDescent="0.3">
      <c r="A9" s="105" t="s">
        <v>270</v>
      </c>
      <c r="B9" s="106" t="s">
        <v>6</v>
      </c>
      <c r="C9" s="49"/>
      <c r="D9" s="49"/>
      <c r="E9" s="49"/>
      <c r="F9" s="49"/>
      <c r="G9" s="49"/>
      <c r="H9" s="49" t="s">
        <v>271</v>
      </c>
      <c r="I9" s="49"/>
      <c r="J9" s="49"/>
      <c r="K9" s="49" t="s">
        <v>7</v>
      </c>
      <c r="L9" s="49" t="s">
        <v>7</v>
      </c>
      <c r="M9" s="49" t="s">
        <v>55</v>
      </c>
      <c r="N9" s="49" t="s">
        <v>7</v>
      </c>
      <c r="O9" s="49" t="s">
        <v>7</v>
      </c>
      <c r="P9" s="107" t="s">
        <v>300</v>
      </c>
      <c r="Q9" s="58" t="s">
        <v>155</v>
      </c>
      <c r="R9" s="58" t="s">
        <v>178</v>
      </c>
      <c r="S9" s="56" t="s">
        <v>279</v>
      </c>
      <c r="T9" s="56" t="s">
        <v>279</v>
      </c>
      <c r="U9" s="59" t="s">
        <v>172</v>
      </c>
    </row>
    <row r="10" spans="1:21" s="76" customFormat="1" ht="30.75" thickBot="1" x14ac:dyDescent="0.3">
      <c r="A10" s="105" t="s">
        <v>260</v>
      </c>
      <c r="B10" s="106" t="s">
        <v>3</v>
      </c>
      <c r="C10" s="49"/>
      <c r="D10" s="49"/>
      <c r="E10" s="49"/>
      <c r="F10" s="49"/>
      <c r="G10" s="49"/>
      <c r="H10" s="49"/>
      <c r="I10" s="49"/>
      <c r="J10" s="49"/>
      <c r="K10" s="49" t="s">
        <v>7</v>
      </c>
      <c r="L10" s="49" t="s">
        <v>7</v>
      </c>
      <c r="M10" s="49" t="s">
        <v>55</v>
      </c>
      <c r="N10" s="49" t="s">
        <v>7</v>
      </c>
      <c r="O10" s="49" t="s">
        <v>7</v>
      </c>
      <c r="P10" s="107" t="s">
        <v>543</v>
      </c>
      <c r="Q10" s="58" t="s">
        <v>155</v>
      </c>
      <c r="R10" s="58" t="s">
        <v>178</v>
      </c>
      <c r="S10" s="58" t="s">
        <v>158</v>
      </c>
      <c r="T10" s="56" t="s">
        <v>279</v>
      </c>
      <c r="U10" s="59" t="s">
        <v>172</v>
      </c>
    </row>
    <row r="11" spans="1:21" x14ac:dyDescent="0.25">
      <c r="A11" s="60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T11" s="60"/>
      <c r="U11" s="60"/>
    </row>
    <row r="12" spans="1:21" x14ac:dyDescent="0.25">
      <c r="A12" s="69" t="s">
        <v>65</v>
      </c>
      <c r="B12" s="69" t="s">
        <v>14</v>
      </c>
      <c r="C12" s="69" t="s">
        <v>66</v>
      </c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T12" s="68"/>
      <c r="U12" s="68"/>
    </row>
    <row r="13" spans="1:21" ht="75" x14ac:dyDescent="0.25">
      <c r="A13" s="70" t="s">
        <v>87</v>
      </c>
      <c r="B13" s="71" t="s">
        <v>190</v>
      </c>
      <c r="C13" s="72" t="s">
        <v>63</v>
      </c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T13" s="68"/>
      <c r="U13" s="68"/>
    </row>
    <row r="14" spans="1:21" x14ac:dyDescent="0.25">
      <c r="A14" s="60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T14" s="60"/>
      <c r="U14" s="60"/>
    </row>
    <row r="15" spans="1:21" x14ac:dyDescent="0.25">
      <c r="A15" s="214" t="s">
        <v>88</v>
      </c>
      <c r="B15" s="214"/>
      <c r="C15" s="214"/>
      <c r="D15" s="214" t="s">
        <v>14</v>
      </c>
      <c r="E15" s="214"/>
      <c r="F15" s="214"/>
      <c r="G15" s="214"/>
      <c r="H15" s="73" t="s">
        <v>90</v>
      </c>
      <c r="I15" s="214" t="s">
        <v>179</v>
      </c>
      <c r="J15" s="214"/>
      <c r="K15" s="215" t="s">
        <v>180</v>
      </c>
      <c r="L15" s="216"/>
      <c r="M15" s="216"/>
      <c r="N15" s="217"/>
      <c r="O15" s="74" t="s">
        <v>181</v>
      </c>
      <c r="P15" s="68"/>
      <c r="Q15" s="68"/>
      <c r="R15" s="68"/>
      <c r="T15" s="68"/>
      <c r="U15" s="68"/>
    </row>
    <row r="16" spans="1:21" x14ac:dyDescent="0.25">
      <c r="A16" s="198" t="s">
        <v>187</v>
      </c>
      <c r="B16" s="198"/>
      <c r="C16" s="198"/>
      <c r="D16" s="198" t="s">
        <v>191</v>
      </c>
      <c r="E16" s="198"/>
      <c r="F16" s="198"/>
      <c r="G16" s="198"/>
      <c r="H16" s="75" t="s">
        <v>192</v>
      </c>
      <c r="I16" s="198"/>
      <c r="J16" s="198"/>
      <c r="K16" s="283" t="s">
        <v>350</v>
      </c>
      <c r="L16" s="284"/>
      <c r="M16" s="284"/>
      <c r="N16" s="285"/>
      <c r="O16" s="75" t="s">
        <v>194</v>
      </c>
      <c r="P16" s="68"/>
      <c r="Q16" s="68"/>
      <c r="R16" s="68"/>
      <c r="T16" s="68"/>
      <c r="U16" s="68"/>
    </row>
    <row r="17" spans="1:21" x14ac:dyDescent="0.25">
      <c r="A17" s="198" t="s">
        <v>126</v>
      </c>
      <c r="B17" s="198"/>
      <c r="C17" s="198"/>
      <c r="D17" s="198" t="s">
        <v>195</v>
      </c>
      <c r="E17" s="198"/>
      <c r="F17" s="198"/>
      <c r="G17" s="198"/>
      <c r="H17" s="75" t="s">
        <v>196</v>
      </c>
      <c r="I17" s="198"/>
      <c r="J17" s="198"/>
      <c r="K17" s="195"/>
      <c r="L17" s="196"/>
      <c r="M17" s="196"/>
      <c r="N17" s="197"/>
      <c r="O17" s="75"/>
      <c r="P17" s="68"/>
      <c r="Q17" s="68"/>
      <c r="R17" s="68"/>
      <c r="T17" s="68"/>
      <c r="U17" s="68"/>
    </row>
    <row r="18" spans="1:21" x14ac:dyDescent="0.25">
      <c r="A18" s="198" t="s">
        <v>188</v>
      </c>
      <c r="B18" s="198"/>
      <c r="C18" s="198"/>
      <c r="D18" s="199" t="s">
        <v>197</v>
      </c>
      <c r="E18" s="199"/>
      <c r="F18" s="199"/>
      <c r="G18" s="199"/>
      <c r="H18" s="75" t="s">
        <v>547</v>
      </c>
      <c r="I18" s="198" t="s">
        <v>198</v>
      </c>
      <c r="J18" s="198"/>
      <c r="K18" s="195"/>
      <c r="L18" s="196"/>
      <c r="M18" s="196"/>
      <c r="N18" s="197"/>
      <c r="O18" s="75"/>
      <c r="P18" s="68"/>
      <c r="Q18" s="68"/>
      <c r="R18" s="68"/>
      <c r="T18" s="68"/>
      <c r="U18" s="68"/>
    </row>
    <row r="19" spans="1:21" s="76" customFormat="1" x14ac:dyDescent="0.25">
      <c r="A19" s="198" t="s">
        <v>545</v>
      </c>
      <c r="B19" s="198"/>
      <c r="C19" s="198"/>
      <c r="D19" s="199" t="s">
        <v>197</v>
      </c>
      <c r="E19" s="199"/>
      <c r="F19" s="199"/>
      <c r="G19" s="199"/>
      <c r="H19" s="88" t="s">
        <v>546</v>
      </c>
      <c r="I19" s="198" t="s">
        <v>198</v>
      </c>
      <c r="J19" s="198"/>
      <c r="K19" s="195"/>
      <c r="L19" s="196"/>
      <c r="M19" s="196"/>
      <c r="N19" s="197"/>
      <c r="O19" s="88"/>
    </row>
    <row r="20" spans="1:21" x14ac:dyDescent="0.25">
      <c r="A20" s="198" t="s">
        <v>189</v>
      </c>
      <c r="B20" s="198"/>
      <c r="C20" s="198"/>
      <c r="D20" s="198" t="s">
        <v>199</v>
      </c>
      <c r="E20" s="198"/>
      <c r="F20" s="198"/>
      <c r="G20" s="198"/>
      <c r="H20" s="75" t="s">
        <v>192</v>
      </c>
      <c r="I20" s="198"/>
      <c r="J20" s="198"/>
      <c r="K20" s="283" t="s">
        <v>348</v>
      </c>
      <c r="L20" s="284"/>
      <c r="M20" s="284"/>
      <c r="N20" s="285"/>
      <c r="O20" s="75" t="s">
        <v>201</v>
      </c>
      <c r="P20" s="60"/>
      <c r="Q20" s="60"/>
      <c r="R20" s="60"/>
      <c r="T20" s="60"/>
      <c r="U20" s="60"/>
    </row>
    <row r="21" spans="1:21" x14ac:dyDescent="0.25">
      <c r="A21" s="60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T21" s="60"/>
      <c r="U21" s="60"/>
    </row>
    <row r="22" spans="1:21" x14ac:dyDescent="0.25">
      <c r="A22" s="73" t="s">
        <v>92</v>
      </c>
      <c r="B22" s="214" t="s">
        <v>14</v>
      </c>
      <c r="C22" s="214"/>
      <c r="D22" s="214"/>
      <c r="E22" s="214"/>
      <c r="F22" s="214"/>
      <c r="G22" s="214"/>
      <c r="H22" s="68"/>
      <c r="I22" s="68"/>
      <c r="J22" s="68"/>
      <c r="K22" s="68"/>
      <c r="L22" s="68"/>
      <c r="M22" s="68"/>
      <c r="N22" s="68"/>
      <c r="O22" s="68"/>
      <c r="P22" s="60"/>
      <c r="Q22" s="60"/>
      <c r="R22" s="60"/>
      <c r="T22" s="60"/>
      <c r="U22" s="60"/>
    </row>
    <row r="23" spans="1:21" x14ac:dyDescent="0.25">
      <c r="A23" s="75" t="s">
        <v>193</v>
      </c>
      <c r="B23" s="198" t="s">
        <v>202</v>
      </c>
      <c r="C23" s="198"/>
      <c r="D23" s="198"/>
      <c r="E23" s="198"/>
      <c r="F23" s="198"/>
      <c r="G23" s="198"/>
      <c r="H23" s="68"/>
      <c r="I23" s="68"/>
      <c r="J23" s="68"/>
      <c r="K23" s="68"/>
      <c r="L23" s="68"/>
      <c r="M23" s="68"/>
      <c r="N23" s="68"/>
      <c r="O23" s="68"/>
      <c r="P23" s="60"/>
      <c r="Q23" s="60"/>
      <c r="R23" s="60"/>
      <c r="T23" s="60"/>
      <c r="U23" s="60"/>
    </row>
    <row r="24" spans="1:21" x14ac:dyDescent="0.25">
      <c r="A24" s="75" t="s">
        <v>200</v>
      </c>
      <c r="B24" s="198" t="s">
        <v>203</v>
      </c>
      <c r="C24" s="198"/>
      <c r="D24" s="198"/>
      <c r="E24" s="198"/>
      <c r="F24" s="198"/>
      <c r="G24" s="198"/>
      <c r="H24" s="68"/>
      <c r="I24" s="68"/>
      <c r="J24" s="68"/>
      <c r="K24" s="68"/>
      <c r="L24" s="68"/>
      <c r="M24" s="68"/>
      <c r="N24" s="68"/>
      <c r="O24" s="68"/>
      <c r="P24" s="60"/>
      <c r="Q24" s="60"/>
      <c r="R24" s="60"/>
      <c r="T24" s="60"/>
      <c r="U24" s="60"/>
    </row>
    <row r="25" spans="1:21" x14ac:dyDescent="0.25">
      <c r="A25" s="88" t="s">
        <v>346</v>
      </c>
      <c r="B25" s="195" t="s">
        <v>347</v>
      </c>
      <c r="C25" s="196"/>
      <c r="D25" s="196"/>
      <c r="E25" s="196"/>
      <c r="F25" s="196"/>
      <c r="G25" s="197"/>
    </row>
    <row r="26" spans="1:21" x14ac:dyDescent="0.25">
      <c r="A26" s="88" t="s">
        <v>348</v>
      </c>
      <c r="B26" s="195" t="s">
        <v>349</v>
      </c>
      <c r="C26" s="196"/>
      <c r="D26" s="196"/>
      <c r="E26" s="196"/>
      <c r="F26" s="196"/>
      <c r="G26" s="197"/>
    </row>
  </sheetData>
  <mergeCells count="33">
    <mergeCell ref="B25:G25"/>
    <mergeCell ref="B26:G26"/>
    <mergeCell ref="K16:N16"/>
    <mergeCell ref="K17:N17"/>
    <mergeCell ref="K18:N18"/>
    <mergeCell ref="K20:N20"/>
    <mergeCell ref="A19:C19"/>
    <mergeCell ref="D19:G19"/>
    <mergeCell ref="I19:J19"/>
    <mergeCell ref="K19:N19"/>
    <mergeCell ref="A1:P1"/>
    <mergeCell ref="B2:P2"/>
    <mergeCell ref="B3:P3"/>
    <mergeCell ref="A4:P4"/>
    <mergeCell ref="B23:G23"/>
    <mergeCell ref="I16:J16"/>
    <mergeCell ref="I17:J17"/>
    <mergeCell ref="I18:J18"/>
    <mergeCell ref="I20:J20"/>
    <mergeCell ref="B24:G24"/>
    <mergeCell ref="A15:C15"/>
    <mergeCell ref="D15:G15"/>
    <mergeCell ref="I15:J15"/>
    <mergeCell ref="K15:N15"/>
    <mergeCell ref="D16:G16"/>
    <mergeCell ref="D17:G17"/>
    <mergeCell ref="A16:C16"/>
    <mergeCell ref="A17:C17"/>
    <mergeCell ref="A18:C18"/>
    <mergeCell ref="A20:C20"/>
    <mergeCell ref="B22:G22"/>
    <mergeCell ref="D18:G18"/>
    <mergeCell ref="D20:G20"/>
  </mergeCells>
  <phoneticPr fontId="5" type="noConversion"/>
  <hyperlinks>
    <hyperlink ref="A1:P1" location="'Objeto de dominio'!A1" display="Volver al Inicio" xr:uid="{79632008-52CA-43DE-B9B6-45D10FD31A4C}"/>
    <hyperlink ref="A4" location="'Datos simulados '!A1" display="Datos simulados" xr:uid="{CA6F1F65-BD13-42FC-8507-3E578E8E4819}"/>
    <hyperlink ref="B8" location="Conductor!A1" display="Conductor" xr:uid="{4F3966F3-F83D-4F9F-BDD6-7800031A46C8}"/>
    <hyperlink ref="C13" location="Vehiculo!A7" display="Vehiculo!A7" xr:uid="{216C893F-D0EB-4114-9638-49DD7CC3E3C1}"/>
    <hyperlink ref="K20:N20" location="Vehiculo!A25" display="V-P-4" xr:uid="{0623329F-B680-4899-8FF9-5BD062DF42CD}"/>
    <hyperlink ref="K16:N16" location="Vehiculo!A22" display="V-P-1, V-P-2, V-P-3" xr:uid="{BD2D149B-A5B9-4CED-ABF0-A93357A2EC75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D8B7BD55-D5E3-42CF-A4C8-9B9C3B11299B}">
          <x14:formula1>
            <xm:f>Valores!$B$2:$B$3</xm:f>
          </x14:formula1>
          <xm:sqref>K6:O10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61B2C-9599-4A4E-A00B-69FF1717B2B8}">
  <dimension ref="A1:T20"/>
  <sheetViews>
    <sheetView zoomScaleNormal="100" workbookViewId="0">
      <selection activeCell="G25" sqref="G25"/>
    </sheetView>
  </sheetViews>
  <sheetFormatPr baseColWidth="10" defaultRowHeight="15" x14ac:dyDescent="0.25"/>
  <cols>
    <col min="1" max="1" width="18.42578125" bestFit="1" customWidth="1"/>
    <col min="2" max="2" width="13" customWidth="1"/>
    <col min="3" max="3" width="15.85546875" bestFit="1" customWidth="1"/>
    <col min="4" max="4" width="21.28515625" customWidth="1"/>
    <col min="5" max="5" width="13.140625" customWidth="1"/>
    <col min="6" max="6" width="15.5703125" customWidth="1"/>
    <col min="7" max="7" width="25.28515625" customWidth="1"/>
    <col min="8" max="8" width="54.85546875" bestFit="1" customWidth="1"/>
    <col min="9" max="9" width="16.5703125" bestFit="1" customWidth="1"/>
    <col min="10" max="10" width="29.28515625" bestFit="1" customWidth="1"/>
    <col min="11" max="11" width="16.28515625" bestFit="1" customWidth="1"/>
    <col min="12" max="12" width="11.5703125" bestFit="1" customWidth="1"/>
    <col min="13" max="13" width="13" bestFit="1" customWidth="1"/>
    <col min="14" max="14" width="10.5703125" bestFit="1" customWidth="1"/>
    <col min="15" max="15" width="20.85546875" bestFit="1" customWidth="1"/>
    <col min="16" max="16" width="39.5703125" bestFit="1" customWidth="1"/>
    <col min="17" max="17" width="20.28515625" bestFit="1" customWidth="1"/>
    <col min="18" max="18" width="22.85546875" style="76" bestFit="1" customWidth="1"/>
    <col min="19" max="19" width="22.85546875" style="76" customWidth="1"/>
    <col min="20" max="20" width="20.85546875" bestFit="1" customWidth="1"/>
  </cols>
  <sheetData>
    <row r="1" spans="1:20" x14ac:dyDescent="0.25">
      <c r="A1" s="224" t="s">
        <v>49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</row>
    <row r="2" spans="1:20" x14ac:dyDescent="0.25">
      <c r="A2" s="5" t="str">
        <f>'Objeto de dominio'!A1&amp;":"</f>
        <v>Objeto de dominio:</v>
      </c>
      <c r="B2" s="219" t="str">
        <f>'Objeto de dominio'!A12</f>
        <v>Detalle mi ruta</v>
      </c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</row>
    <row r="3" spans="1:20" x14ac:dyDescent="0.25">
      <c r="A3" s="5" t="str">
        <f>'Objeto de dominio'!B1&amp;":"</f>
        <v>Descripcion:</v>
      </c>
      <c r="B3" s="219" t="str">
        <f>'Objeto de dominio'!B12</f>
        <v>Objeto que tiene la funcion de especificar cuales son los detalles que se añadieron en una ruta como puede ser fechas o tiempo.</v>
      </c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219"/>
      <c r="T3" s="219"/>
    </row>
    <row r="4" spans="1:20" x14ac:dyDescent="0.25">
      <c r="A4" s="22" t="s">
        <v>16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</row>
    <row r="5" spans="1:20" x14ac:dyDescent="0.25">
      <c r="A5" s="77" t="s">
        <v>17</v>
      </c>
      <c r="B5" s="77" t="s">
        <v>18</v>
      </c>
      <c r="C5" s="77" t="s">
        <v>19</v>
      </c>
      <c r="D5" s="77" t="s">
        <v>20</v>
      </c>
      <c r="E5" s="77" t="s">
        <v>21</v>
      </c>
      <c r="F5" s="77" t="s">
        <v>22</v>
      </c>
      <c r="G5" s="77" t="s">
        <v>23</v>
      </c>
      <c r="H5" s="77" t="s">
        <v>24</v>
      </c>
      <c r="I5" s="77" t="s">
        <v>25</v>
      </c>
      <c r="J5" s="77" t="s">
        <v>26</v>
      </c>
      <c r="K5" s="77" t="s">
        <v>27</v>
      </c>
      <c r="L5" s="77" t="s">
        <v>28</v>
      </c>
      <c r="M5" s="77" t="s">
        <v>29</v>
      </c>
      <c r="N5" s="77" t="s">
        <v>30</v>
      </c>
      <c r="O5" s="77" t="s">
        <v>31</v>
      </c>
      <c r="P5" s="78" t="s">
        <v>14</v>
      </c>
      <c r="Q5" s="89" t="s">
        <v>204</v>
      </c>
      <c r="R5" s="89" t="s">
        <v>552</v>
      </c>
      <c r="S5" s="89" t="s">
        <v>554</v>
      </c>
      <c r="T5" s="89" t="s">
        <v>205</v>
      </c>
    </row>
    <row r="6" spans="1:20" ht="30" x14ac:dyDescent="0.25">
      <c r="A6" s="79" t="s">
        <v>560</v>
      </c>
      <c r="B6" s="81" t="s">
        <v>3</v>
      </c>
      <c r="C6" s="81">
        <v>36</v>
      </c>
      <c r="D6" s="81">
        <v>36</v>
      </c>
      <c r="E6" s="81"/>
      <c r="F6" s="81"/>
      <c r="G6" s="81"/>
      <c r="H6" s="81" t="s">
        <v>561</v>
      </c>
      <c r="I6" s="81"/>
      <c r="J6" s="81" t="s">
        <v>54</v>
      </c>
      <c r="K6" s="81" t="s">
        <v>55</v>
      </c>
      <c r="L6" s="81" t="s">
        <v>7</v>
      </c>
      <c r="M6" s="81" t="s">
        <v>55</v>
      </c>
      <c r="N6" s="81" t="s">
        <v>7</v>
      </c>
      <c r="O6" s="81" t="s">
        <v>55</v>
      </c>
      <c r="P6" s="82" t="s">
        <v>301</v>
      </c>
      <c r="Q6" s="87" t="s">
        <v>155</v>
      </c>
      <c r="R6" s="87" t="s">
        <v>155</v>
      </c>
      <c r="S6" s="87" t="s">
        <v>155</v>
      </c>
      <c r="T6" s="87" t="s">
        <v>158</v>
      </c>
    </row>
    <row r="7" spans="1:20" s="76" customFormat="1" ht="30" x14ac:dyDescent="0.25">
      <c r="A7" s="81" t="s">
        <v>352</v>
      </c>
      <c r="B7" s="81" t="s">
        <v>353</v>
      </c>
      <c r="C7" s="81"/>
      <c r="D7" s="81"/>
      <c r="E7" s="81"/>
      <c r="F7" s="81"/>
      <c r="G7" s="81"/>
      <c r="H7" s="81" t="s">
        <v>354</v>
      </c>
      <c r="I7" s="81"/>
      <c r="J7" s="81"/>
      <c r="K7" s="81" t="s">
        <v>55</v>
      </c>
      <c r="L7" s="81" t="s">
        <v>7</v>
      </c>
      <c r="M7" s="81" t="s">
        <v>55</v>
      </c>
      <c r="N7" s="81" t="s">
        <v>7</v>
      </c>
      <c r="O7" s="81" t="s">
        <v>7</v>
      </c>
      <c r="P7" s="82" t="s">
        <v>355</v>
      </c>
      <c r="Q7" s="87" t="s">
        <v>155</v>
      </c>
      <c r="R7" s="87" t="s">
        <v>178</v>
      </c>
      <c r="S7" s="87" t="s">
        <v>178</v>
      </c>
      <c r="T7" s="87" t="s">
        <v>555</v>
      </c>
    </row>
    <row r="8" spans="1:20" s="76" customFormat="1" ht="30" x14ac:dyDescent="0.25">
      <c r="A8" s="81" t="s">
        <v>356</v>
      </c>
      <c r="B8" s="81" t="s">
        <v>357</v>
      </c>
      <c r="C8" s="81"/>
      <c r="D8" s="81"/>
      <c r="E8" s="81"/>
      <c r="F8" s="81"/>
      <c r="G8" s="81"/>
      <c r="H8" s="81" t="s">
        <v>358</v>
      </c>
      <c r="I8" s="81"/>
      <c r="J8" s="81"/>
      <c r="K8" s="81" t="s">
        <v>55</v>
      </c>
      <c r="L8" s="81" t="s">
        <v>7</v>
      </c>
      <c r="M8" s="81" t="s">
        <v>55</v>
      </c>
      <c r="N8" s="81" t="s">
        <v>7</v>
      </c>
      <c r="O8" s="81" t="s">
        <v>7</v>
      </c>
      <c r="P8" s="82" t="s">
        <v>549</v>
      </c>
      <c r="Q8" s="87" t="s">
        <v>155</v>
      </c>
      <c r="R8" s="87" t="s">
        <v>178</v>
      </c>
      <c r="S8" s="87" t="s">
        <v>178</v>
      </c>
      <c r="T8" s="87" t="s">
        <v>555</v>
      </c>
    </row>
    <row r="9" spans="1:20" s="76" customFormat="1" ht="30" x14ac:dyDescent="0.25">
      <c r="A9" s="81" t="s">
        <v>359</v>
      </c>
      <c r="B9" s="81" t="s">
        <v>357</v>
      </c>
      <c r="C9" s="81"/>
      <c r="D9" s="81"/>
      <c r="E9" s="81"/>
      <c r="F9" s="81"/>
      <c r="G9" s="81"/>
      <c r="H9" s="81" t="s">
        <v>358</v>
      </c>
      <c r="I9" s="81"/>
      <c r="J9" s="81"/>
      <c r="K9" s="81" t="s">
        <v>7</v>
      </c>
      <c r="L9" s="81" t="s">
        <v>7</v>
      </c>
      <c r="M9" s="81" t="s">
        <v>55</v>
      </c>
      <c r="N9" s="81" t="s">
        <v>7</v>
      </c>
      <c r="O9" s="81" t="s">
        <v>7</v>
      </c>
      <c r="P9" s="82" t="s">
        <v>360</v>
      </c>
      <c r="Q9" s="87" t="s">
        <v>553</v>
      </c>
      <c r="R9" s="87" t="s">
        <v>178</v>
      </c>
      <c r="S9" s="87" t="s">
        <v>178</v>
      </c>
      <c r="T9" s="87" t="s">
        <v>555</v>
      </c>
    </row>
    <row r="10" spans="1:20" s="76" customFormat="1" ht="30" x14ac:dyDescent="0.25">
      <c r="A10" s="81" t="s">
        <v>548</v>
      </c>
      <c r="B10" s="81" t="s">
        <v>357</v>
      </c>
      <c r="C10" s="81"/>
      <c r="D10" s="81"/>
      <c r="E10" s="81"/>
      <c r="F10" s="81"/>
      <c r="G10" s="81"/>
      <c r="H10" s="81" t="s">
        <v>358</v>
      </c>
      <c r="I10" s="81"/>
      <c r="J10" s="81"/>
      <c r="K10" s="81" t="s">
        <v>55</v>
      </c>
      <c r="L10" s="81" t="s">
        <v>7</v>
      </c>
      <c r="M10" s="81" t="s">
        <v>55</v>
      </c>
      <c r="N10" s="81" t="s">
        <v>7</v>
      </c>
      <c r="O10" s="81" t="s">
        <v>7</v>
      </c>
      <c r="P10" s="82" t="s">
        <v>550</v>
      </c>
      <c r="Q10" s="87" t="s">
        <v>155</v>
      </c>
      <c r="R10" s="87" t="s">
        <v>155</v>
      </c>
      <c r="S10" s="87" t="s">
        <v>178</v>
      </c>
      <c r="T10" s="87" t="s">
        <v>555</v>
      </c>
    </row>
    <row r="11" spans="1:20" s="76" customFormat="1" ht="30.75" thickBot="1" x14ac:dyDescent="0.3">
      <c r="A11" s="339" t="s">
        <v>351</v>
      </c>
      <c r="B11" s="340" t="s">
        <v>530</v>
      </c>
      <c r="C11" s="340"/>
      <c r="D11" s="340"/>
      <c r="E11" s="340"/>
      <c r="F11" s="340"/>
      <c r="G11" s="340"/>
      <c r="H11" s="340"/>
      <c r="I11" s="340"/>
      <c r="J11" s="340"/>
      <c r="K11" s="340" t="s">
        <v>7</v>
      </c>
      <c r="L11" s="81" t="s">
        <v>7</v>
      </c>
      <c r="M11" s="81" t="s">
        <v>55</v>
      </c>
      <c r="N11" s="81" t="s">
        <v>7</v>
      </c>
      <c r="O11" s="81" t="s">
        <v>7</v>
      </c>
      <c r="P11" s="287" t="s">
        <v>551</v>
      </c>
      <c r="Q11" s="87" t="s">
        <v>553</v>
      </c>
      <c r="R11" s="87" t="s">
        <v>178</v>
      </c>
      <c r="S11" s="87" t="s">
        <v>155</v>
      </c>
      <c r="T11" s="87" t="s">
        <v>555</v>
      </c>
    </row>
    <row r="12" spans="1:20" x14ac:dyDescent="0.25">
      <c r="A12" s="225" t="s">
        <v>88</v>
      </c>
      <c r="B12" s="226"/>
      <c r="C12" s="226"/>
      <c r="D12" s="226" t="s">
        <v>14</v>
      </c>
      <c r="E12" s="226"/>
      <c r="F12" s="226"/>
      <c r="G12" s="226"/>
      <c r="H12" s="119" t="s">
        <v>90</v>
      </c>
      <c r="I12" s="226" t="s">
        <v>179</v>
      </c>
      <c r="J12" s="226"/>
      <c r="K12" s="226" t="s">
        <v>180</v>
      </c>
      <c r="L12" s="226"/>
      <c r="M12" s="226"/>
      <c r="N12" s="226"/>
      <c r="O12" s="120" t="s">
        <v>181</v>
      </c>
      <c r="P12" s="76"/>
      <c r="Q12" s="76"/>
      <c r="T12" s="76"/>
    </row>
    <row r="13" spans="1:20" x14ac:dyDescent="0.25">
      <c r="A13" s="223" t="s">
        <v>204</v>
      </c>
      <c r="B13" s="198"/>
      <c r="C13" s="198"/>
      <c r="D13" s="198" t="s">
        <v>206</v>
      </c>
      <c r="E13" s="198"/>
      <c r="F13" s="198"/>
      <c r="G13" s="198"/>
      <c r="H13" s="88" t="s">
        <v>562</v>
      </c>
      <c r="I13" s="198"/>
      <c r="J13" s="198"/>
      <c r="K13" s="283" t="s">
        <v>361</v>
      </c>
      <c r="L13" s="284"/>
      <c r="M13" s="284"/>
      <c r="N13" s="285"/>
      <c r="O13" s="121"/>
      <c r="P13" s="76"/>
      <c r="Q13" s="76"/>
      <c r="T13" s="76"/>
    </row>
    <row r="14" spans="1:20" ht="15.75" thickBot="1" x14ac:dyDescent="0.3">
      <c r="A14" s="221" t="s">
        <v>205</v>
      </c>
      <c r="B14" s="222"/>
      <c r="C14" s="222"/>
      <c r="D14" s="222" t="s">
        <v>207</v>
      </c>
      <c r="E14" s="222"/>
      <c r="F14" s="222"/>
      <c r="G14" s="222"/>
      <c r="H14" s="88" t="s">
        <v>563</v>
      </c>
      <c r="I14" s="222" t="s">
        <v>208</v>
      </c>
      <c r="J14" s="222"/>
      <c r="K14" s="283" t="s">
        <v>363</v>
      </c>
      <c r="L14" s="284"/>
      <c r="M14" s="284"/>
      <c r="N14" s="285"/>
      <c r="O14" s="123"/>
      <c r="P14" s="76"/>
      <c r="Q14" s="76"/>
      <c r="T14" s="76"/>
    </row>
    <row r="15" spans="1:20" s="76" customFormat="1" ht="15.75" thickBot="1" x14ac:dyDescent="0.3">
      <c r="A15" s="221" t="s">
        <v>557</v>
      </c>
      <c r="B15" s="222"/>
      <c r="C15" s="222"/>
      <c r="D15" s="222" t="s">
        <v>558</v>
      </c>
      <c r="E15" s="222"/>
      <c r="F15" s="222"/>
      <c r="G15" s="222"/>
      <c r="H15" s="88" t="s">
        <v>564</v>
      </c>
      <c r="I15" s="222" t="s">
        <v>208</v>
      </c>
      <c r="J15" s="222"/>
      <c r="K15" s="283" t="s">
        <v>363</v>
      </c>
      <c r="L15" s="284"/>
      <c r="M15" s="284"/>
      <c r="N15" s="285"/>
      <c r="O15" s="123"/>
    </row>
    <row r="16" spans="1:20" s="76" customFormat="1" ht="15.75" thickBot="1" x14ac:dyDescent="0.3">
      <c r="A16" s="221" t="s">
        <v>556</v>
      </c>
      <c r="B16" s="222"/>
      <c r="C16" s="222"/>
      <c r="D16" s="222" t="s">
        <v>559</v>
      </c>
      <c r="E16" s="222"/>
      <c r="F16" s="222"/>
      <c r="G16" s="222"/>
      <c r="H16" s="88" t="s">
        <v>565</v>
      </c>
      <c r="I16" s="222" t="s">
        <v>208</v>
      </c>
      <c r="J16" s="222"/>
      <c r="K16" s="283" t="s">
        <v>363</v>
      </c>
      <c r="L16" s="284"/>
      <c r="M16" s="284"/>
      <c r="N16" s="285"/>
      <c r="O16" s="123"/>
    </row>
    <row r="18" spans="1:7" x14ac:dyDescent="0.25">
      <c r="A18" s="145" t="s">
        <v>92</v>
      </c>
      <c r="B18" s="214" t="s">
        <v>14</v>
      </c>
      <c r="C18" s="214"/>
      <c r="D18" s="214"/>
      <c r="E18" s="214"/>
      <c r="F18" s="214"/>
      <c r="G18" s="214"/>
    </row>
    <row r="19" spans="1:7" x14ac:dyDescent="0.25">
      <c r="A19" s="88" t="s">
        <v>361</v>
      </c>
      <c r="B19" s="198" t="s">
        <v>362</v>
      </c>
      <c r="C19" s="198"/>
      <c r="D19" s="198"/>
      <c r="E19" s="198"/>
      <c r="F19" s="198"/>
      <c r="G19" s="198"/>
    </row>
    <row r="20" spans="1:7" x14ac:dyDescent="0.25">
      <c r="A20" s="88" t="s">
        <v>363</v>
      </c>
      <c r="B20" s="198" t="s">
        <v>364</v>
      </c>
      <c r="C20" s="198"/>
      <c r="D20" s="198"/>
      <c r="E20" s="198"/>
      <c r="F20" s="198"/>
      <c r="G20" s="198"/>
    </row>
  </sheetData>
  <mergeCells count="26">
    <mergeCell ref="B18:G18"/>
    <mergeCell ref="B19:G19"/>
    <mergeCell ref="B20:G20"/>
    <mergeCell ref="K13:N13"/>
    <mergeCell ref="K14:N14"/>
    <mergeCell ref="A15:C15"/>
    <mergeCell ref="D15:G15"/>
    <mergeCell ref="I15:J15"/>
    <mergeCell ref="K15:N15"/>
    <mergeCell ref="A16:C16"/>
    <mergeCell ref="D16:G16"/>
    <mergeCell ref="I16:J16"/>
    <mergeCell ref="K16:N16"/>
    <mergeCell ref="A1:P1"/>
    <mergeCell ref="A12:C12"/>
    <mergeCell ref="D12:G12"/>
    <mergeCell ref="I12:J12"/>
    <mergeCell ref="K12:N12"/>
    <mergeCell ref="B2:T2"/>
    <mergeCell ref="B3:T3"/>
    <mergeCell ref="A13:C13"/>
    <mergeCell ref="D13:G13"/>
    <mergeCell ref="I13:J13"/>
    <mergeCell ref="A14:C14"/>
    <mergeCell ref="D14:G14"/>
    <mergeCell ref="I14:J14"/>
  </mergeCells>
  <phoneticPr fontId="5" type="noConversion"/>
  <hyperlinks>
    <hyperlink ref="A1:P1" location="'Objeto de dominio'!A1" display="Volver al Inicio" xr:uid="{32095BCB-4239-4A2B-9A83-97362A3EDBFE}"/>
    <hyperlink ref="A4" location="'Datos simulados '!A1" display="Datos Simulados" xr:uid="{996C8A00-236B-46D5-B925-C965B92EA248}"/>
    <hyperlink ref="K13:N13" location="'Detalle Mi Ruta'!A16" display="D-M-R-1" xr:uid="{BABE9AD6-18C0-433F-AE6E-FF8177E8F43C}"/>
    <hyperlink ref="K14:N14" location="'Detalle Mi Ruta'!A17" display="D-M-R-2" xr:uid="{6C970A98-833F-4FBA-8DC5-704DB17CA748}"/>
    <hyperlink ref="K15:N15" location="'Detalle Mi Ruta'!A17" display="D-M-R-2" xr:uid="{DE424D9C-7CD9-4BB5-9C71-F4EEE11BEE70}"/>
    <hyperlink ref="K16:N16" location="'Detalle Mi Ruta'!A17" display="D-M-R-2" xr:uid="{F569F3B4-8A4A-4387-8AF1-EFCB2909B07E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DBA3A-D410-434D-9698-683C168FAD5F}">
  <dimension ref="A1:U26"/>
  <sheetViews>
    <sheetView zoomScaleNormal="100" workbookViewId="0">
      <selection activeCell="B7" sqref="B7"/>
    </sheetView>
  </sheetViews>
  <sheetFormatPr baseColWidth="10" defaultRowHeight="15" x14ac:dyDescent="0.25"/>
  <cols>
    <col min="1" max="1" width="25.140625" style="8" bestFit="1" customWidth="1"/>
    <col min="2" max="2" width="23.42578125" style="8" customWidth="1"/>
    <col min="3" max="3" width="17" style="8" customWidth="1"/>
    <col min="4" max="4" width="16.28515625" style="8" bestFit="1" customWidth="1"/>
    <col min="5" max="5" width="14.42578125" style="8" customWidth="1"/>
    <col min="6" max="6" width="12.5703125" style="8" bestFit="1" customWidth="1"/>
    <col min="7" max="7" width="10.85546875" style="8" bestFit="1" customWidth="1"/>
    <col min="8" max="8" width="49.28515625" style="8" bestFit="1" customWidth="1"/>
    <col min="9" max="9" width="30" style="8" bestFit="1" customWidth="1"/>
    <col min="10" max="10" width="28.7109375" style="9" customWidth="1"/>
    <col min="11" max="11" width="16.28515625" style="8" bestFit="1" customWidth="1"/>
    <col min="12" max="12" width="11.5703125" style="8" bestFit="1" customWidth="1"/>
    <col min="13" max="13" width="13" style="8" bestFit="1" customWidth="1"/>
    <col min="14" max="14" width="10.5703125" style="8" bestFit="1" customWidth="1"/>
    <col min="15" max="15" width="20.85546875" style="8" bestFit="1" customWidth="1"/>
    <col min="16" max="16" width="94.85546875" style="9" customWidth="1"/>
    <col min="17" max="17" width="10.7109375" style="8" bestFit="1" customWidth="1"/>
    <col min="18" max="18" width="25" style="8" bestFit="1" customWidth="1"/>
    <col min="19" max="19" width="12.7109375" style="8" bestFit="1" customWidth="1"/>
    <col min="20" max="21" width="20.7109375" style="8" bestFit="1" customWidth="1"/>
    <col min="22" max="16384" width="11.42578125" style="8"/>
  </cols>
  <sheetData>
    <row r="1" spans="1:21" x14ac:dyDescent="0.25">
      <c r="A1" s="186" t="s">
        <v>48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</row>
    <row r="2" spans="1:21" x14ac:dyDescent="0.25">
      <c r="A2" s="7" t="str">
        <f>'Objeto de dominio'!A1&amp;":"</f>
        <v>Objeto de dominio:</v>
      </c>
      <c r="B2" s="229" t="str">
        <f>'Objeto de dominio'!A6</f>
        <v>Ruta</v>
      </c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</row>
    <row r="3" spans="1:21" x14ac:dyDescent="0.25">
      <c r="A3" s="7" t="str">
        <f>'Objeto de dominio'!B1&amp;":"</f>
        <v>Descripcion:</v>
      </c>
      <c r="B3" s="230" t="str">
        <f>'Objeto de dominio'!B6</f>
        <v>Objeto que nos representa cuales son las rutas que se da en un viaje, como la puede hacer, por donde pasa, quienes estuvieron en el viaje y hasta donde llegaron, se busca es guardar datos por seguridad de los usuarios.</v>
      </c>
      <c r="C3" s="230"/>
      <c r="D3" s="230"/>
      <c r="E3" s="230"/>
      <c r="F3" s="230"/>
      <c r="G3" s="230"/>
      <c r="H3" s="230"/>
      <c r="I3" s="230"/>
      <c r="J3" s="230"/>
      <c r="K3" s="230"/>
      <c r="L3" s="230"/>
      <c r="M3" s="230"/>
      <c r="N3" s="230"/>
      <c r="O3" s="230"/>
      <c r="P3" s="230"/>
      <c r="Q3" s="230"/>
      <c r="R3" s="230"/>
      <c r="S3" s="230"/>
      <c r="T3" s="230"/>
      <c r="U3" s="230"/>
    </row>
    <row r="4" spans="1:21" x14ac:dyDescent="0.25">
      <c r="A4" s="228" t="s">
        <v>41</v>
      </c>
      <c r="B4" s="228"/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124"/>
      <c r="R4" s="124"/>
      <c r="S4" s="124"/>
      <c r="T4" s="124"/>
      <c r="U4" s="124"/>
    </row>
    <row r="5" spans="1:21" x14ac:dyDescent="0.25">
      <c r="A5" s="77" t="s">
        <v>17</v>
      </c>
      <c r="B5" s="77" t="s">
        <v>18</v>
      </c>
      <c r="C5" s="77" t="s">
        <v>19</v>
      </c>
      <c r="D5" s="77" t="s">
        <v>20</v>
      </c>
      <c r="E5" s="77" t="s">
        <v>21</v>
      </c>
      <c r="F5" s="77" t="s">
        <v>22</v>
      </c>
      <c r="G5" s="77" t="s">
        <v>23</v>
      </c>
      <c r="H5" s="77" t="s">
        <v>24</v>
      </c>
      <c r="I5" s="77" t="s">
        <v>25</v>
      </c>
      <c r="J5" s="78" t="s">
        <v>26</v>
      </c>
      <c r="K5" s="77" t="s">
        <v>27</v>
      </c>
      <c r="L5" s="77" t="s">
        <v>28</v>
      </c>
      <c r="M5" s="77" t="s">
        <v>29</v>
      </c>
      <c r="N5" s="77" t="s">
        <v>30</v>
      </c>
      <c r="O5" s="77" t="s">
        <v>31</v>
      </c>
      <c r="P5" s="78" t="s">
        <v>14</v>
      </c>
      <c r="Q5" s="92" t="s">
        <v>244</v>
      </c>
      <c r="R5" s="92" t="s">
        <v>569</v>
      </c>
      <c r="S5" s="92" t="s">
        <v>247</v>
      </c>
      <c r="T5" s="92" t="s">
        <v>568</v>
      </c>
      <c r="U5" s="92" t="s">
        <v>570</v>
      </c>
    </row>
    <row r="6" spans="1:21" ht="30" x14ac:dyDescent="0.25">
      <c r="A6" s="79" t="s">
        <v>37</v>
      </c>
      <c r="B6" s="81" t="s">
        <v>3</v>
      </c>
      <c r="C6" s="81">
        <v>36</v>
      </c>
      <c r="D6" s="81">
        <v>36</v>
      </c>
      <c r="E6" s="81"/>
      <c r="F6" s="81"/>
      <c r="G6" s="81"/>
      <c r="H6" s="79" t="s">
        <v>53</v>
      </c>
      <c r="I6" s="81"/>
      <c r="J6" s="82"/>
      <c r="K6" s="81" t="s">
        <v>4</v>
      </c>
      <c r="L6" s="81" t="s">
        <v>7</v>
      </c>
      <c r="M6" s="81" t="s">
        <v>4</v>
      </c>
      <c r="N6" s="81" t="s">
        <v>4</v>
      </c>
      <c r="O6" s="81" t="s">
        <v>4</v>
      </c>
      <c r="P6" s="80" t="s">
        <v>50</v>
      </c>
      <c r="Q6" s="95" t="s">
        <v>155</v>
      </c>
      <c r="R6" s="95" t="s">
        <v>155</v>
      </c>
      <c r="S6" s="95" t="s">
        <v>155</v>
      </c>
      <c r="T6" s="96" t="s">
        <v>157</v>
      </c>
      <c r="U6" s="96" t="s">
        <v>157</v>
      </c>
    </row>
    <row r="7" spans="1:21" ht="30" x14ac:dyDescent="0.25">
      <c r="A7" s="79" t="s">
        <v>566</v>
      </c>
      <c r="B7" s="81" t="s">
        <v>3</v>
      </c>
      <c r="C7" s="81">
        <v>2</v>
      </c>
      <c r="D7" s="81">
        <v>100</v>
      </c>
      <c r="E7" s="81"/>
      <c r="F7" s="81"/>
      <c r="G7" s="81"/>
      <c r="H7" s="79" t="s">
        <v>34</v>
      </c>
      <c r="I7" s="81"/>
      <c r="J7" s="82" t="s">
        <v>303</v>
      </c>
      <c r="K7" s="81" t="s">
        <v>7</v>
      </c>
      <c r="L7" s="81" t="s">
        <v>7</v>
      </c>
      <c r="M7" s="81" t="s">
        <v>4</v>
      </c>
      <c r="N7" s="81" t="s">
        <v>7</v>
      </c>
      <c r="O7" s="81" t="s">
        <v>7</v>
      </c>
      <c r="P7" s="80" t="s">
        <v>264</v>
      </c>
      <c r="Q7" s="96" t="s">
        <v>155</v>
      </c>
      <c r="R7" s="96" t="s">
        <v>157</v>
      </c>
      <c r="S7" s="96" t="s">
        <v>157</v>
      </c>
      <c r="T7" s="95" t="s">
        <v>155</v>
      </c>
      <c r="U7" s="96" t="s">
        <v>157</v>
      </c>
    </row>
    <row r="8" spans="1:21" ht="30" x14ac:dyDescent="0.25">
      <c r="A8" s="79" t="s">
        <v>567</v>
      </c>
      <c r="B8" s="81" t="s">
        <v>3</v>
      </c>
      <c r="C8" s="81">
        <v>2</v>
      </c>
      <c r="D8" s="81">
        <v>100</v>
      </c>
      <c r="E8" s="81"/>
      <c r="F8" s="81"/>
      <c r="G8" s="81"/>
      <c r="H8" s="79" t="s">
        <v>34</v>
      </c>
      <c r="I8" s="81"/>
      <c r="J8" s="82" t="s">
        <v>303</v>
      </c>
      <c r="K8" s="81" t="s">
        <v>7</v>
      </c>
      <c r="L8" s="81" t="s">
        <v>7</v>
      </c>
      <c r="M8" s="81" t="s">
        <v>4</v>
      </c>
      <c r="N8" s="81" t="s">
        <v>7</v>
      </c>
      <c r="O8" s="81" t="s">
        <v>7</v>
      </c>
      <c r="P8" s="80" t="s">
        <v>263</v>
      </c>
      <c r="Q8" s="96" t="s">
        <v>155</v>
      </c>
      <c r="R8" s="96" t="s">
        <v>157</v>
      </c>
      <c r="S8" s="96" t="s">
        <v>157</v>
      </c>
      <c r="T8" s="96" t="s">
        <v>157</v>
      </c>
      <c r="U8" s="95" t="s">
        <v>155</v>
      </c>
    </row>
    <row r="9" spans="1:21" s="76" customFormat="1" ht="29.25" customHeight="1" x14ac:dyDescent="0.25">
      <c r="A9" s="79" t="s">
        <v>387</v>
      </c>
      <c r="B9" s="81" t="s">
        <v>3</v>
      </c>
      <c r="C9" s="81">
        <v>36</v>
      </c>
      <c r="D9" s="81">
        <v>36</v>
      </c>
      <c r="E9" s="81"/>
      <c r="F9" s="81"/>
      <c r="G9" s="81"/>
      <c r="H9" s="79" t="s">
        <v>53</v>
      </c>
      <c r="I9" s="81"/>
      <c r="J9" s="82"/>
      <c r="K9" s="81" t="s">
        <v>4</v>
      </c>
      <c r="L9" s="81" t="s">
        <v>7</v>
      </c>
      <c r="M9" s="81" t="s">
        <v>4</v>
      </c>
      <c r="N9" s="81" t="s">
        <v>7</v>
      </c>
      <c r="O9" s="81" t="s">
        <v>4</v>
      </c>
      <c r="P9" s="80" t="s">
        <v>388</v>
      </c>
      <c r="Q9" s="96" t="s">
        <v>155</v>
      </c>
      <c r="R9" s="96" t="s">
        <v>157</v>
      </c>
      <c r="S9" s="96" t="s">
        <v>157</v>
      </c>
      <c r="T9" s="96" t="s">
        <v>157</v>
      </c>
      <c r="U9" s="96" t="s">
        <v>157</v>
      </c>
    </row>
    <row r="10" spans="1:21" ht="15.75" thickBot="1" x14ac:dyDescent="0.3"/>
    <row r="11" spans="1:21" x14ac:dyDescent="0.25">
      <c r="A11" s="232" t="s">
        <v>88</v>
      </c>
      <c r="B11" s="227"/>
      <c r="C11" s="227" t="s">
        <v>89</v>
      </c>
      <c r="D11" s="227"/>
      <c r="E11" s="227"/>
      <c r="F11" s="227"/>
      <c r="G11" s="227"/>
      <c r="H11" s="227"/>
      <c r="I11" s="227" t="s">
        <v>90</v>
      </c>
      <c r="J11" s="227"/>
      <c r="K11" s="227"/>
      <c r="L11" s="227"/>
      <c r="M11" s="227" t="s">
        <v>91</v>
      </c>
      <c r="N11" s="227"/>
      <c r="O11" s="227"/>
      <c r="P11" s="227"/>
      <c r="Q11" s="227" t="s">
        <v>108</v>
      </c>
      <c r="R11" s="227"/>
      <c r="S11" s="227" t="s">
        <v>238</v>
      </c>
      <c r="T11" s="227"/>
      <c r="U11" s="231"/>
    </row>
    <row r="12" spans="1:21" x14ac:dyDescent="0.25">
      <c r="A12" s="233" t="s">
        <v>244</v>
      </c>
      <c r="B12" s="155"/>
      <c r="C12" s="184" t="s">
        <v>245</v>
      </c>
      <c r="D12" s="184"/>
      <c r="E12" s="184"/>
      <c r="F12" s="184"/>
      <c r="G12" s="184"/>
      <c r="H12" s="184"/>
      <c r="I12" s="155" t="s">
        <v>577</v>
      </c>
      <c r="J12" s="155"/>
      <c r="K12" s="155"/>
      <c r="L12" s="155"/>
      <c r="M12" s="155"/>
      <c r="N12" s="155"/>
      <c r="O12" s="155"/>
      <c r="P12" s="155"/>
      <c r="Q12" s="171" t="s">
        <v>248</v>
      </c>
      <c r="R12" s="171"/>
      <c r="S12" s="155" t="s">
        <v>258</v>
      </c>
      <c r="T12" s="155"/>
      <c r="U12" s="172"/>
    </row>
    <row r="13" spans="1:21" x14ac:dyDescent="0.25">
      <c r="A13" s="233"/>
      <c r="B13" s="155"/>
      <c r="C13" s="184"/>
      <c r="D13" s="184"/>
      <c r="E13" s="184"/>
      <c r="F13" s="184"/>
      <c r="G13" s="184"/>
      <c r="H13" s="184"/>
      <c r="I13" s="155"/>
      <c r="J13" s="155"/>
      <c r="K13" s="155"/>
      <c r="L13" s="155"/>
      <c r="M13" s="155"/>
      <c r="N13" s="155"/>
      <c r="O13" s="155"/>
      <c r="P13" s="155"/>
      <c r="Q13" s="171" t="s">
        <v>250</v>
      </c>
      <c r="R13" s="171"/>
      <c r="S13" s="155" t="s">
        <v>257</v>
      </c>
      <c r="T13" s="155"/>
      <c r="U13" s="172"/>
    </row>
    <row r="14" spans="1:21" x14ac:dyDescent="0.25">
      <c r="A14" s="233" t="s">
        <v>247</v>
      </c>
      <c r="B14" s="155"/>
      <c r="C14" s="155" t="s">
        <v>218</v>
      </c>
      <c r="D14" s="155"/>
      <c r="E14" s="155"/>
      <c r="F14" s="155"/>
      <c r="G14" s="155"/>
      <c r="H14" s="155"/>
      <c r="I14" s="156" t="s">
        <v>246</v>
      </c>
      <c r="J14" s="181"/>
      <c r="K14" s="181"/>
      <c r="L14" s="281"/>
      <c r="M14" s="155"/>
      <c r="N14" s="155"/>
      <c r="O14" s="155"/>
      <c r="P14" s="155"/>
      <c r="Q14" s="171" t="s">
        <v>253</v>
      </c>
      <c r="R14" s="171"/>
      <c r="S14" s="155" t="s">
        <v>243</v>
      </c>
      <c r="T14" s="155"/>
      <c r="U14" s="172"/>
    </row>
    <row r="15" spans="1:21" x14ac:dyDescent="0.25">
      <c r="A15" s="233" t="s">
        <v>571</v>
      </c>
      <c r="B15" s="155"/>
      <c r="C15" s="155" t="s">
        <v>574</v>
      </c>
      <c r="D15" s="155"/>
      <c r="E15" s="155"/>
      <c r="F15" s="155"/>
      <c r="G15" s="155"/>
      <c r="H15" s="155"/>
      <c r="I15" s="155" t="s">
        <v>578</v>
      </c>
      <c r="J15" s="155"/>
      <c r="K15" s="155"/>
      <c r="L15" s="155"/>
      <c r="M15" s="155"/>
      <c r="N15" s="155"/>
      <c r="O15" s="155"/>
      <c r="P15" s="155"/>
      <c r="Q15" s="171" t="s">
        <v>254</v>
      </c>
      <c r="R15" s="171"/>
      <c r="S15" s="155" t="s">
        <v>243</v>
      </c>
      <c r="T15" s="155"/>
      <c r="U15" s="172"/>
    </row>
    <row r="16" spans="1:21" x14ac:dyDescent="0.25">
      <c r="A16" s="233" t="s">
        <v>572</v>
      </c>
      <c r="B16" s="155"/>
      <c r="C16" s="155" t="s">
        <v>575</v>
      </c>
      <c r="D16" s="155"/>
      <c r="E16" s="155"/>
      <c r="F16" s="155"/>
      <c r="G16" s="155"/>
      <c r="H16" s="155"/>
      <c r="I16" s="155" t="s">
        <v>579</v>
      </c>
      <c r="J16" s="155"/>
      <c r="K16" s="155"/>
      <c r="L16" s="155"/>
      <c r="M16" s="155"/>
      <c r="N16" s="155"/>
      <c r="O16" s="155"/>
      <c r="P16" s="155"/>
      <c r="Q16" s="171" t="s">
        <v>254</v>
      </c>
      <c r="R16" s="171"/>
      <c r="S16" s="155" t="s">
        <v>243</v>
      </c>
      <c r="T16" s="155"/>
      <c r="U16" s="172"/>
    </row>
    <row r="17" spans="1:21" x14ac:dyDescent="0.25">
      <c r="A17" s="233" t="s">
        <v>573</v>
      </c>
      <c r="B17" s="155"/>
      <c r="C17" s="155" t="s">
        <v>576</v>
      </c>
      <c r="D17" s="155"/>
      <c r="E17" s="155"/>
      <c r="F17" s="155"/>
      <c r="G17" s="155"/>
      <c r="H17" s="155"/>
      <c r="I17" s="155" t="s">
        <v>580</v>
      </c>
      <c r="J17" s="155"/>
      <c r="K17" s="155"/>
      <c r="L17" s="155"/>
      <c r="M17" s="155"/>
      <c r="N17" s="155"/>
      <c r="O17" s="155"/>
      <c r="P17" s="155"/>
      <c r="Q17" s="171" t="s">
        <v>254</v>
      </c>
      <c r="R17" s="171"/>
      <c r="S17" s="155" t="s">
        <v>243</v>
      </c>
      <c r="T17" s="155"/>
      <c r="U17" s="172"/>
    </row>
    <row r="18" spans="1:21" ht="15.75" thickBot="1" x14ac:dyDescent="0.3"/>
    <row r="19" spans="1:21" x14ac:dyDescent="0.25">
      <c r="A19" s="133" t="s">
        <v>92</v>
      </c>
      <c r="B19" s="227" t="s">
        <v>89</v>
      </c>
      <c r="C19" s="227"/>
      <c r="D19" s="227"/>
      <c r="E19" s="231"/>
    </row>
    <row r="20" spans="1:21" x14ac:dyDescent="0.25">
      <c r="A20" s="99" t="s">
        <v>248</v>
      </c>
      <c r="B20" s="198" t="s">
        <v>249</v>
      </c>
      <c r="C20" s="198"/>
      <c r="D20" s="198"/>
      <c r="E20" s="234"/>
    </row>
    <row r="21" spans="1:21" x14ac:dyDescent="0.25">
      <c r="A21" s="99" t="s">
        <v>250</v>
      </c>
      <c r="B21" s="198" t="s">
        <v>251</v>
      </c>
      <c r="C21" s="198"/>
      <c r="D21" s="198"/>
      <c r="E21" s="234"/>
    </row>
    <row r="22" spans="1:21" x14ac:dyDescent="0.25">
      <c r="A22" s="99" t="s">
        <v>252</v>
      </c>
      <c r="B22" s="198" t="s">
        <v>255</v>
      </c>
      <c r="C22" s="198"/>
      <c r="D22" s="198"/>
      <c r="E22" s="234"/>
    </row>
    <row r="23" spans="1:21" x14ac:dyDescent="0.25">
      <c r="A23" s="99" t="s">
        <v>253</v>
      </c>
      <c r="B23" s="198" t="s">
        <v>256</v>
      </c>
      <c r="C23" s="198"/>
      <c r="D23" s="198"/>
      <c r="E23" s="234"/>
    </row>
    <row r="24" spans="1:21" x14ac:dyDescent="0.25">
      <c r="A24" s="99" t="s">
        <v>254</v>
      </c>
      <c r="B24" s="195" t="s">
        <v>581</v>
      </c>
      <c r="C24" s="196"/>
      <c r="D24" s="196"/>
      <c r="E24" s="236"/>
      <c r="J24" s="38"/>
    </row>
    <row r="25" spans="1:21" x14ac:dyDescent="0.25">
      <c r="A25" s="99" t="s">
        <v>284</v>
      </c>
      <c r="B25" s="198" t="s">
        <v>286</v>
      </c>
      <c r="C25" s="198"/>
      <c r="D25" s="198"/>
      <c r="E25" s="234"/>
    </row>
    <row r="26" spans="1:21" ht="15.75" thickBot="1" x14ac:dyDescent="0.3">
      <c r="A26" s="149" t="s">
        <v>285</v>
      </c>
      <c r="B26" s="222" t="s">
        <v>287</v>
      </c>
      <c r="C26" s="222"/>
      <c r="D26" s="222"/>
      <c r="E26" s="235"/>
    </row>
  </sheetData>
  <mergeCells count="50">
    <mergeCell ref="S16:U16"/>
    <mergeCell ref="A15:B15"/>
    <mergeCell ref="C15:H15"/>
    <mergeCell ref="I15:L15"/>
    <mergeCell ref="M15:P15"/>
    <mergeCell ref="Q15:R15"/>
    <mergeCell ref="S15:U15"/>
    <mergeCell ref="A16:B16"/>
    <mergeCell ref="C16:H16"/>
    <mergeCell ref="I16:L16"/>
    <mergeCell ref="M16:P16"/>
    <mergeCell ref="Q16:R16"/>
    <mergeCell ref="B22:E22"/>
    <mergeCell ref="B23:E23"/>
    <mergeCell ref="C17:H17"/>
    <mergeCell ref="B25:E25"/>
    <mergeCell ref="B26:E26"/>
    <mergeCell ref="B20:E20"/>
    <mergeCell ref="B21:E21"/>
    <mergeCell ref="B24:E24"/>
    <mergeCell ref="S14:U14"/>
    <mergeCell ref="A17:B17"/>
    <mergeCell ref="I17:L17"/>
    <mergeCell ref="B19:E19"/>
    <mergeCell ref="Q17:R17"/>
    <mergeCell ref="S17:U17"/>
    <mergeCell ref="A14:B14"/>
    <mergeCell ref="C14:H14"/>
    <mergeCell ref="I14:L14"/>
    <mergeCell ref="M14:P14"/>
    <mergeCell ref="Q14:R14"/>
    <mergeCell ref="M17:P17"/>
    <mergeCell ref="A11:B11"/>
    <mergeCell ref="C11:H11"/>
    <mergeCell ref="I11:L11"/>
    <mergeCell ref="Q12:R12"/>
    <mergeCell ref="Q13:R13"/>
    <mergeCell ref="A12:B13"/>
    <mergeCell ref="C12:H13"/>
    <mergeCell ref="I12:L13"/>
    <mergeCell ref="M12:P13"/>
    <mergeCell ref="M11:P11"/>
    <mergeCell ref="Q11:R11"/>
    <mergeCell ref="A1:P1"/>
    <mergeCell ref="A4:P4"/>
    <mergeCell ref="B2:U2"/>
    <mergeCell ref="B3:U3"/>
    <mergeCell ref="S11:U11"/>
    <mergeCell ref="S12:U12"/>
    <mergeCell ref="S13:U13"/>
  </mergeCells>
  <phoneticPr fontId="5" type="noConversion"/>
  <hyperlinks>
    <hyperlink ref="A1:P1" location="'Objeto de dominio'!A1" display="Volver al inicio!A1" xr:uid="{C0F4870C-300D-464B-A622-FFFB27925CE6}"/>
    <hyperlink ref="A4" location="'Datos simulados Cliente'!A1" display="Datos simulados" xr:uid="{5CFE0915-A084-4B79-B263-7BD285E03B2E}"/>
    <hyperlink ref="A4:P4" location="'Datos simulados '!A1" display="Datos simulados" xr:uid="{241EBCEF-1363-4BFB-835D-2001A3B18E23}"/>
    <hyperlink ref="Q12:R12" location="Ruta!A32" display="Ruta-P-1" xr:uid="{ABA138BB-2A8B-4296-B57E-BD02F25C69B3}"/>
    <hyperlink ref="Q13:R13" location="Ruta!A33" display="Ruta-P-2" xr:uid="{F9A5132C-3D54-4970-BB0C-9D1D32750601}"/>
    <hyperlink ref="Q14:R14" location="Ruta!A35" display="Ruta-P-4" xr:uid="{0F697258-1D62-405C-A5EC-691DB80CBCC1}"/>
    <hyperlink ref="Q17:R17" location="Ruta!A36" display="Ruta-P-5" xr:uid="{27601A46-D0CD-439C-815F-B16843564683}"/>
    <hyperlink ref="Q16:R16" location="Ruta!A36" display="Ruta-P-5" xr:uid="{134C11A7-E570-473A-B9A5-3F34DF86FC4B}"/>
    <hyperlink ref="Q15:R15" location="Ruta!A36" display="Ruta-P-5" xr:uid="{A1578112-ABC5-495B-B5EB-B21667B7B86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52B239D-2E72-4FB4-91DE-59932869BD5E}">
          <x14:formula1>
            <xm:f>Valores!$A$2:$A$7</xm:f>
          </x14:formula1>
          <xm:sqref>B7:B9</xm:sqref>
        </x14:dataValidation>
        <x14:dataValidation type="list" allowBlank="1" showInputMessage="1" showErrorMessage="1" xr:uid="{F7DB65FE-546D-4E37-8466-2B48F372482F}">
          <x14:formula1>
            <xm:f>Valores!$B$2:$B$3</xm:f>
          </x14:formula1>
          <xm:sqref>K6:O9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Valores</vt:lpstr>
      <vt:lpstr>Modelo de dominio</vt:lpstr>
      <vt:lpstr>Objeto de dominio</vt:lpstr>
      <vt:lpstr>Cliente</vt:lpstr>
      <vt:lpstr>Conductor</vt:lpstr>
      <vt:lpstr>Calificación</vt:lpstr>
      <vt:lpstr>Vehiculo</vt:lpstr>
      <vt:lpstr>Detalle Mi Ruta</vt:lpstr>
      <vt:lpstr>Ruta</vt:lpstr>
      <vt:lpstr>Mi Ruta</vt:lpstr>
      <vt:lpstr>Peticion ruta</vt:lpstr>
      <vt:lpstr>Categorias Autorizadas</vt:lpstr>
      <vt:lpstr>Conductor Vehiculo</vt:lpstr>
      <vt:lpstr>Ciudad</vt:lpstr>
      <vt:lpstr>Departamento</vt:lpstr>
      <vt:lpstr>Pais</vt:lpstr>
      <vt:lpstr>DePUInRu</vt:lpstr>
      <vt:lpstr>PuntonInteres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zapata serna</dc:creator>
  <cp:lastModifiedBy>federico zapata serna</cp:lastModifiedBy>
  <dcterms:created xsi:type="dcterms:W3CDTF">2022-08-19T02:49:46Z</dcterms:created>
  <dcterms:modified xsi:type="dcterms:W3CDTF">2022-11-11T11:36:40Z</dcterms:modified>
</cp:coreProperties>
</file>