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\U\Doo\RepositorioDOO\ExtraClase\Modelado de Dominio\Modelo enriquesido\"/>
    </mc:Choice>
  </mc:AlternateContent>
  <xr:revisionPtr revIDLastSave="0" documentId="13_ncr:1_{457D3C3A-D51A-4637-8912-B1A53C810727}" xr6:coauthVersionLast="47" xr6:coauthVersionMax="47" xr10:uidLastSave="{00000000-0000-0000-0000-000000000000}"/>
  <bookViews>
    <workbookView xWindow="-120" yWindow="-120" windowWidth="20730" windowHeight="11160" firstSheet="4" activeTab="9" xr2:uid="{91EDD603-1B87-409C-9594-5C05F8123E08}"/>
  </bookViews>
  <sheets>
    <sheet name="Valores" sheetId="1" state="hidden" r:id="rId1"/>
    <sheet name="Modelo de dominio" sheetId="2" state="hidden" r:id="rId2"/>
    <sheet name="Objeto de dominio" sheetId="3" r:id="rId3"/>
    <sheet name="Calificación" sheetId="9" r:id="rId4"/>
    <sheet name="Cliente" sheetId="4" r:id="rId5"/>
    <sheet name="Vehiculo" sheetId="10" r:id="rId6"/>
    <sheet name="Historia vehiculo" sheetId="11" r:id="rId7"/>
    <sheet name="Ruta" sheetId="8" r:id="rId8"/>
    <sheet name="Conductor" sheetId="6" r:id="rId9"/>
    <sheet name="Ubicacion" sheetId="12" r:id="rId10"/>
    <sheet name="Datos simulados " sheetId="5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5" l="1"/>
  <c r="G3" i="5"/>
  <c r="F3" i="5"/>
  <c r="E3" i="5"/>
  <c r="D3" i="5"/>
  <c r="C3" i="5"/>
  <c r="B3" i="12"/>
  <c r="A3" i="12"/>
  <c r="B2" i="12"/>
  <c r="A2" i="12"/>
  <c r="B3" i="8"/>
  <c r="B3" i="6"/>
  <c r="B2" i="6"/>
  <c r="A2" i="6"/>
  <c r="A3" i="6"/>
  <c r="A2" i="8"/>
  <c r="A3" i="8"/>
  <c r="B2" i="8"/>
  <c r="A3" i="11"/>
  <c r="A2" i="11"/>
  <c r="B3" i="11"/>
  <c r="B2" i="11"/>
  <c r="B3" i="10"/>
  <c r="A2" i="10"/>
  <c r="A3" i="10"/>
  <c r="B2" i="10"/>
  <c r="B8" i="10"/>
  <c r="C11" i="10"/>
  <c r="B9" i="9"/>
  <c r="B8" i="9"/>
  <c r="A3" i="9"/>
  <c r="A2" i="9"/>
  <c r="B2" i="9"/>
  <c r="B3" i="9"/>
  <c r="B3" i="5"/>
  <c r="A3" i="5"/>
  <c r="B3" i="4"/>
  <c r="A3" i="4"/>
  <c r="B2" i="4"/>
  <c r="A2" i="4"/>
</calcChain>
</file>

<file path=xl/sharedStrings.xml><?xml version="1.0" encoding="utf-8"?>
<sst xmlns="http://schemas.openxmlformats.org/spreadsheetml/2006/main" count="568" uniqueCount="136">
  <si>
    <t>Tipo de dato</t>
  </si>
  <si>
    <t>Indicadores</t>
  </si>
  <si>
    <t>Estado</t>
  </si>
  <si>
    <t>Alfanumerico</t>
  </si>
  <si>
    <t xml:space="preserve">Si </t>
  </si>
  <si>
    <t>Activo</t>
  </si>
  <si>
    <t>Entero</t>
  </si>
  <si>
    <t>No</t>
  </si>
  <si>
    <t>Inactivo</t>
  </si>
  <si>
    <t>Decimal</t>
  </si>
  <si>
    <t>Lógico</t>
  </si>
  <si>
    <t xml:space="preserve">Fecha </t>
  </si>
  <si>
    <t>Fecha Y hora</t>
  </si>
  <si>
    <t>Objeto de dominio</t>
  </si>
  <si>
    <t>Descripcion</t>
  </si>
  <si>
    <t>Clientes</t>
  </si>
  <si>
    <t>Entidad que representa a un tipo de usuario, el cual es quien solicita el servicio de carro compartido. Por ejmeplo es quien contacta con un conductor para llegar a un destino en común.</t>
  </si>
  <si>
    <t>Volver al inicio!A1</t>
  </si>
  <si>
    <t>Datos Simulados</t>
  </si>
  <si>
    <t>Atributo</t>
  </si>
  <si>
    <t>Tipos de Dato</t>
  </si>
  <si>
    <t>Longitud minima</t>
  </si>
  <si>
    <t>Longitud maxima</t>
  </si>
  <si>
    <t>Precision</t>
  </si>
  <si>
    <t xml:space="preserve">Rango inicial </t>
  </si>
  <si>
    <t>Rango final</t>
  </si>
  <si>
    <t>Formato</t>
  </si>
  <si>
    <t>Valor por defecto</t>
  </si>
  <si>
    <t xml:space="preserve">Regla especial </t>
  </si>
  <si>
    <t>¿Auto generado?</t>
  </si>
  <si>
    <t>¿Calculado?</t>
  </si>
  <si>
    <t>¿Obligatorio?</t>
  </si>
  <si>
    <t>¿Sensible?</t>
  </si>
  <si>
    <t>¿Identifica al registro?</t>
  </si>
  <si>
    <t>Nombre</t>
  </si>
  <si>
    <t>Contraseña</t>
  </si>
  <si>
    <t>Posicion</t>
  </si>
  <si>
    <t>Enteros</t>
  </si>
  <si>
    <t>Solo letras y espacios</t>
  </si>
  <si>
    <t>Cualquier tipo de carácter</t>
  </si>
  <si>
    <t>'-Quitar espacios en blanco al inicio y al final</t>
  </si>
  <si>
    <t>Codigo</t>
  </si>
  <si>
    <t>El codigo es un numero de registro que se proporciona de manera unica para indentificar a cada usuario que se registre en la aplicación.</t>
  </si>
  <si>
    <t xml:space="preserve">Será una forma de dar vericidad de quien es la persona que se registra como un usuario sea cliente o conductor </t>
  </si>
  <si>
    <t>Atributo de seguridad que ayuda con el ingreso de los usuarios con esta se corrobora que el usuario si es quien pidio un servicio.</t>
  </si>
  <si>
    <t>Este atributo se va actualizando mediante el cliente cambie su posición y será la manera de conincidir con un conductor para prestar el servicio</t>
  </si>
  <si>
    <t>Atributo que corrobora que un cliente si sea miembro activo de la entidad que dice pertenecer, como puede ser una universidad o empresa</t>
  </si>
  <si>
    <t>Correo Entidad</t>
  </si>
  <si>
    <t>Federico Zapata</t>
  </si>
  <si>
    <t>Rionegro</t>
  </si>
  <si>
    <t>Datos simulados</t>
  </si>
  <si>
    <t>Todo en mayuscula</t>
  </si>
  <si>
    <t>Quitar espacios en blancos</t>
  </si>
  <si>
    <t>Este atributo se va actualizando mediante el conductor cambie su posición y será la manera de conincidir con un cliente para prestar el servicio</t>
  </si>
  <si>
    <t>Vehiculo</t>
  </si>
  <si>
    <t>Atributo del conductor el cual registra su vehiculo, que tipo de vehiculo tiene, es su medio de transporte y de trabajo. Por ejemplo un conductor puede tener varios vehiculos y un vehiculo puede tener varios conductores</t>
  </si>
  <si>
    <t>Atributo que corrobora que un conductor si sea miembro activo de la entidad que dice pertenecer, como puede ser una universidad o empresa</t>
  </si>
  <si>
    <t>Conductor</t>
  </si>
  <si>
    <t>Usuario encargadode realizar las rutas, es quien crea y da los detalles de cuando y por donde pasa, para así poder transportar a otros usuarios. El conductor tiene un vehiculo el cual dispone para compartir y generar ganacias de trasportar otros usuarios.</t>
  </si>
  <si>
    <t>Volver al inicio</t>
  </si>
  <si>
    <t>Volver al Inicio</t>
  </si>
  <si>
    <t>Cupos</t>
  </si>
  <si>
    <t>Historia de ruta</t>
  </si>
  <si>
    <t>Hora de creación</t>
  </si>
  <si>
    <t>Hora de ultima actulización</t>
  </si>
  <si>
    <t>Ubicación</t>
  </si>
  <si>
    <t>Velocidad</t>
  </si>
  <si>
    <t>El codigo es un numero de registro que se proporciona de manera unica para indentificar a cada ruta que se registre en la aplicación.</t>
  </si>
  <si>
    <t>Atributo que informa sobre la cantidad de cupos que tiene un vehiculo. Nos informa en tiempo real cual será la catidad de puestos que se permiten en una ruta</t>
  </si>
  <si>
    <t>Atributo que nos informa que día y hora fue creada una ruta, con el fin de tener la precision de las rutas genereadas en la aplicación.</t>
  </si>
  <si>
    <t>Nos informa sobre la finalización de una ruta ya creada. Con fecha y hora exacta</t>
  </si>
  <si>
    <t>Atributo que nos da información exacta sobre el recorrido que realiza el conductor.</t>
  </si>
  <si>
    <t>Precio</t>
  </si>
  <si>
    <t>Calificación</t>
  </si>
  <si>
    <t>Entidad que representa cual es la calificacion conforme al servicio que recibio por parte del conductor, esta calificacion es general, toma en cuenta la actitud del conductor principalmente.</t>
  </si>
  <si>
    <t>Entidad que se encarga de identificar al vehiculo del conductor y a su vez el dueño</t>
  </si>
  <si>
    <t>Historico Ruta</t>
  </si>
  <si>
    <t>Entidad que se encarga de guardar todo el recorrido de la ruta que hace el conductor en su vehiculo</t>
  </si>
  <si>
    <t>Indetificador</t>
  </si>
  <si>
    <t>Formato de un Identificador único universal (UUID)</t>
  </si>
  <si>
    <t>Quitar espacio al inicio y al final</t>
  </si>
  <si>
    <t>Si</t>
  </si>
  <si>
    <t>Le da un valor unico a cada tipo detalle presupuesto que se registre</t>
  </si>
  <si>
    <t>Calificacion</t>
  </si>
  <si>
    <t>Solo número</t>
  </si>
  <si>
    <t>Le da una calificacion de 0 a 5 al conductor el cual realiza el viaje</t>
  </si>
  <si>
    <t>Objeto de Dominio Conductor</t>
  </si>
  <si>
    <t>Atributo que designa al conductor el cual realizó la ruta y al cual el cliente le va a realizar la calificacion</t>
  </si>
  <si>
    <t>Cliente</t>
  </si>
  <si>
    <t>Objeto de Domonio Cliente</t>
  </si>
  <si>
    <t>Atributo que designa al cliente el cual va a realizar la calificación al conductor el cual le presto el servicio de viaje</t>
  </si>
  <si>
    <t>Volver a inicio</t>
  </si>
  <si>
    <t>Le da un valor unico a cada Vehiculo que se registre</t>
  </si>
  <si>
    <t>Matricula</t>
  </si>
  <si>
    <t>Solo letras, números y "-"</t>
  </si>
  <si>
    <t>Atributo que representa la identificacion del vehiculo unica en el pais de colombia</t>
  </si>
  <si>
    <t>Atributo que designa cual es el propietario del vehiculo</t>
  </si>
  <si>
    <t>Nombre Combinacion</t>
  </si>
  <si>
    <t>Atributos</t>
  </si>
  <si>
    <t>Combinacion 1</t>
  </si>
  <si>
    <t>No es posible tener mas de un atributo matricula con la misma matricula</t>
  </si>
  <si>
    <t>Ruta</t>
  </si>
  <si>
    <t>Entidad que nos representa cuales son las rutas que se da en un viaje, como lo puede ser, por donde pasa, quienes estuvieron en el viaje y hasta donde llegaron, se busca es guardar daros por seguridad de los usuarios.</t>
  </si>
  <si>
    <t>Atributo que es generado gracias a los clientes, representa la calidad de los viajes que se da con un conductor especifico, representa la conformidad de los clientes que lleva en un viaje.</t>
  </si>
  <si>
    <t>Moneda</t>
  </si>
  <si>
    <t>Moneda local</t>
  </si>
  <si>
    <t xml:space="preserve">Se guarda en formato de miles y cientes, se obvia los decimos </t>
  </si>
  <si>
    <t>Nos informa sobre la velocidad que tiene un vehiculo, en una ruta especifica.</t>
  </si>
  <si>
    <t>Da una guia de cuales han sido los precios para destinos similares, con la idea de poder generar un precio medio o un estimado de lo que se pueda pagar por una ruta con origen y destino igual.</t>
  </si>
  <si>
    <t>Entidad que representa cual será el lugar geografico de un cliente o un conductor al momento de registrar un servicio, como lo puede ser una ciudad, barrio o sesctor. Por ejemplo un cliente puede estar en la ciudad rionegro en el barrio villa Manuela.</t>
  </si>
  <si>
    <t>Con este atributo se conocera como se llama la persona que se va recoger o el conductor que hara la ruta.</t>
  </si>
  <si>
    <t>Ciudad</t>
  </si>
  <si>
    <t>-Quitar espacios en blanco al inicio y al final</t>
  </si>
  <si>
    <t>Se sabra en cual de las ciudades es que en la vive la persona que se va recoger o cual será el origen de la ruta</t>
  </si>
  <si>
    <t>Barrio o sector</t>
  </si>
  <si>
    <t>Con este atributo se podra saber de una manera más exacta donde se encutra el conductor o el cliente.</t>
  </si>
  <si>
    <t>Hora</t>
  </si>
  <si>
    <t>Hora-Día-Mes</t>
  </si>
  <si>
    <t>En caso de no poner una hora se pondra la hora actual de la zona</t>
  </si>
  <si>
    <t>Atributo para saber el momento exacto en el cual se se encuentra un cliente o conductor</t>
  </si>
  <si>
    <t>En caso de no poner una descripción se pondra el atributo &lt;Barrio&gt;</t>
  </si>
  <si>
    <t>Atributo que indica con más exactitud en que lugar se encuentra un conductor o cliente, como lo puede ser la direccion en calles y carreras</t>
  </si>
  <si>
    <t>Comentario</t>
  </si>
  <si>
    <t>Longitud</t>
  </si>
  <si>
    <t>Latitud</t>
  </si>
  <si>
    <t>Valor actual de posición geografico</t>
  </si>
  <si>
    <t>Se puede usar grados, minutos y segundos</t>
  </si>
  <si>
    <t>Con este atributo representa de manera unica una ubicación de un usuario.</t>
  </si>
  <si>
    <t>Ruta solicitada</t>
  </si>
  <si>
    <t>Atributo que representa cuando un cliente pide una ruta, con el fin de que un conductor pueda saber que un cliente solicito la ruta creada.</t>
  </si>
  <si>
    <t>Ruta realizar</t>
  </si>
  <si>
    <t>Atributo que representa cuando un conductor genera una ruta, con el fin de que un cliente pueda saber que si un conductor creo una ruta.</t>
  </si>
  <si>
    <t>Villa Manuela</t>
  </si>
  <si>
    <t>Es la carrera DD # 40 a</t>
  </si>
  <si>
    <t>Atributo que representa las coordenadas greograficas de logitud en tiempo real, estas se adquiren gracias al gps de los usuarios</t>
  </si>
  <si>
    <t>Atributo que representa las coordenadas greograficas de latitud en tiempo real, estas se adquiren gracias al gps de los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</si>
</sst>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7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Alignment="1"/>
    <xf numFmtId="0" fontId="2" fillId="0" borderId="1" xfId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3" fillId="6" borderId="0" xfId="0" applyFont="1" applyFill="1"/>
    <xf numFmtId="0" fontId="0" fillId="7" borderId="5" xfId="0" applyFill="1" applyBorder="1" applyAlignment="1">
      <alignment vertical="center"/>
    </xf>
    <xf numFmtId="0" fontId="2" fillId="7" borderId="5" xfId="1" applyFill="1" applyBorder="1"/>
    <xf numFmtId="0" fontId="0" fillId="8" borderId="5" xfId="0" applyFill="1" applyBorder="1"/>
    <xf numFmtId="0" fontId="2" fillId="4" borderId="1" xfId="1" applyFill="1" applyBorder="1" applyAlignment="1">
      <alignment vertical="center"/>
    </xf>
    <xf numFmtId="0" fontId="0" fillId="4" borderId="5" xfId="0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2" fillId="4" borderId="8" xfId="1" applyFill="1" applyBorder="1" applyAlignment="1">
      <alignment horizontal="left" vertical="center"/>
    </xf>
    <xf numFmtId="0" fontId="2" fillId="4" borderId="1" xfId="1" applyFill="1" applyBorder="1" applyAlignment="1">
      <alignment horizontal="left" vertical="center"/>
    </xf>
    <xf numFmtId="0" fontId="2" fillId="0" borderId="0" xfId="1" applyFill="1" applyAlignment="1">
      <alignment vertical="center"/>
    </xf>
    <xf numFmtId="0" fontId="2" fillId="0" borderId="9" xfId="1" applyFill="1" applyBorder="1" applyAlignment="1">
      <alignment vertical="center"/>
    </xf>
    <xf numFmtId="0" fontId="4" fillId="0" borderId="9" xfId="1" applyFont="1" applyFill="1" applyBorder="1" applyAlignment="1">
      <alignment vertic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9" borderId="1" xfId="0" applyFill="1" applyBorder="1" applyAlignment="1">
      <alignment vertical="center" wrapText="1"/>
    </xf>
    <xf numFmtId="0" fontId="2" fillId="9" borderId="1" xfId="1" applyFill="1" applyBorder="1" applyAlignment="1">
      <alignment vertical="center"/>
    </xf>
    <xf numFmtId="0" fontId="2" fillId="0" borderId="0" xfId="1"/>
    <xf numFmtId="44" fontId="0" fillId="4" borderId="1" xfId="2" applyFont="1" applyFill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1" fillId="3" borderId="1" xfId="0" applyFont="1" applyFill="1" applyBorder="1" applyAlignment="1"/>
    <xf numFmtId="0" fontId="0" fillId="3" borderId="1" xfId="0" applyFill="1" applyBorder="1" applyAlignment="1"/>
    <xf numFmtId="0" fontId="2" fillId="0" borderId="0" xfId="1" applyFill="1" applyAlignment="1">
      <alignment horizontal="left" vertical="center"/>
    </xf>
    <xf numFmtId="0" fontId="2" fillId="0" borderId="3" xfId="1" applyBorder="1" applyAlignment="1">
      <alignment horizontal="left"/>
    </xf>
    <xf numFmtId="0" fontId="0" fillId="5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0" fontId="2" fillId="0" borderId="0" xfId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2" fillId="0" borderId="7" xfId="1" applyBorder="1" applyAlignment="1">
      <alignment horizontal="left"/>
    </xf>
    <xf numFmtId="0" fontId="0" fillId="9" borderId="1" xfId="0" applyFill="1" applyBorder="1" applyAlignment="1">
      <alignment horizontal="left"/>
    </xf>
    <xf numFmtId="0" fontId="1" fillId="5" borderId="2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2" fillId="4" borderId="5" xfId="1" applyFill="1" applyBorder="1" applyAlignment="1">
      <alignment vertical="center"/>
    </xf>
    <xf numFmtId="0" fontId="2" fillId="4" borderId="5" xfId="1" applyFill="1" applyBorder="1" applyAlignment="1">
      <alignment vertical="center" wrapText="1"/>
    </xf>
    <xf numFmtId="0" fontId="1" fillId="10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6" fillId="4" borderId="1" xfId="0" quotePrefix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center"/>
    </xf>
    <xf numFmtId="0" fontId="2" fillId="7" borderId="11" xfId="1" applyFill="1" applyBorder="1"/>
    <xf numFmtId="20" fontId="6" fillId="8" borderId="11" xfId="1" applyNumberFormat="1" applyFont="1" applyFill="1" applyBorder="1"/>
    <xf numFmtId="0" fontId="2" fillId="4" borderId="1" xfId="1" applyFill="1" applyBorder="1"/>
    <xf numFmtId="0" fontId="0" fillId="11" borderId="1" xfId="0" applyFill="1" applyBorder="1"/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47625</xdr:colOff>
      <xdr:row>30</xdr:row>
      <xdr:rowOff>114300</xdr:rowOff>
    </xdr:to>
    <xdr:pic>
      <xdr:nvPicPr>
        <xdr:cNvPr id="8" name="Imagen 2">
          <a:extLst>
            <a:ext uri="{FF2B5EF4-FFF2-40B4-BE49-F238E27FC236}">
              <a16:creationId xmlns:a16="http://schemas.microsoft.com/office/drawing/2014/main" id="{ADD620CC-19C5-8B8D-93F8-7F9A6D923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239625" cy="5829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derico/U/Doo/Posic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ores"/>
      <sheetName val="Modelo de dominio"/>
      <sheetName val="Objeto de domionio"/>
      <sheetName val="Posicion"/>
      <sheetName val="Posicion-Datos simulados"/>
    </sheetNames>
    <sheetDataSet>
      <sheetData sheetId="0"/>
      <sheetData sheetId="1"/>
      <sheetData sheetId="2">
        <row r="1">
          <cell r="A1" t="str">
            <v>Objeto de dominio</v>
          </cell>
          <cell r="B1" t="str">
            <v>Descripcion</v>
          </cell>
        </row>
        <row r="2">
          <cell r="A2" t="str">
            <v>Posición</v>
          </cell>
          <cell r="B2" t="str">
            <v>Entidad que representa cual será el lugar geografico de un cliente o un conductor al momento de registrar un servicio, como lo puede ser una ciudad, barrio o sesctor. Por ejemplo un cliente puede estar en la ciudad rionegro en el barrio villa Manuela.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05C84-7A97-4192-99F4-6DEBA2230C0C}">
  <dimension ref="A1:C8"/>
  <sheetViews>
    <sheetView workbookViewId="0">
      <selection activeCell="A8" sqref="A8"/>
    </sheetView>
  </sheetViews>
  <sheetFormatPr baseColWidth="10" defaultRowHeight="15" x14ac:dyDescent="0.25"/>
  <cols>
    <col min="1" max="1" width="13" bestFit="1" customWidth="1"/>
    <col min="2" max="2" width="11.28515625" bestFit="1" customWidth="1"/>
    <col min="3" max="3" width="8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t="s">
        <v>9</v>
      </c>
    </row>
    <row r="5" spans="1:3" x14ac:dyDescent="0.25">
      <c r="A5" t="s">
        <v>10</v>
      </c>
    </row>
    <row r="6" spans="1:3" x14ac:dyDescent="0.25">
      <c r="A6" t="s">
        <v>11</v>
      </c>
    </row>
    <row r="7" spans="1:3" x14ac:dyDescent="0.25">
      <c r="A7" t="s">
        <v>12</v>
      </c>
    </row>
    <row r="8" spans="1:3" x14ac:dyDescent="0.25">
      <c r="A8" t="s">
        <v>104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D05C5-BA3B-422D-836B-B3214C52165B}">
  <dimension ref="A1:P13"/>
  <sheetViews>
    <sheetView tabSelected="1" topLeftCell="A4" zoomScaleNormal="100" workbookViewId="0">
      <selection activeCell="P14" sqref="P13:P14"/>
    </sheetView>
  </sheetViews>
  <sheetFormatPr baseColWidth="10" defaultColWidth="56.42578125" defaultRowHeight="15" x14ac:dyDescent="0.25"/>
  <cols>
    <col min="1" max="1" width="18.42578125" bestFit="1" customWidth="1"/>
    <col min="2" max="2" width="13" bestFit="1" customWidth="1"/>
    <col min="3" max="3" width="15.85546875" bestFit="1" customWidth="1"/>
    <col min="4" max="4" width="16.28515625" bestFit="1" customWidth="1"/>
    <col min="5" max="5" width="9.140625" bestFit="1" customWidth="1"/>
    <col min="6" max="6" width="12.5703125" bestFit="1" customWidth="1"/>
    <col min="7" max="7" width="10.85546875" bestFit="1" customWidth="1"/>
    <col min="8" max="8" width="24" bestFit="1" customWidth="1"/>
    <col min="9" max="9" width="60.7109375" bestFit="1" customWidth="1"/>
    <col min="10" max="10" width="40.140625" bestFit="1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54.7109375" style="14" bestFit="1" customWidth="1"/>
  </cols>
  <sheetData>
    <row r="1" spans="1:16" x14ac:dyDescent="0.25">
      <c r="A1" s="39" t="s">
        <v>59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 x14ac:dyDescent="0.25">
      <c r="A2" s="61" t="str">
        <f>'[1]Objeto de domionio'!A1&amp;":"</f>
        <v>Objeto de dominio:</v>
      </c>
      <c r="B2" s="42" t="str">
        <f>'[1]Objeto de domionio'!A2&amp;":"</f>
        <v>Posición: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4"/>
    </row>
    <row r="3" spans="1:16" x14ac:dyDescent="0.25">
      <c r="A3" s="61" t="str">
        <f>'[1]Objeto de domionio'!B1&amp;":"</f>
        <v>Descripcion:</v>
      </c>
      <c r="B3" s="62" t="str">
        <f>'[1]Objeto de domionio'!B2</f>
        <v>Entidad que representa cual será el lugar geografico de un cliente o un conductor al momento de registrar un servicio, como lo puede ser una ciudad, barrio o sesctor. Por ejemplo un cliente puede estar en la ciudad rionegro en el barrio villa Manuela.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</row>
    <row r="4" spans="1:16" x14ac:dyDescent="0.25">
      <c r="A4" s="36" t="s">
        <v>50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4"/>
    </row>
    <row r="5" spans="1:16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ht="30" x14ac:dyDescent="0.25">
      <c r="A6" s="70" t="s">
        <v>41</v>
      </c>
      <c r="B6" s="66" t="s">
        <v>6</v>
      </c>
      <c r="C6" s="69"/>
      <c r="D6" s="69"/>
      <c r="E6" s="69"/>
      <c r="F6" s="69"/>
      <c r="G6" s="69"/>
      <c r="H6" s="69"/>
      <c r="I6" s="69"/>
      <c r="J6" s="69"/>
      <c r="K6" s="65" t="s">
        <v>4</v>
      </c>
      <c r="L6" s="65" t="s">
        <v>7</v>
      </c>
      <c r="M6" s="65" t="s">
        <v>4</v>
      </c>
      <c r="N6" s="65" t="s">
        <v>4</v>
      </c>
      <c r="O6" s="65" t="s">
        <v>4</v>
      </c>
      <c r="P6" s="71" t="s">
        <v>127</v>
      </c>
    </row>
    <row r="7" spans="1:16" ht="30" x14ac:dyDescent="0.25">
      <c r="A7" s="65" t="s">
        <v>34</v>
      </c>
      <c r="B7" s="66" t="s">
        <v>3</v>
      </c>
      <c r="C7" s="65">
        <v>1</v>
      </c>
      <c r="D7" s="65">
        <v>50</v>
      </c>
      <c r="E7" s="65"/>
      <c r="F7" s="65"/>
      <c r="G7" s="65"/>
      <c r="H7" s="65" t="s">
        <v>38</v>
      </c>
      <c r="I7" s="65"/>
      <c r="J7" s="65"/>
      <c r="K7" s="65" t="s">
        <v>7</v>
      </c>
      <c r="L7" s="65" t="s">
        <v>7</v>
      </c>
      <c r="M7" s="65" t="s">
        <v>4</v>
      </c>
      <c r="N7" s="65" t="s">
        <v>7</v>
      </c>
      <c r="O7" s="65" t="s">
        <v>7</v>
      </c>
      <c r="P7" s="67" t="s">
        <v>110</v>
      </c>
    </row>
    <row r="8" spans="1:16" ht="30" x14ac:dyDescent="0.25">
      <c r="A8" s="65" t="s">
        <v>111</v>
      </c>
      <c r="B8" s="66" t="s">
        <v>3</v>
      </c>
      <c r="C8" s="65">
        <v>4</v>
      </c>
      <c r="D8" s="65">
        <v>20</v>
      </c>
      <c r="E8" s="65"/>
      <c r="F8" s="65"/>
      <c r="G8" s="65"/>
      <c r="H8" s="65" t="s">
        <v>38</v>
      </c>
      <c r="I8" s="65"/>
      <c r="J8" s="68" t="s">
        <v>112</v>
      </c>
      <c r="K8" s="65" t="s">
        <v>7</v>
      </c>
      <c r="L8" s="65" t="s">
        <v>7</v>
      </c>
      <c r="M8" s="65" t="s">
        <v>4</v>
      </c>
      <c r="N8" s="65" t="s">
        <v>4</v>
      </c>
      <c r="O8" s="65" t="s">
        <v>7</v>
      </c>
      <c r="P8" s="67" t="s">
        <v>113</v>
      </c>
    </row>
    <row r="9" spans="1:16" ht="30" x14ac:dyDescent="0.25">
      <c r="A9" s="65" t="s">
        <v>114</v>
      </c>
      <c r="B9" s="66" t="s">
        <v>3</v>
      </c>
      <c r="C9" s="65">
        <v>2</v>
      </c>
      <c r="D9" s="65">
        <v>40</v>
      </c>
      <c r="E9" s="65"/>
      <c r="F9" s="65"/>
      <c r="G9" s="65"/>
      <c r="H9" s="65" t="s">
        <v>38</v>
      </c>
      <c r="I9" s="65"/>
      <c r="J9" s="68" t="s">
        <v>112</v>
      </c>
      <c r="K9" s="65" t="s">
        <v>7</v>
      </c>
      <c r="L9" s="65" t="s">
        <v>7</v>
      </c>
      <c r="M9" s="65" t="s">
        <v>4</v>
      </c>
      <c r="N9" s="65" t="s">
        <v>4</v>
      </c>
      <c r="O9" s="65" t="s">
        <v>7</v>
      </c>
      <c r="P9" s="67" t="s">
        <v>115</v>
      </c>
    </row>
    <row r="10" spans="1:16" ht="30" x14ac:dyDescent="0.25">
      <c r="A10" s="65" t="s">
        <v>116</v>
      </c>
      <c r="B10" s="66" t="s">
        <v>12</v>
      </c>
      <c r="C10" s="65"/>
      <c r="D10" s="65"/>
      <c r="E10" s="65"/>
      <c r="F10" s="65"/>
      <c r="G10" s="65"/>
      <c r="H10" s="65" t="s">
        <v>117</v>
      </c>
      <c r="I10" s="65" t="s">
        <v>118</v>
      </c>
      <c r="J10" s="65"/>
      <c r="K10" s="65" t="s">
        <v>7</v>
      </c>
      <c r="L10" s="65" t="s">
        <v>7</v>
      </c>
      <c r="M10" s="65" t="s">
        <v>7</v>
      </c>
      <c r="N10" s="65" t="s">
        <v>7</v>
      </c>
      <c r="O10" s="65" t="s">
        <v>7</v>
      </c>
      <c r="P10" s="67" t="s">
        <v>119</v>
      </c>
    </row>
    <row r="11" spans="1:16" ht="45" x14ac:dyDescent="0.25">
      <c r="A11" s="65" t="s">
        <v>123</v>
      </c>
      <c r="B11" s="66" t="s">
        <v>3</v>
      </c>
      <c r="C11" s="28">
        <v>10</v>
      </c>
      <c r="D11" s="28">
        <v>200</v>
      </c>
      <c r="E11" s="28"/>
      <c r="F11" s="28"/>
      <c r="G11" s="28"/>
      <c r="H11" s="28" t="s">
        <v>39</v>
      </c>
      <c r="I11" s="28" t="s">
        <v>125</v>
      </c>
      <c r="J11" s="28" t="s">
        <v>126</v>
      </c>
      <c r="K11" s="65" t="s">
        <v>4</v>
      </c>
      <c r="L11" s="65" t="s">
        <v>7</v>
      </c>
      <c r="M11" s="65" t="s">
        <v>4</v>
      </c>
      <c r="N11" s="65" t="s">
        <v>4</v>
      </c>
      <c r="O11" s="65" t="s">
        <v>7</v>
      </c>
      <c r="P11" s="29" t="s">
        <v>134</v>
      </c>
    </row>
    <row r="12" spans="1:16" ht="45" x14ac:dyDescent="0.25">
      <c r="A12" s="65" t="s">
        <v>124</v>
      </c>
      <c r="B12" s="66" t="s">
        <v>3</v>
      </c>
      <c r="C12" s="28">
        <v>10</v>
      </c>
      <c r="D12" s="28">
        <v>200</v>
      </c>
      <c r="E12" s="28"/>
      <c r="F12" s="28"/>
      <c r="G12" s="28"/>
      <c r="H12" s="28" t="s">
        <v>39</v>
      </c>
      <c r="I12" s="28" t="s">
        <v>125</v>
      </c>
      <c r="J12" s="28" t="s">
        <v>126</v>
      </c>
      <c r="K12" s="65" t="s">
        <v>4</v>
      </c>
      <c r="L12" s="65" t="s">
        <v>7</v>
      </c>
      <c r="M12" s="65" t="s">
        <v>4</v>
      </c>
      <c r="N12" s="65" t="s">
        <v>4</v>
      </c>
      <c r="O12" s="65" t="s">
        <v>7</v>
      </c>
      <c r="P12" s="29" t="s">
        <v>135</v>
      </c>
    </row>
    <row r="13" spans="1:16" ht="45" x14ac:dyDescent="0.25">
      <c r="A13" s="65" t="s">
        <v>14</v>
      </c>
      <c r="B13" s="66" t="s">
        <v>3</v>
      </c>
      <c r="C13" s="65">
        <v>0</v>
      </c>
      <c r="D13" s="65">
        <v>100</v>
      </c>
      <c r="E13" s="65"/>
      <c r="F13" s="65"/>
      <c r="G13" s="65"/>
      <c r="H13" s="65" t="s">
        <v>39</v>
      </c>
      <c r="I13" s="65" t="s">
        <v>120</v>
      </c>
      <c r="J13" s="65"/>
      <c r="K13" s="65" t="s">
        <v>7</v>
      </c>
      <c r="L13" s="65" t="s">
        <v>7</v>
      </c>
      <c r="M13" s="65" t="s">
        <v>7</v>
      </c>
      <c r="N13" s="65" t="s">
        <v>4</v>
      </c>
      <c r="O13" s="65" t="s">
        <v>7</v>
      </c>
      <c r="P13" s="67" t="s">
        <v>121</v>
      </c>
    </row>
  </sheetData>
  <mergeCells count="3">
    <mergeCell ref="B2:P2"/>
    <mergeCell ref="B3:P3"/>
    <mergeCell ref="A1:P1"/>
  </mergeCells>
  <hyperlinks>
    <hyperlink ref="A4" location="'Datos simulados '!A1" display="Datos simulados" xr:uid="{B4BAE432-FE88-43E7-BFE7-04FC3AC6E54F}"/>
    <hyperlink ref="A1:P1" location="'Objeto de dominio'!A1" display="Volver al inicio!A1" xr:uid="{4E61C635-B515-4932-98E0-92B5B3D6D8A2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8FDE4E7-21CD-4B2A-956A-A00A54B75CC8}">
          <x14:formula1>
            <xm:f>Valores!$A$2:$A$8</xm:f>
          </x14:formula1>
          <xm:sqref>B6:B10 B11:B13</xm:sqref>
        </x14:dataValidation>
        <x14:dataValidation type="list" allowBlank="1" showInputMessage="1" showErrorMessage="1" xr:uid="{C148781E-ED72-408F-A6E0-4F0BFB0D4D3F}">
          <x14:formula1>
            <xm:f>Valores!$B$2:$B$3</xm:f>
          </x14:formula1>
          <xm:sqref>K6:O10 K11:O13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E630E-1BB6-4D1A-9784-D8629178E0AB}">
  <dimension ref="A1:P4"/>
  <sheetViews>
    <sheetView workbookViewId="0">
      <pane ySplit="1" topLeftCell="A2" activePane="bottomLeft" state="frozen"/>
      <selection pane="bottomLeft" activeCell="A6" sqref="A6"/>
    </sheetView>
  </sheetViews>
  <sheetFormatPr baseColWidth="10" defaultColWidth="13.7109375" defaultRowHeight="15" x14ac:dyDescent="0.25"/>
  <cols>
    <col min="1" max="1" width="13.5703125" bestFit="1" customWidth="1"/>
    <col min="2" max="2" width="15" bestFit="1" customWidth="1"/>
    <col min="3" max="3" width="11" bestFit="1" customWidth="1"/>
    <col min="4" max="4" width="13.7109375" bestFit="1" customWidth="1"/>
    <col min="5" max="5" width="7" customWidth="1"/>
    <col min="8" max="8" width="19.85546875" bestFit="1" customWidth="1"/>
  </cols>
  <sheetData>
    <row r="1" spans="1:16" x14ac:dyDescent="0.25">
      <c r="A1" s="26" t="s">
        <v>91</v>
      </c>
      <c r="B1" s="27"/>
      <c r="C1" s="26"/>
      <c r="D1" s="26"/>
      <c r="E1" s="26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x14ac:dyDescent="0.25">
      <c r="A2" s="72" t="s">
        <v>65</v>
      </c>
      <c r="B2" s="72"/>
      <c r="C2" s="72"/>
      <c r="D2" s="72"/>
      <c r="E2" s="72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6" x14ac:dyDescent="0.25">
      <c r="A3" s="17" t="str">
        <f>Cliente!A6</f>
        <v>Codigo</v>
      </c>
      <c r="B3" s="17" t="str">
        <f>Cliente!A7</f>
        <v>Nombre</v>
      </c>
      <c r="C3" s="17" t="str">
        <f>Ubicacion!A8</f>
        <v>Ciudad</v>
      </c>
      <c r="D3" s="17" t="str">
        <f>Ubicacion!A9</f>
        <v>Barrio o sector</v>
      </c>
      <c r="E3" s="73" t="str">
        <f>Ubicacion!A10</f>
        <v>Hora</v>
      </c>
      <c r="F3" s="75" t="str">
        <f>Ubicacion!A11</f>
        <v>Longitud</v>
      </c>
      <c r="G3" s="75" t="str">
        <f>Ubicacion!A12</f>
        <v>Latitud</v>
      </c>
      <c r="H3" s="75" t="str">
        <f>Ubicacion!A13</f>
        <v>Descripcion</v>
      </c>
    </row>
    <row r="4" spans="1:16" x14ac:dyDescent="0.25">
      <c r="A4" s="18">
        <v>1</v>
      </c>
      <c r="B4" s="18" t="s">
        <v>48</v>
      </c>
      <c r="C4" s="18" t="s">
        <v>49</v>
      </c>
      <c r="D4" s="18" t="s">
        <v>132</v>
      </c>
      <c r="E4" s="74">
        <v>0.54166666666666663</v>
      </c>
      <c r="F4" s="76"/>
      <c r="G4" s="76"/>
      <c r="H4" s="76" t="s">
        <v>133</v>
      </c>
    </row>
  </sheetData>
  <mergeCells count="1">
    <mergeCell ref="A2:E2"/>
  </mergeCells>
  <hyperlinks>
    <hyperlink ref="A3" location="Ubicacion!A6" display="Ubicacion!A6" xr:uid="{81DC788B-B7FC-4ABD-B06A-1F7891900FB6}"/>
    <hyperlink ref="B3" location="Ubicacion!A7" display="Ubicacion!A7" xr:uid="{BE64C897-DB76-43C5-B2FE-A0526CD92F64}"/>
    <hyperlink ref="A1" location="'Objeto de dominio'!A1" display="Volver a inicio" xr:uid="{EE7ACA56-775A-4B47-9625-A8FE675C781B}"/>
    <hyperlink ref="C3" location="Ubicacion!A8" display="Ubicacion!A8" xr:uid="{933C1983-4F97-4A3E-820D-F87A27679ECD}"/>
    <hyperlink ref="D3" location="Ubicacion!A9" display="Ubicacion!A9" xr:uid="{3C067DB5-922C-417A-A2F2-212AF9BA81C7}"/>
    <hyperlink ref="E3" location="Ubicacion!A10" display="Ubicacion!A10" xr:uid="{E7C0D031-DE0F-48E9-90FC-5406530517FF}"/>
    <hyperlink ref="F3" location="Ubicacion!A11" display="Ubicacion!A11" xr:uid="{900DD669-75C5-49DF-864B-3CA3EC68B41C}"/>
    <hyperlink ref="G3" location="Ubicacion!A12" display="Ubicacion!A12" xr:uid="{5798DF0F-FB39-4258-AB8E-D2A7EE05A8C2}"/>
    <hyperlink ref="H3" location="Ubicacion!A13" display="Ubicacion!A13" xr:uid="{C6189213-CAA3-4B56-A8BC-CD07A884EE9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BE1D4-99F5-4379-9208-42439ACBACBC}">
  <dimension ref="A1"/>
  <sheetViews>
    <sheetView zoomScaleNormal="100" workbookViewId="0">
      <selection activeCell="M11" sqref="M11"/>
    </sheetView>
  </sheetViews>
  <sheetFormatPr baseColWidth="10" defaultRowHeight="15" x14ac:dyDescent="0.25"/>
  <cols>
    <col min="1" max="16384" width="11.42578125" style="15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A2587-FA68-46BD-83B7-0F0FB56FF0F2}">
  <dimension ref="A1:B8"/>
  <sheetViews>
    <sheetView topLeftCell="A4" workbookViewId="0"/>
  </sheetViews>
  <sheetFormatPr baseColWidth="10" defaultRowHeight="15" x14ac:dyDescent="0.25"/>
  <cols>
    <col min="1" max="1" width="17.85546875" bestFit="1" customWidth="1"/>
    <col min="2" max="2" width="66.28515625" customWidth="1"/>
  </cols>
  <sheetData>
    <row r="1" spans="1:2" x14ac:dyDescent="0.25">
      <c r="A1" s="16" t="s">
        <v>13</v>
      </c>
      <c r="B1" s="16" t="s">
        <v>14</v>
      </c>
    </row>
    <row r="2" spans="1:2" ht="45" x14ac:dyDescent="0.25">
      <c r="A2" s="59" t="s">
        <v>15</v>
      </c>
      <c r="B2" s="20" t="s">
        <v>16</v>
      </c>
    </row>
    <row r="3" spans="1:2" ht="60" x14ac:dyDescent="0.25">
      <c r="A3" s="60" t="s">
        <v>57</v>
      </c>
      <c r="B3" s="20" t="s">
        <v>58</v>
      </c>
    </row>
    <row r="4" spans="1:2" ht="45" x14ac:dyDescent="0.25">
      <c r="A4" s="23" t="s">
        <v>73</v>
      </c>
      <c r="B4" s="21" t="s">
        <v>74</v>
      </c>
    </row>
    <row r="5" spans="1:2" ht="30" x14ac:dyDescent="0.25">
      <c r="A5" s="24" t="s">
        <v>54</v>
      </c>
      <c r="B5" s="22" t="s">
        <v>75</v>
      </c>
    </row>
    <row r="6" spans="1:2" ht="30" x14ac:dyDescent="0.25">
      <c r="A6" s="24" t="s">
        <v>76</v>
      </c>
      <c r="B6" s="22" t="s">
        <v>77</v>
      </c>
    </row>
    <row r="7" spans="1:2" ht="60" x14ac:dyDescent="0.25">
      <c r="A7" s="24" t="s">
        <v>101</v>
      </c>
      <c r="B7" s="22" t="s">
        <v>102</v>
      </c>
    </row>
    <row r="8" spans="1:2" ht="60" x14ac:dyDescent="0.25">
      <c r="A8" s="19" t="s">
        <v>65</v>
      </c>
      <c r="B8" s="22" t="s">
        <v>109</v>
      </c>
    </row>
  </sheetData>
  <hyperlinks>
    <hyperlink ref="A4" location="Calificación!A1" display="Calificación" xr:uid="{2B3892CC-04B9-41E1-B45B-D97BCF1C5D93}"/>
    <hyperlink ref="A5" location="Vehiculo!A1" display="Vehiculo" xr:uid="{88A562C1-6980-4276-90CB-7A0CF9E63952}"/>
    <hyperlink ref="A6" location="'Historia vehiculo'!A1" display="Historico Ruta" xr:uid="{3AEFAA8E-3793-484A-A66A-817EB22E9E30}"/>
    <hyperlink ref="A2" location="Cliente!A2" display="Clientes" xr:uid="{B6916CA9-20CB-42CE-8010-FA8E90708088}"/>
    <hyperlink ref="A3" location="Conductor!A2" display="Conductor" xr:uid="{4F62340F-4713-464D-82E1-732835F3A9BB}"/>
    <hyperlink ref="A7" location="Ruta!A1" display="Ruta" xr:uid="{47168308-469A-4172-8A3C-E0B1CB53172C}"/>
    <hyperlink ref="A8" location="Ubicacion!A1" display="Ubicación" xr:uid="{6B2D2F9A-3124-470D-B653-69FCCCBA781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E0DE-2747-4E64-8328-AC22EB569096}">
  <dimension ref="A1:P10"/>
  <sheetViews>
    <sheetView zoomScaleNormal="100" workbookViewId="0">
      <selection sqref="A1:P1"/>
    </sheetView>
  </sheetViews>
  <sheetFormatPr baseColWidth="10" defaultColWidth="10.85546875" defaultRowHeight="15" x14ac:dyDescent="0.25"/>
  <cols>
    <col min="1" max="1" width="18.42578125" style="11" bestFit="1" customWidth="1"/>
    <col min="2" max="2" width="13" style="11" bestFit="1" customWidth="1"/>
    <col min="3" max="3" width="15.85546875" style="11" bestFit="1" customWidth="1"/>
    <col min="4" max="4" width="16.28515625" style="11" bestFit="1" customWidth="1"/>
    <col min="5" max="5" width="9.140625" style="11" bestFit="1" customWidth="1"/>
    <col min="6" max="6" width="12.5703125" style="11" bestFit="1" customWidth="1"/>
    <col min="7" max="7" width="10.85546875" style="11"/>
    <col min="8" max="8" width="46.7109375" style="11" bestFit="1" customWidth="1"/>
    <col min="9" max="9" width="16.5703125" style="11" bestFit="1" customWidth="1"/>
    <col min="10" max="10" width="29.28515625" style="11" bestFit="1" customWidth="1"/>
    <col min="11" max="11" width="16.28515625" style="11" bestFit="1" customWidth="1"/>
    <col min="12" max="12" width="11.5703125" style="11" bestFit="1" customWidth="1"/>
    <col min="13" max="13" width="13" style="11" bestFit="1" customWidth="1"/>
    <col min="14" max="14" width="10.5703125" style="11" bestFit="1" customWidth="1"/>
    <col min="15" max="15" width="20.85546875" style="11" bestFit="1" customWidth="1"/>
    <col min="16" max="16" width="57.85546875" style="14" customWidth="1"/>
    <col min="17" max="16384" width="10.85546875" style="11"/>
  </cols>
  <sheetData>
    <row r="1" spans="1:16" x14ac:dyDescent="0.25">
      <c r="A1" s="39" t="s">
        <v>59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 x14ac:dyDescent="0.25">
      <c r="A2" s="5" t="str">
        <f>'Objeto de dominio'!A1&amp;":"</f>
        <v>Objeto de dominio:</v>
      </c>
      <c r="B2" s="37" t="str">
        <f>'Objeto de dominio'!A4</f>
        <v>Calificación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</row>
    <row r="3" spans="1:16" x14ac:dyDescent="0.25">
      <c r="A3" s="5" t="str">
        <f>'Objeto de dominio'!B1&amp;":"</f>
        <v>Descripcion:</v>
      </c>
      <c r="B3" s="38" t="str">
        <f>'Objeto de dominio'!B4</f>
        <v>Entidad que representa cual es la calificacion conforme al servicio que recibio por parte del conductor, esta calificacion es general, toma en cuenta la actitud del conductor principalmente.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6" x14ac:dyDescent="0.25">
      <c r="A4" s="40" t="s">
        <v>18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16" s="3" customFormat="1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ht="30" x14ac:dyDescent="0.25">
      <c r="A6" s="6" t="s">
        <v>78</v>
      </c>
      <c r="B6" s="10" t="s">
        <v>3</v>
      </c>
      <c r="C6" s="10">
        <v>36</v>
      </c>
      <c r="D6" s="10">
        <v>36</v>
      </c>
      <c r="E6" s="10"/>
      <c r="F6" s="10"/>
      <c r="G6" s="10"/>
      <c r="H6" s="10" t="s">
        <v>79</v>
      </c>
      <c r="I6" s="10"/>
      <c r="J6" s="10" t="s">
        <v>80</v>
      </c>
      <c r="K6" s="10" t="s">
        <v>81</v>
      </c>
      <c r="L6" s="10" t="s">
        <v>7</v>
      </c>
      <c r="M6" s="10" t="s">
        <v>81</v>
      </c>
      <c r="N6" s="10" t="s">
        <v>7</v>
      </c>
      <c r="O6" s="10" t="s">
        <v>81</v>
      </c>
      <c r="P6" s="22" t="s">
        <v>82</v>
      </c>
    </row>
    <row r="7" spans="1:16" ht="30" x14ac:dyDescent="0.25">
      <c r="A7" s="10" t="s">
        <v>83</v>
      </c>
      <c r="B7" s="10" t="s">
        <v>6</v>
      </c>
      <c r="C7" s="10"/>
      <c r="D7" s="10"/>
      <c r="E7" s="10"/>
      <c r="F7" s="10">
        <v>0</v>
      </c>
      <c r="G7" s="10">
        <v>5</v>
      </c>
      <c r="H7" s="10" t="s">
        <v>84</v>
      </c>
      <c r="I7" s="10"/>
      <c r="J7" s="10"/>
      <c r="K7" s="10" t="s">
        <v>7</v>
      </c>
      <c r="L7" s="10" t="s">
        <v>7</v>
      </c>
      <c r="M7" s="10" t="s">
        <v>7</v>
      </c>
      <c r="N7" s="10" t="s">
        <v>7</v>
      </c>
      <c r="O7" s="10" t="s">
        <v>7</v>
      </c>
      <c r="P7" s="22" t="s">
        <v>85</v>
      </c>
    </row>
    <row r="8" spans="1:16" ht="30" x14ac:dyDescent="0.25">
      <c r="A8" s="10" t="s">
        <v>57</v>
      </c>
      <c r="B8" s="19" t="str">
        <f>'Objeto de dominio'!$A$3</f>
        <v>Conductor</v>
      </c>
      <c r="C8" s="10"/>
      <c r="D8" s="10"/>
      <c r="E8" s="10"/>
      <c r="F8" s="10"/>
      <c r="G8" s="10"/>
      <c r="H8" s="10" t="s">
        <v>86</v>
      </c>
      <c r="I8" s="10"/>
      <c r="J8" s="10"/>
      <c r="K8" s="10" t="s">
        <v>7</v>
      </c>
      <c r="L8" s="10" t="s">
        <v>7</v>
      </c>
      <c r="M8" s="10" t="s">
        <v>4</v>
      </c>
      <c r="N8" s="10" t="s">
        <v>7</v>
      </c>
      <c r="O8" s="10" t="s">
        <v>7</v>
      </c>
      <c r="P8" s="22" t="s">
        <v>87</v>
      </c>
    </row>
    <row r="9" spans="1:16" ht="30" x14ac:dyDescent="0.25">
      <c r="A9" s="10" t="s">
        <v>88</v>
      </c>
      <c r="B9" s="19" t="str">
        <f>'Objeto de dominio'!$A$2</f>
        <v>Clientes</v>
      </c>
      <c r="C9" s="10"/>
      <c r="D9" s="10"/>
      <c r="E9" s="10"/>
      <c r="F9" s="10"/>
      <c r="G9" s="10"/>
      <c r="H9" s="10" t="s">
        <v>89</v>
      </c>
      <c r="I9" s="10"/>
      <c r="J9" s="10"/>
      <c r="K9" s="10" t="s">
        <v>7</v>
      </c>
      <c r="L9" s="10" t="s">
        <v>7</v>
      </c>
      <c r="M9" s="10" t="s">
        <v>4</v>
      </c>
      <c r="N9" s="10" t="s">
        <v>4</v>
      </c>
      <c r="O9" s="10" t="s">
        <v>7</v>
      </c>
      <c r="P9" s="22" t="s">
        <v>90</v>
      </c>
    </row>
    <row r="10" spans="1:16" ht="30" x14ac:dyDescent="0.25">
      <c r="A10" s="10" t="s">
        <v>122</v>
      </c>
      <c r="B10" s="10" t="s">
        <v>3</v>
      </c>
      <c r="C10" s="10">
        <v>0</v>
      </c>
      <c r="D10" s="10">
        <v>100</v>
      </c>
      <c r="E10" s="10"/>
      <c r="F10" s="10"/>
      <c r="G10" s="10"/>
      <c r="H10" s="10" t="s">
        <v>39</v>
      </c>
      <c r="I10" s="10"/>
      <c r="J10" s="10"/>
      <c r="K10" s="10" t="s">
        <v>7</v>
      </c>
      <c r="L10" s="10" t="s">
        <v>7</v>
      </c>
      <c r="M10" s="10" t="s">
        <v>4</v>
      </c>
      <c r="N10" s="10" t="s">
        <v>4</v>
      </c>
      <c r="O10" s="10" t="s">
        <v>7</v>
      </c>
      <c r="P10" s="22" t="s">
        <v>90</v>
      </c>
    </row>
  </sheetData>
  <mergeCells count="4">
    <mergeCell ref="B2:P2"/>
    <mergeCell ref="B3:P3"/>
    <mergeCell ref="A1:P1"/>
    <mergeCell ref="A4:P4"/>
  </mergeCells>
  <hyperlinks>
    <hyperlink ref="B8" location="Conductor!A1" display="Conductor!A1" xr:uid="{80B007A2-CD1D-4F0B-9DD3-93C89AC0F156}"/>
    <hyperlink ref="B9" location="Cliente!A2" display="Cliente!A2" xr:uid="{637AD6C5-9D9B-444A-B30B-068967DB5B08}"/>
    <hyperlink ref="A1:P1" location="'Objeto de dominio'!A1" display="Volver al inicio!A1" xr:uid="{2BC4781E-2BA0-44FC-B252-840E899D05F6}"/>
    <hyperlink ref="A4" location="'Datos simulados Cliente'!A1" display="Datos Simulados" xr:uid="{93A44991-7C46-40E0-8C17-7F9702C14DC1}"/>
    <hyperlink ref="A4:P4" location="'Datos simulados '!A1" display="Datos Simulados" xr:uid="{041DA05F-1D3C-4D39-804F-804463798675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0F46DB-48C0-4C90-B3F7-419EDEDE4D11}">
          <x14:formula1>
            <xm:f>Valores!$A$2:$A$7</xm:f>
          </x14:formula1>
          <xm:sqref>B6:B7 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8E073-6F5C-467A-BA9E-712D8A189F43}">
  <dimension ref="A1:P11"/>
  <sheetViews>
    <sheetView workbookViewId="0">
      <pane ySplit="1" topLeftCell="A2" activePane="bottomLeft" state="frozen"/>
      <selection pane="bottomLeft" activeCell="A4" sqref="A4:XFD4"/>
    </sheetView>
  </sheetViews>
  <sheetFormatPr baseColWidth="10" defaultRowHeight="15" x14ac:dyDescent="0.25"/>
  <cols>
    <col min="1" max="1" width="19" style="3" bestFit="1" customWidth="1"/>
    <col min="2" max="2" width="13" style="3" bestFit="1" customWidth="1"/>
    <col min="3" max="3" width="15.85546875" style="3" bestFit="1" customWidth="1"/>
    <col min="4" max="4" width="16.28515625" style="3" bestFit="1" customWidth="1"/>
    <col min="5" max="5" width="9.140625" style="3" bestFit="1" customWidth="1"/>
    <col min="6" max="6" width="12.5703125" style="3" bestFit="1" customWidth="1"/>
    <col min="7" max="7" width="10.85546875" style="3" bestFit="1" customWidth="1"/>
    <col min="8" max="8" width="24" style="3" bestFit="1" customWidth="1"/>
    <col min="9" max="9" width="16.5703125" style="3" bestFit="1" customWidth="1"/>
    <col min="10" max="10" width="40.5703125" style="3" bestFit="1" customWidth="1"/>
    <col min="11" max="11" width="16.28515625" style="3" bestFit="1" customWidth="1"/>
    <col min="12" max="12" width="11.5703125" style="3" bestFit="1" customWidth="1"/>
    <col min="13" max="13" width="13" style="3" bestFit="1" customWidth="1"/>
    <col min="14" max="14" width="10.5703125" style="3" bestFit="1" customWidth="1"/>
    <col min="15" max="15" width="20.85546875" style="3" bestFit="1" customWidth="1"/>
    <col min="16" max="16" width="92.5703125" style="4" customWidth="1"/>
    <col min="17" max="16384" width="11.42578125" style="3"/>
  </cols>
  <sheetData>
    <row r="1" spans="1:16" x14ac:dyDescent="0.25">
      <c r="A1" s="39" t="s">
        <v>59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 x14ac:dyDescent="0.25">
      <c r="A2" s="5" t="str">
        <f>'Objeto de dominio'!A1&amp;":"</f>
        <v>Objeto de dominio:</v>
      </c>
      <c r="B2" s="42" t="str">
        <f>'Objeto de dominio'!A2&amp;":"</f>
        <v>Clientes: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4"/>
    </row>
    <row r="3" spans="1:16" x14ac:dyDescent="0.25">
      <c r="A3" s="5" t="str">
        <f>'Objeto de dominio'!B1&amp;":"</f>
        <v>Descripcion:</v>
      </c>
      <c r="B3" s="41" t="str">
        <f>'Objeto de dominio'!B2</f>
        <v>Entidad que representa a un tipo de usuario, el cual es quien solicita el servicio de carro compartido. Por ejmeplo es quien contacta con un conductor para llegar a un destino en común.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</row>
    <row r="4" spans="1:16" s="47" customFormat="1" x14ac:dyDescent="0.25">
      <c r="A4" s="45" t="s">
        <v>18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</row>
    <row r="5" spans="1:16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ht="30" x14ac:dyDescent="0.25">
      <c r="A6" s="6" t="s">
        <v>41</v>
      </c>
      <c r="B6" s="6" t="s">
        <v>6</v>
      </c>
      <c r="C6" s="6"/>
      <c r="D6" s="6"/>
      <c r="E6" s="6"/>
      <c r="F6" s="6"/>
      <c r="G6" s="6"/>
      <c r="H6" s="6" t="s">
        <v>37</v>
      </c>
      <c r="I6" s="6"/>
      <c r="J6" s="6"/>
      <c r="K6" s="6" t="s">
        <v>4</v>
      </c>
      <c r="L6" s="6" t="s">
        <v>7</v>
      </c>
      <c r="M6" s="6" t="s">
        <v>4</v>
      </c>
      <c r="N6" s="6" t="s">
        <v>4</v>
      </c>
      <c r="O6" s="6" t="s">
        <v>4</v>
      </c>
      <c r="P6" s="7" t="s">
        <v>42</v>
      </c>
    </row>
    <row r="7" spans="1:16" ht="30" x14ac:dyDescent="0.25">
      <c r="A7" s="6" t="s">
        <v>34</v>
      </c>
      <c r="B7" s="6" t="s">
        <v>3</v>
      </c>
      <c r="C7" s="6">
        <v>1</v>
      </c>
      <c r="D7" s="6">
        <v>50</v>
      </c>
      <c r="E7" s="6"/>
      <c r="F7" s="6"/>
      <c r="G7" s="6"/>
      <c r="H7" s="6" t="s">
        <v>38</v>
      </c>
      <c r="I7" s="6"/>
      <c r="J7" s="6"/>
      <c r="K7" s="6" t="s">
        <v>7</v>
      </c>
      <c r="L7" s="6" t="s">
        <v>7</v>
      </c>
      <c r="M7" s="6" t="s">
        <v>4</v>
      </c>
      <c r="N7" s="6" t="s">
        <v>4</v>
      </c>
      <c r="O7" s="6" t="s">
        <v>7</v>
      </c>
      <c r="P7" s="7" t="s">
        <v>43</v>
      </c>
    </row>
    <row r="8" spans="1:16" ht="30" x14ac:dyDescent="0.25">
      <c r="A8" s="6" t="s">
        <v>35</v>
      </c>
      <c r="B8" s="6" t="s">
        <v>3</v>
      </c>
      <c r="C8" s="6">
        <v>4</v>
      </c>
      <c r="D8" s="6">
        <v>20</v>
      </c>
      <c r="E8" s="6"/>
      <c r="F8" s="6"/>
      <c r="G8" s="6"/>
      <c r="H8" s="6" t="s">
        <v>39</v>
      </c>
      <c r="I8" s="6"/>
      <c r="J8" s="6" t="s">
        <v>40</v>
      </c>
      <c r="K8" s="6" t="s">
        <v>7</v>
      </c>
      <c r="L8" s="6" t="s">
        <v>7</v>
      </c>
      <c r="M8" s="6" t="s">
        <v>4</v>
      </c>
      <c r="N8" s="6" t="s">
        <v>4</v>
      </c>
      <c r="O8" s="6" t="s">
        <v>7</v>
      </c>
      <c r="P8" s="7" t="s">
        <v>44</v>
      </c>
    </row>
    <row r="9" spans="1:16" ht="30" x14ac:dyDescent="0.25">
      <c r="A9" s="6" t="s">
        <v>36</v>
      </c>
      <c r="B9" s="6" t="s">
        <v>3</v>
      </c>
      <c r="C9" s="6">
        <v>2</v>
      </c>
      <c r="D9" s="6">
        <v>30</v>
      </c>
      <c r="E9" s="6"/>
      <c r="F9" s="6"/>
      <c r="G9" s="6"/>
      <c r="H9" s="6" t="s">
        <v>38</v>
      </c>
      <c r="I9" s="6"/>
      <c r="J9" s="6"/>
      <c r="K9" s="6" t="s">
        <v>7</v>
      </c>
      <c r="L9" s="6" t="s">
        <v>7</v>
      </c>
      <c r="M9" s="6" t="s">
        <v>4</v>
      </c>
      <c r="N9" s="6" t="s">
        <v>4</v>
      </c>
      <c r="O9" s="6" t="s">
        <v>7</v>
      </c>
      <c r="P9" s="7" t="s">
        <v>45</v>
      </c>
    </row>
    <row r="10" spans="1:16" ht="30" x14ac:dyDescent="0.25">
      <c r="A10" s="6" t="s">
        <v>47</v>
      </c>
      <c r="B10" s="6" t="s">
        <v>3</v>
      </c>
      <c r="C10" s="6">
        <v>5</v>
      </c>
      <c r="D10" s="6">
        <v>50</v>
      </c>
      <c r="E10" s="6"/>
      <c r="F10" s="6"/>
      <c r="G10" s="6"/>
      <c r="H10" s="6" t="s">
        <v>39</v>
      </c>
      <c r="I10" s="6"/>
      <c r="J10" s="6" t="s">
        <v>40</v>
      </c>
      <c r="K10" s="6" t="s">
        <v>7</v>
      </c>
      <c r="L10" s="6" t="s">
        <v>7</v>
      </c>
      <c r="M10" s="6" t="s">
        <v>4</v>
      </c>
      <c r="N10" s="6" t="s">
        <v>4</v>
      </c>
      <c r="O10" s="6" t="s">
        <v>7</v>
      </c>
      <c r="P10" s="7" t="s">
        <v>46</v>
      </c>
    </row>
    <row r="11" spans="1:16" ht="30" x14ac:dyDescent="0.25">
      <c r="A11" s="6" t="s">
        <v>128</v>
      </c>
      <c r="B11" s="6" t="s">
        <v>10</v>
      </c>
      <c r="C11" s="6"/>
      <c r="D11" s="6"/>
      <c r="E11" s="6"/>
      <c r="F11" s="6"/>
      <c r="G11" s="6"/>
      <c r="H11" s="6" t="s">
        <v>38</v>
      </c>
      <c r="I11" s="6" t="s">
        <v>81</v>
      </c>
      <c r="J11" s="6"/>
      <c r="K11" s="6" t="s">
        <v>4</v>
      </c>
      <c r="L11" s="6" t="s">
        <v>7</v>
      </c>
      <c r="M11" s="6" t="s">
        <v>4</v>
      </c>
      <c r="N11" s="6" t="s">
        <v>7</v>
      </c>
      <c r="O11" s="6" t="s">
        <v>7</v>
      </c>
      <c r="P11" s="7" t="s">
        <v>129</v>
      </c>
    </row>
  </sheetData>
  <mergeCells count="4">
    <mergeCell ref="A1:P1"/>
    <mergeCell ref="B3:P3"/>
    <mergeCell ref="B2:P2"/>
    <mergeCell ref="A4:XFD4"/>
  </mergeCells>
  <hyperlinks>
    <hyperlink ref="A1:P1" location="'Objeto de dominio'!A1" display="Volver al inicio!A1" xr:uid="{CDA871A1-C43C-4189-90C7-B8F90FAD663B}"/>
    <hyperlink ref="A4" location="'Datos simulados '!A1" display="Datos Simulados" xr:uid="{26FCBFFB-981E-402D-B642-3F36C9C11BA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31042AC-335B-400E-A4D0-6F0A5FBCD8C7}">
          <x14:formula1>
            <xm:f>Valores!$A$2:$A$7</xm:f>
          </x14:formula1>
          <xm:sqref>B6:B11</xm:sqref>
        </x14:dataValidation>
        <x14:dataValidation type="list" allowBlank="1" showInputMessage="1" showErrorMessage="1" xr:uid="{FD3A2786-2296-4CB8-A941-3D7305A18AEA}">
          <x14:formula1>
            <xm:f>Valores!$B$2:$B$3</xm:f>
          </x14:formula1>
          <xm:sqref>K6:O11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B9007-887E-4B83-ABED-E72C2BED92A7}">
  <dimension ref="A1:P11"/>
  <sheetViews>
    <sheetView zoomScaleNormal="100" workbookViewId="0">
      <selection activeCell="A4" sqref="A4:P4"/>
    </sheetView>
  </sheetViews>
  <sheetFormatPr baseColWidth="10" defaultRowHeight="15" x14ac:dyDescent="0.25"/>
  <cols>
    <col min="1" max="1" width="20.42578125" bestFit="1" customWidth="1"/>
    <col min="2" max="2" width="18.5703125" customWidth="1"/>
    <col min="3" max="3" width="15.85546875" bestFit="1" customWidth="1"/>
    <col min="4" max="4" width="16.28515625" bestFit="1" customWidth="1"/>
    <col min="5" max="5" width="9.140625" bestFit="1" customWidth="1"/>
    <col min="6" max="6" width="12.5703125" bestFit="1" customWidth="1"/>
    <col min="7" max="7" width="10.85546875" bestFit="1" customWidth="1"/>
    <col min="8" max="8" width="46.7109375" bestFit="1" customWidth="1"/>
    <col min="9" max="9" width="16.5703125" bestFit="1" customWidth="1"/>
    <col min="10" max="10" width="29.28515625" bestFit="1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42" customWidth="1"/>
  </cols>
  <sheetData>
    <row r="1" spans="1:16" x14ac:dyDescent="0.25">
      <c r="A1" s="48" t="s">
        <v>60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 x14ac:dyDescent="0.25">
      <c r="A2" s="5" t="str">
        <f>'Objeto de dominio'!A1&amp;":"</f>
        <v>Objeto de dominio:</v>
      </c>
      <c r="B2" s="49" t="str">
        <f>'Objeto de dominio'!A5</f>
        <v>Vehiculo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16" x14ac:dyDescent="0.25">
      <c r="A3" s="5" t="str">
        <f>'Objeto de dominio'!B1&amp;":"</f>
        <v>Descripcion:</v>
      </c>
      <c r="B3" s="49" t="str">
        <f>'Objeto de dominio'!B5</f>
        <v>Entidad que se encarga de identificar al vehiculo del conductor y a su vez el dueño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16" s="11" customFormat="1" x14ac:dyDescent="0.25">
      <c r="A4" s="40" t="s">
        <v>50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16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ht="30" x14ac:dyDescent="0.25">
      <c r="A6" s="6" t="s">
        <v>78</v>
      </c>
      <c r="B6" s="10" t="s">
        <v>3</v>
      </c>
      <c r="C6" s="10">
        <v>36</v>
      </c>
      <c r="D6" s="10">
        <v>36</v>
      </c>
      <c r="E6" s="10"/>
      <c r="F6" s="10"/>
      <c r="G6" s="10"/>
      <c r="H6" s="10" t="s">
        <v>79</v>
      </c>
      <c r="I6" s="10"/>
      <c r="J6" s="10" t="s">
        <v>80</v>
      </c>
      <c r="K6" s="10" t="s">
        <v>81</v>
      </c>
      <c r="L6" s="10" t="s">
        <v>7</v>
      </c>
      <c r="M6" s="10" t="s">
        <v>81</v>
      </c>
      <c r="N6" s="10" t="s">
        <v>7</v>
      </c>
      <c r="O6" s="10" t="s">
        <v>81</v>
      </c>
      <c r="P6" s="22" t="s">
        <v>92</v>
      </c>
    </row>
    <row r="7" spans="1:16" ht="30" x14ac:dyDescent="0.25">
      <c r="A7" s="10" t="s">
        <v>93</v>
      </c>
      <c r="B7" s="10" t="s">
        <v>3</v>
      </c>
      <c r="C7" s="28">
        <v>7</v>
      </c>
      <c r="D7" s="28">
        <v>7</v>
      </c>
      <c r="E7" s="28"/>
      <c r="F7" s="28"/>
      <c r="G7" s="28"/>
      <c r="H7" s="28" t="s">
        <v>94</v>
      </c>
      <c r="I7" s="28"/>
      <c r="J7" s="10" t="s">
        <v>80</v>
      </c>
      <c r="K7" s="10" t="s">
        <v>7</v>
      </c>
      <c r="L7" s="10" t="s">
        <v>7</v>
      </c>
      <c r="M7" s="10" t="s">
        <v>81</v>
      </c>
      <c r="N7" s="10" t="s">
        <v>7</v>
      </c>
      <c r="O7" s="10" t="s">
        <v>7</v>
      </c>
      <c r="P7" s="29" t="s">
        <v>95</v>
      </c>
    </row>
    <row r="8" spans="1:16" ht="30" x14ac:dyDescent="0.25">
      <c r="A8" s="10" t="s">
        <v>57</v>
      </c>
      <c r="B8" s="19" t="str">
        <f>'Objeto de dominio'!$A$3</f>
        <v>Conductor</v>
      </c>
      <c r="C8" s="10"/>
      <c r="D8" s="10"/>
      <c r="E8" s="10"/>
      <c r="F8" s="10"/>
      <c r="G8" s="10"/>
      <c r="H8" s="10" t="s">
        <v>86</v>
      </c>
      <c r="I8" s="10"/>
      <c r="J8" s="10"/>
      <c r="K8" s="10" t="s">
        <v>7</v>
      </c>
      <c r="L8" s="10" t="s">
        <v>7</v>
      </c>
      <c r="M8" s="10" t="s">
        <v>4</v>
      </c>
      <c r="N8" s="10" t="s">
        <v>7</v>
      </c>
      <c r="O8" s="10" t="s">
        <v>7</v>
      </c>
      <c r="P8" s="22" t="s">
        <v>96</v>
      </c>
    </row>
    <row r="10" spans="1:16" x14ac:dyDescent="0.25">
      <c r="A10" s="30" t="s">
        <v>97</v>
      </c>
      <c r="B10" s="30" t="s">
        <v>14</v>
      </c>
      <c r="C10" s="30" t="s">
        <v>98</v>
      </c>
    </row>
    <row r="11" spans="1:16" ht="60" x14ac:dyDescent="0.25">
      <c r="A11" s="31" t="s">
        <v>99</v>
      </c>
      <c r="B11" s="32" t="s">
        <v>100</v>
      </c>
      <c r="C11" s="33" t="str">
        <f>A7</f>
        <v>Matricula</v>
      </c>
    </row>
  </sheetData>
  <mergeCells count="4">
    <mergeCell ref="A1:P1"/>
    <mergeCell ref="B2:P2"/>
    <mergeCell ref="B3:P3"/>
    <mergeCell ref="A4:P4"/>
  </mergeCells>
  <hyperlinks>
    <hyperlink ref="B8" location="Conductor!A1" display="Conductor!A1" xr:uid="{160EF870-F41A-4A19-92DF-4B1C90C52158}"/>
    <hyperlink ref="C11" location="Vehiculo!A7" display="Vehiculo!A7" xr:uid="{623162B3-AA23-4037-B813-56AB57AD877A}"/>
    <hyperlink ref="A1:P1" location="'Objeto de dominio'!A1" display="Volver al Inicio" xr:uid="{79632008-52CA-43DE-B9B6-45D10FD31A4C}"/>
    <hyperlink ref="A4" location="'Datos simulados '!A1" display="Datos simulados" xr:uid="{CA6F1F65-BD13-42FC-8507-3E578E8E481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61B2C-9599-4A4E-A00B-69FF1717B2B8}">
  <dimension ref="A1:P6"/>
  <sheetViews>
    <sheetView zoomScaleNormal="100" workbookViewId="0">
      <selection sqref="A1:P1"/>
    </sheetView>
  </sheetViews>
  <sheetFormatPr baseColWidth="10" defaultRowHeight="15" x14ac:dyDescent="0.25"/>
  <cols>
    <col min="1" max="1" width="23.140625" bestFit="1" customWidth="1"/>
    <col min="2" max="2" width="17.28515625" bestFit="1" customWidth="1"/>
    <col min="3" max="3" width="20.28515625" bestFit="1" customWidth="1"/>
    <col min="4" max="4" width="21" bestFit="1" customWidth="1"/>
    <col min="5" max="5" width="12.42578125" bestFit="1" customWidth="1"/>
    <col min="6" max="6" width="17.140625" bestFit="1" customWidth="1"/>
    <col min="7" max="7" width="14.5703125" bestFit="1" customWidth="1"/>
    <col min="8" max="8" width="48.7109375" bestFit="1" customWidth="1"/>
    <col min="9" max="9" width="21.5703125" bestFit="1" customWidth="1"/>
    <col min="10" max="10" width="30.5703125" bestFit="1" customWidth="1"/>
    <col min="11" max="11" width="21.140625" bestFit="1" customWidth="1"/>
    <col min="12" max="12" width="15.7109375" bestFit="1" customWidth="1"/>
    <col min="13" max="13" width="16.7109375" bestFit="1" customWidth="1"/>
    <col min="14" max="14" width="14" bestFit="1" customWidth="1"/>
    <col min="15" max="15" width="27.140625" bestFit="1" customWidth="1"/>
    <col min="16" max="16" width="39.5703125" bestFit="1" customWidth="1"/>
  </cols>
  <sheetData>
    <row r="1" spans="1:16" x14ac:dyDescent="0.25">
      <c r="A1" s="48" t="s">
        <v>60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 x14ac:dyDescent="0.25">
      <c r="A2" s="5" t="str">
        <f>'Objeto de dominio'!A1&amp;":"</f>
        <v>Objeto de dominio:</v>
      </c>
      <c r="B2" s="49" t="str">
        <f>'Objeto de dominio'!A6</f>
        <v>Historico Ruta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16" x14ac:dyDescent="0.25">
      <c r="A3" s="5" t="str">
        <f>'Objeto de dominio'!B1&amp;":"</f>
        <v>Descripcion:</v>
      </c>
      <c r="B3" s="49" t="str">
        <f>'Objeto de dominio'!B6</f>
        <v>Entidad que se encarga de guardar todo el recorrido de la ruta que hace el conductor en su vehiculo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16" x14ac:dyDescent="0.25">
      <c r="A4" s="34" t="s">
        <v>18</v>
      </c>
    </row>
    <row r="5" spans="1:16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ht="30" x14ac:dyDescent="0.25">
      <c r="A6" s="6" t="s">
        <v>78</v>
      </c>
      <c r="B6" s="10" t="s">
        <v>3</v>
      </c>
      <c r="C6" s="10">
        <v>36</v>
      </c>
      <c r="D6" s="10">
        <v>36</v>
      </c>
      <c r="E6" s="10"/>
      <c r="F6" s="10"/>
      <c r="G6" s="10"/>
      <c r="H6" s="10" t="s">
        <v>79</v>
      </c>
      <c r="I6" s="10"/>
      <c r="J6" s="10" t="s">
        <v>80</v>
      </c>
      <c r="K6" s="10" t="s">
        <v>81</v>
      </c>
      <c r="L6" s="10" t="s">
        <v>7</v>
      </c>
      <c r="M6" s="10" t="s">
        <v>81</v>
      </c>
      <c r="N6" s="10" t="s">
        <v>7</v>
      </c>
      <c r="O6" s="10" t="s">
        <v>81</v>
      </c>
      <c r="P6" s="22" t="s">
        <v>92</v>
      </c>
    </row>
  </sheetData>
  <mergeCells count="3">
    <mergeCell ref="B2:P2"/>
    <mergeCell ref="B3:P3"/>
    <mergeCell ref="A1:P1"/>
  </mergeCells>
  <hyperlinks>
    <hyperlink ref="A1:P1" location="'Objeto de dominio'!A1" display="Volver al Inicio" xr:uid="{32095BCB-4239-4A2B-9A83-97362A3EDBFE}"/>
    <hyperlink ref="A4" location="'Datos simulados '!A1" display="Datos Simulados" xr:uid="{996C8A00-236B-46D5-B925-C965B92EA2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BA3A-D410-434D-9698-683C168FAD5F}">
  <dimension ref="A1:P16"/>
  <sheetViews>
    <sheetView workbookViewId="0">
      <selection activeCell="A4" sqref="A4:P4"/>
    </sheetView>
  </sheetViews>
  <sheetFormatPr baseColWidth="10" defaultRowHeight="15" x14ac:dyDescent="0.25"/>
  <cols>
    <col min="1" max="1" width="25.140625" style="11" bestFit="1" customWidth="1"/>
    <col min="2" max="2" width="14.5703125" style="11" bestFit="1" customWidth="1"/>
    <col min="3" max="3" width="15.85546875" style="11" bestFit="1" customWidth="1"/>
    <col min="4" max="4" width="16.28515625" style="11" bestFit="1" customWidth="1"/>
    <col min="5" max="5" width="9.140625" style="11" bestFit="1" customWidth="1"/>
    <col min="6" max="6" width="12.5703125" style="11" bestFit="1" customWidth="1"/>
    <col min="7" max="7" width="10.85546875" style="11" bestFit="1" customWidth="1"/>
    <col min="8" max="8" width="24" style="11" bestFit="1" customWidth="1"/>
    <col min="9" max="9" width="16.5703125" style="11" bestFit="1" customWidth="1"/>
    <col min="10" max="10" width="28.7109375" style="14" customWidth="1"/>
    <col min="11" max="11" width="16.28515625" style="11" bestFit="1" customWidth="1"/>
    <col min="12" max="12" width="11.5703125" style="11" bestFit="1" customWidth="1"/>
    <col min="13" max="13" width="13" style="11" bestFit="1" customWidth="1"/>
    <col min="14" max="14" width="10.5703125" style="11" bestFit="1" customWidth="1"/>
    <col min="15" max="15" width="20.85546875" style="11" bestFit="1" customWidth="1"/>
    <col min="16" max="16" width="94.85546875" style="14" customWidth="1"/>
    <col min="17" max="16384" width="11.42578125" style="11"/>
  </cols>
  <sheetData>
    <row r="1" spans="1:16" x14ac:dyDescent="0.25">
      <c r="A1" s="39" t="s">
        <v>17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 x14ac:dyDescent="0.25">
      <c r="A2" s="8" t="str">
        <f>'Objeto de dominio'!A1&amp;":"</f>
        <v>Objeto de dominio:</v>
      </c>
      <c r="B2" s="50" t="str">
        <f>'Objeto de dominio'!A2&amp;":"</f>
        <v>Clientes: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2"/>
    </row>
    <row r="3" spans="1:16" x14ac:dyDescent="0.25">
      <c r="A3" s="8" t="str">
        <f>'Objeto de dominio'!B1&amp;":"</f>
        <v>Descripcion:</v>
      </c>
      <c r="B3" s="53" t="str">
        <f>'Objeto de dominio'!B7</f>
        <v>Entidad que nos representa cuales son las rutas que se da en un viaje, como lo puede ser, por donde pasa, quienes estuvieron en el viaje y hasta donde llegaron, se busca es guardar daros por seguridad de los usuarios.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5"/>
    </row>
    <row r="4" spans="1:16" x14ac:dyDescent="0.25">
      <c r="A4" s="56" t="s">
        <v>50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8"/>
    </row>
    <row r="5" spans="1:16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2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ht="30" x14ac:dyDescent="0.25">
      <c r="A6" s="6" t="s">
        <v>41</v>
      </c>
      <c r="B6" s="10" t="s">
        <v>6</v>
      </c>
      <c r="C6" s="10"/>
      <c r="D6" s="10"/>
      <c r="E6" s="10"/>
      <c r="F6" s="10"/>
      <c r="G6" s="10"/>
      <c r="H6" s="6" t="s">
        <v>37</v>
      </c>
      <c r="I6" s="10"/>
      <c r="J6" s="22"/>
      <c r="K6" s="10" t="s">
        <v>7</v>
      </c>
      <c r="L6" s="10" t="s">
        <v>7</v>
      </c>
      <c r="M6" s="10" t="s">
        <v>4</v>
      </c>
      <c r="N6" s="10" t="s">
        <v>4</v>
      </c>
      <c r="O6" s="10" t="s">
        <v>4</v>
      </c>
      <c r="P6" s="7" t="s">
        <v>67</v>
      </c>
    </row>
    <row r="7" spans="1:16" ht="45" x14ac:dyDescent="0.25">
      <c r="A7" s="6" t="s">
        <v>57</v>
      </c>
      <c r="B7" s="19" t="s">
        <v>57</v>
      </c>
      <c r="C7" s="10">
        <v>1</v>
      </c>
      <c r="D7" s="10">
        <v>50</v>
      </c>
      <c r="E7" s="10"/>
      <c r="F7" s="10"/>
      <c r="G7" s="10"/>
      <c r="H7" s="6" t="s">
        <v>38</v>
      </c>
      <c r="I7" s="10"/>
      <c r="J7" s="22" t="s">
        <v>51</v>
      </c>
      <c r="K7" s="10" t="s">
        <v>7</v>
      </c>
      <c r="L7" s="10" t="s">
        <v>7</v>
      </c>
      <c r="M7" s="10" t="s">
        <v>4</v>
      </c>
      <c r="N7" s="10" t="s">
        <v>4</v>
      </c>
      <c r="O7" s="10" t="s">
        <v>7</v>
      </c>
      <c r="P7" s="20" t="s">
        <v>58</v>
      </c>
    </row>
    <row r="8" spans="1:16" ht="30" x14ac:dyDescent="0.25">
      <c r="A8" s="6" t="s">
        <v>15</v>
      </c>
      <c r="B8" s="19" t="s">
        <v>15</v>
      </c>
      <c r="C8" s="10">
        <v>4</v>
      </c>
      <c r="D8" s="10">
        <v>20</v>
      </c>
      <c r="E8" s="10"/>
      <c r="F8" s="10"/>
      <c r="G8" s="10"/>
      <c r="H8" s="6" t="s">
        <v>39</v>
      </c>
      <c r="I8" s="10"/>
      <c r="J8" s="22"/>
      <c r="K8" s="10" t="s">
        <v>7</v>
      </c>
      <c r="L8" s="10" t="s">
        <v>7</v>
      </c>
      <c r="M8" s="10" t="s">
        <v>4</v>
      </c>
      <c r="N8" s="10" t="s">
        <v>4</v>
      </c>
      <c r="O8" s="10" t="s">
        <v>7</v>
      </c>
      <c r="P8" s="20" t="s">
        <v>16</v>
      </c>
    </row>
    <row r="9" spans="1:16" ht="30" x14ac:dyDescent="0.25">
      <c r="A9" s="6" t="s">
        <v>61</v>
      </c>
      <c r="B9" s="10" t="s">
        <v>6</v>
      </c>
      <c r="C9" s="10">
        <v>2</v>
      </c>
      <c r="D9" s="10">
        <v>30</v>
      </c>
      <c r="E9" s="10"/>
      <c r="F9" s="10"/>
      <c r="G9" s="10"/>
      <c r="H9" s="6" t="s">
        <v>38</v>
      </c>
      <c r="I9" s="10"/>
      <c r="J9" s="22" t="s">
        <v>52</v>
      </c>
      <c r="K9" s="10" t="s">
        <v>7</v>
      </c>
      <c r="L9" s="10" t="s">
        <v>7</v>
      </c>
      <c r="M9" s="10" t="s">
        <v>4</v>
      </c>
      <c r="N9" s="10" t="s">
        <v>4</v>
      </c>
      <c r="O9" s="10" t="s">
        <v>7</v>
      </c>
      <c r="P9" s="7" t="s">
        <v>68</v>
      </c>
    </row>
    <row r="10" spans="1:16" ht="45" x14ac:dyDescent="0.25">
      <c r="A10" s="6" t="s">
        <v>54</v>
      </c>
      <c r="B10" s="10" t="s">
        <v>3</v>
      </c>
      <c r="C10" s="10">
        <v>1</v>
      </c>
      <c r="D10" s="10">
        <v>20</v>
      </c>
      <c r="E10" s="10"/>
      <c r="F10" s="10"/>
      <c r="G10" s="10"/>
      <c r="H10" s="6" t="s">
        <v>39</v>
      </c>
      <c r="I10" s="10"/>
      <c r="J10" s="22"/>
      <c r="K10" s="10" t="s">
        <v>7</v>
      </c>
      <c r="L10" s="10" t="s">
        <v>7</v>
      </c>
      <c r="M10" s="10" t="s">
        <v>4</v>
      </c>
      <c r="N10" s="10" t="s">
        <v>4</v>
      </c>
      <c r="O10" s="10" t="s">
        <v>7</v>
      </c>
      <c r="P10" s="7" t="s">
        <v>55</v>
      </c>
    </row>
    <row r="11" spans="1:16" ht="30" x14ac:dyDescent="0.25">
      <c r="A11" s="6" t="s">
        <v>63</v>
      </c>
      <c r="B11" s="10" t="s">
        <v>12</v>
      </c>
      <c r="C11" s="10"/>
      <c r="D11" s="10"/>
      <c r="E11" s="10"/>
      <c r="F11" s="10"/>
      <c r="G11" s="10"/>
      <c r="H11" s="6" t="s">
        <v>39</v>
      </c>
      <c r="I11" s="10"/>
      <c r="J11" s="22" t="s">
        <v>52</v>
      </c>
      <c r="K11" s="10" t="s">
        <v>7</v>
      </c>
      <c r="L11" s="10" t="s">
        <v>7</v>
      </c>
      <c r="M11" s="10" t="s">
        <v>4</v>
      </c>
      <c r="N11" s="10" t="s">
        <v>4</v>
      </c>
      <c r="O11" s="10" t="s">
        <v>7</v>
      </c>
      <c r="P11" s="7" t="s">
        <v>69</v>
      </c>
    </row>
    <row r="12" spans="1:16" x14ac:dyDescent="0.25">
      <c r="A12" s="6" t="s">
        <v>64</v>
      </c>
      <c r="B12" s="10" t="s">
        <v>12</v>
      </c>
      <c r="C12" s="10"/>
      <c r="D12" s="10"/>
      <c r="E12" s="10"/>
      <c r="F12" s="10"/>
      <c r="G12" s="10"/>
      <c r="H12" s="6" t="s">
        <v>39</v>
      </c>
      <c r="I12" s="10"/>
      <c r="J12" s="22" t="s">
        <v>52</v>
      </c>
      <c r="K12" s="10" t="s">
        <v>7</v>
      </c>
      <c r="L12" s="10" t="s">
        <v>7</v>
      </c>
      <c r="M12" s="10" t="s">
        <v>4</v>
      </c>
      <c r="N12" s="10" t="s">
        <v>4</v>
      </c>
      <c r="O12" s="10" t="s">
        <v>7</v>
      </c>
      <c r="P12" s="7" t="s">
        <v>70</v>
      </c>
    </row>
    <row r="13" spans="1:16" ht="30" x14ac:dyDescent="0.25">
      <c r="A13" s="6" t="s">
        <v>62</v>
      </c>
      <c r="B13" s="10" t="s">
        <v>3</v>
      </c>
      <c r="C13" s="10">
        <v>5</v>
      </c>
      <c r="D13" s="10">
        <v>50</v>
      </c>
      <c r="E13" s="10"/>
      <c r="F13" s="10"/>
      <c r="G13" s="10"/>
      <c r="H13" s="6" t="s">
        <v>39</v>
      </c>
      <c r="I13" s="10"/>
      <c r="J13" s="22" t="s">
        <v>52</v>
      </c>
      <c r="K13" s="10" t="s">
        <v>7</v>
      </c>
      <c r="L13" s="10" t="s">
        <v>7</v>
      </c>
      <c r="M13" s="10" t="s">
        <v>4</v>
      </c>
      <c r="N13" s="10" t="s">
        <v>4</v>
      </c>
      <c r="O13" s="10" t="s">
        <v>7</v>
      </c>
      <c r="P13" s="7" t="s">
        <v>56</v>
      </c>
    </row>
    <row r="14" spans="1:16" x14ac:dyDescent="0.25">
      <c r="A14" s="6" t="s">
        <v>65</v>
      </c>
      <c r="B14" s="10" t="s">
        <v>3</v>
      </c>
      <c r="C14" s="10">
        <v>20</v>
      </c>
      <c r="D14" s="10">
        <v>100</v>
      </c>
      <c r="E14" s="10"/>
      <c r="F14" s="10"/>
      <c r="G14" s="10"/>
      <c r="H14" s="6" t="s">
        <v>39</v>
      </c>
      <c r="I14" s="10"/>
      <c r="J14" s="22" t="s">
        <v>52</v>
      </c>
      <c r="K14" s="10" t="s">
        <v>4</v>
      </c>
      <c r="L14" s="10" t="s">
        <v>4</v>
      </c>
      <c r="M14" s="10" t="s">
        <v>4</v>
      </c>
      <c r="N14" s="10" t="s">
        <v>4</v>
      </c>
      <c r="O14" s="10" t="s">
        <v>7</v>
      </c>
      <c r="P14" s="7" t="s">
        <v>71</v>
      </c>
    </row>
    <row r="15" spans="1:16" x14ac:dyDescent="0.25">
      <c r="A15" s="6" t="s">
        <v>66</v>
      </c>
      <c r="B15" s="10" t="s">
        <v>6</v>
      </c>
      <c r="C15" s="10">
        <v>1</v>
      </c>
      <c r="D15" s="10">
        <v>10</v>
      </c>
      <c r="E15" s="10"/>
      <c r="F15" s="10"/>
      <c r="G15" s="10"/>
      <c r="H15" s="6" t="s">
        <v>39</v>
      </c>
      <c r="I15" s="10"/>
      <c r="J15" s="22"/>
      <c r="K15" s="10" t="s">
        <v>4</v>
      </c>
      <c r="L15" s="10" t="s">
        <v>4</v>
      </c>
      <c r="M15" s="10" t="s">
        <v>4</v>
      </c>
      <c r="N15" s="10" t="s">
        <v>4</v>
      </c>
      <c r="O15" s="10" t="s">
        <v>7</v>
      </c>
      <c r="P15" s="7" t="s">
        <v>107</v>
      </c>
    </row>
    <row r="16" spans="1:16" ht="30" x14ac:dyDescent="0.25">
      <c r="A16" s="6" t="s">
        <v>72</v>
      </c>
      <c r="B16" s="10" t="s">
        <v>104</v>
      </c>
      <c r="C16" s="6"/>
      <c r="D16" s="6"/>
      <c r="E16" s="6"/>
      <c r="F16" s="6"/>
      <c r="G16" s="6"/>
      <c r="H16" s="6" t="s">
        <v>105</v>
      </c>
      <c r="I16" s="35">
        <v>0</v>
      </c>
      <c r="J16" s="7" t="s">
        <v>106</v>
      </c>
      <c r="K16" s="10" t="s">
        <v>7</v>
      </c>
      <c r="L16" s="10" t="s">
        <v>4</v>
      </c>
      <c r="M16" s="10" t="s">
        <v>4</v>
      </c>
      <c r="N16" s="10" t="s">
        <v>7</v>
      </c>
      <c r="O16" s="10" t="s">
        <v>7</v>
      </c>
      <c r="P16" s="7" t="s">
        <v>108</v>
      </c>
    </row>
  </sheetData>
  <mergeCells count="4">
    <mergeCell ref="A1:P1"/>
    <mergeCell ref="B2:P2"/>
    <mergeCell ref="B3:P3"/>
    <mergeCell ref="A4:P4"/>
  </mergeCells>
  <hyperlinks>
    <hyperlink ref="A1:P1" location="'Objeto de dominio'!A1" display="Volver al inicio!A1" xr:uid="{C0F4870C-300D-464B-A622-FFFB27925CE6}"/>
    <hyperlink ref="A4" location="'Datos simulados Cliente'!A1" display="Datos simulados" xr:uid="{5CFE0915-A084-4B79-B263-7BD285E03B2E}"/>
    <hyperlink ref="B7" location="Conductor!A1" display="Conductor" xr:uid="{D16AE70B-FDE6-499C-8ED6-074E28C61C7A}"/>
    <hyperlink ref="B8" location="Cliente!A1" display="Clientes" xr:uid="{AF0BB03C-43D8-4F4F-9327-DF434443849E}"/>
    <hyperlink ref="A4:P4" location="'Datos simulados '!A1" display="Datos simulados" xr:uid="{241EBCEF-1363-4BFB-835D-2001A3B18E2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52B239D-2E72-4FB4-91DE-59932869BD5E}">
          <x14:formula1>
            <xm:f>Valores!$A$2:$A$7</xm:f>
          </x14:formula1>
          <xm:sqref>B9:B15</xm:sqref>
        </x14:dataValidation>
        <x14:dataValidation type="list" allowBlank="1" showInputMessage="1" showErrorMessage="1" xr:uid="{F7DB65FE-546D-4E37-8466-2B48F372482F}">
          <x14:formula1>
            <xm:f>Valores!$B$2:$B$3</xm:f>
          </x14:formula1>
          <xm:sqref>K6:O16</xm:sqref>
        </x14:dataValidation>
        <x14:dataValidation type="list" allowBlank="1" showInputMessage="1" showErrorMessage="1" xr:uid="{9FC8D3F7-6311-4D29-8FF7-90E6EAF18EF6}">
          <x14:formula1>
            <xm:f>Valores!$A$2:$A$8</xm:f>
          </x14:formula1>
          <xm:sqref>B16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A43C-CF77-4FEB-8267-E2A8E14E5F12}">
  <dimension ref="A1:P13"/>
  <sheetViews>
    <sheetView zoomScaleNormal="100" workbookViewId="0">
      <selection activeCell="A4" sqref="A4"/>
    </sheetView>
  </sheetViews>
  <sheetFormatPr baseColWidth="10" defaultRowHeight="15" x14ac:dyDescent="0.25"/>
  <cols>
    <col min="1" max="1" width="18.42578125" bestFit="1" customWidth="1"/>
    <col min="2" max="2" width="13" bestFit="1" customWidth="1"/>
    <col min="3" max="3" width="15.85546875" bestFit="1" customWidth="1"/>
    <col min="4" max="4" width="16.28515625" bestFit="1" customWidth="1"/>
    <col min="5" max="5" width="9.140625" bestFit="1" customWidth="1"/>
    <col min="6" max="6" width="12.5703125" bestFit="1" customWidth="1"/>
    <col min="7" max="7" width="10.85546875" bestFit="1" customWidth="1"/>
    <col min="8" max="8" width="25.140625" bestFit="1" customWidth="1"/>
    <col min="9" max="9" width="16.5703125" bestFit="1" customWidth="1"/>
    <col min="10" max="10" width="24.7109375" bestFit="1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114.42578125" style="14" customWidth="1"/>
  </cols>
  <sheetData>
    <row r="1" spans="1:16" x14ac:dyDescent="0.25">
      <c r="A1" s="39" t="s">
        <v>17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 x14ac:dyDescent="0.25">
      <c r="A2" s="8" t="str">
        <f>'Objeto de dominio'!A1&amp;":"</f>
        <v>Objeto de dominio:</v>
      </c>
      <c r="B2" s="50" t="str">
        <f>'Objeto de dominio'!A3&amp;":"</f>
        <v>Conductor: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2"/>
    </row>
    <row r="3" spans="1:16" x14ac:dyDescent="0.25">
      <c r="A3" s="8" t="str">
        <f>'Objeto de dominio'!B1&amp;":"</f>
        <v>Descripcion:</v>
      </c>
      <c r="B3" s="53" t="str">
        <f>'Objeto de dominio'!B3</f>
        <v>Usuario encargadode realizar las rutas, es quien crea y da los detalles de cuando y por donde pasa, para así poder transportar a otros usuarios. El conductor tiene un vehiculo el cual dispone para compartir y generar ganacias de trasportar otros usuarios.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5"/>
    </row>
    <row r="4" spans="1:16" x14ac:dyDescent="0.25">
      <c r="A4" s="12" t="s">
        <v>50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13"/>
    </row>
    <row r="5" spans="1:16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ht="30" x14ac:dyDescent="0.25">
      <c r="A6" s="6" t="s">
        <v>41</v>
      </c>
      <c r="B6" s="10" t="s">
        <v>6</v>
      </c>
      <c r="C6" s="10"/>
      <c r="D6" s="10"/>
      <c r="E6" s="10"/>
      <c r="F6" s="10"/>
      <c r="G6" s="10"/>
      <c r="H6" s="6" t="s">
        <v>37</v>
      </c>
      <c r="I6" s="10"/>
      <c r="J6" s="10"/>
      <c r="K6" s="10" t="s">
        <v>7</v>
      </c>
      <c r="L6" s="10" t="s">
        <v>7</v>
      </c>
      <c r="M6" s="10" t="s">
        <v>4</v>
      </c>
      <c r="N6" s="10" t="s">
        <v>4</v>
      </c>
      <c r="O6" s="10" t="s">
        <v>4</v>
      </c>
      <c r="P6" s="7" t="s">
        <v>42</v>
      </c>
    </row>
    <row r="7" spans="1:16" x14ac:dyDescent="0.25">
      <c r="A7" s="6" t="s">
        <v>34</v>
      </c>
      <c r="B7" s="10" t="s">
        <v>3</v>
      </c>
      <c r="C7" s="10">
        <v>1</v>
      </c>
      <c r="D7" s="10">
        <v>50</v>
      </c>
      <c r="E7" s="10"/>
      <c r="F7" s="10"/>
      <c r="G7" s="10"/>
      <c r="H7" s="6" t="s">
        <v>38</v>
      </c>
      <c r="I7" s="10"/>
      <c r="J7" s="10" t="s">
        <v>51</v>
      </c>
      <c r="K7" s="10" t="s">
        <v>7</v>
      </c>
      <c r="L7" s="10" t="s">
        <v>7</v>
      </c>
      <c r="M7" s="10" t="s">
        <v>4</v>
      </c>
      <c r="N7" s="10" t="s">
        <v>4</v>
      </c>
      <c r="O7" s="10" t="s">
        <v>7</v>
      </c>
      <c r="P7" s="7" t="s">
        <v>43</v>
      </c>
    </row>
    <row r="8" spans="1:16" ht="30" x14ac:dyDescent="0.25">
      <c r="A8" s="6" t="s">
        <v>35</v>
      </c>
      <c r="B8" s="10" t="s">
        <v>3</v>
      </c>
      <c r="C8" s="10">
        <v>4</v>
      </c>
      <c r="D8" s="10">
        <v>20</v>
      </c>
      <c r="E8" s="10"/>
      <c r="F8" s="10"/>
      <c r="G8" s="10"/>
      <c r="H8" s="6" t="s">
        <v>39</v>
      </c>
      <c r="I8" s="10"/>
      <c r="J8" s="10"/>
      <c r="K8" s="10" t="s">
        <v>7</v>
      </c>
      <c r="L8" s="10" t="s">
        <v>7</v>
      </c>
      <c r="M8" s="10" t="s">
        <v>4</v>
      </c>
      <c r="N8" s="10" t="s">
        <v>4</v>
      </c>
      <c r="O8" s="10" t="s">
        <v>7</v>
      </c>
      <c r="P8" s="7" t="s">
        <v>44</v>
      </c>
    </row>
    <row r="9" spans="1:16" ht="30" x14ac:dyDescent="0.25">
      <c r="A9" s="6" t="s">
        <v>36</v>
      </c>
      <c r="B9" s="10" t="s">
        <v>3</v>
      </c>
      <c r="C9" s="10">
        <v>2</v>
      </c>
      <c r="D9" s="10">
        <v>30</v>
      </c>
      <c r="E9" s="10"/>
      <c r="F9" s="10"/>
      <c r="G9" s="10"/>
      <c r="H9" s="6" t="s">
        <v>38</v>
      </c>
      <c r="I9" s="10"/>
      <c r="J9" s="10" t="s">
        <v>52</v>
      </c>
      <c r="K9" s="10" t="s">
        <v>7</v>
      </c>
      <c r="L9" s="10" t="s">
        <v>7</v>
      </c>
      <c r="M9" s="10" t="s">
        <v>4</v>
      </c>
      <c r="N9" s="10" t="s">
        <v>4</v>
      </c>
      <c r="O9" s="10" t="s">
        <v>7</v>
      </c>
      <c r="P9" s="7" t="s">
        <v>53</v>
      </c>
    </row>
    <row r="10" spans="1:16" ht="30" x14ac:dyDescent="0.25">
      <c r="A10" s="6" t="s">
        <v>54</v>
      </c>
      <c r="B10" s="10" t="s">
        <v>3</v>
      </c>
      <c r="C10" s="10">
        <v>1</v>
      </c>
      <c r="D10" s="10">
        <v>20</v>
      </c>
      <c r="E10" s="10"/>
      <c r="F10" s="10"/>
      <c r="G10" s="10"/>
      <c r="H10" s="6" t="s">
        <v>39</v>
      </c>
      <c r="I10" s="10"/>
      <c r="J10" s="10" t="s">
        <v>52</v>
      </c>
      <c r="K10" s="10" t="s">
        <v>7</v>
      </c>
      <c r="L10" s="10" t="s">
        <v>7</v>
      </c>
      <c r="M10" s="10" t="s">
        <v>4</v>
      </c>
      <c r="N10" s="10" t="s">
        <v>4</v>
      </c>
      <c r="O10" s="10" t="s">
        <v>7</v>
      </c>
      <c r="P10" s="7" t="s">
        <v>55</v>
      </c>
    </row>
    <row r="11" spans="1:16" ht="30" x14ac:dyDescent="0.25">
      <c r="A11" s="6" t="s">
        <v>47</v>
      </c>
      <c r="B11" s="10" t="s">
        <v>3</v>
      </c>
      <c r="C11" s="10">
        <v>5</v>
      </c>
      <c r="D11" s="10">
        <v>50</v>
      </c>
      <c r="E11" s="10"/>
      <c r="F11" s="10"/>
      <c r="G11" s="10"/>
      <c r="H11" s="6" t="s">
        <v>39</v>
      </c>
      <c r="I11" s="10"/>
      <c r="J11" s="10" t="s">
        <v>52</v>
      </c>
      <c r="K11" s="10" t="s">
        <v>7</v>
      </c>
      <c r="L11" s="10" t="s">
        <v>7</v>
      </c>
      <c r="M11" s="10" t="s">
        <v>4</v>
      </c>
      <c r="N11" s="10" t="s">
        <v>4</v>
      </c>
      <c r="O11" s="10" t="s">
        <v>7</v>
      </c>
      <c r="P11" s="7" t="s">
        <v>56</v>
      </c>
    </row>
    <row r="12" spans="1:16" ht="30" x14ac:dyDescent="0.25">
      <c r="A12" s="6" t="s">
        <v>73</v>
      </c>
      <c r="B12" s="19" t="s">
        <v>73</v>
      </c>
      <c r="C12" s="10">
        <v>0</v>
      </c>
      <c r="D12" s="10">
        <v>5</v>
      </c>
      <c r="E12" s="10"/>
      <c r="F12" s="10"/>
      <c r="G12" s="10"/>
      <c r="H12" s="6" t="s">
        <v>37</v>
      </c>
      <c r="I12" s="10"/>
      <c r="J12" s="10"/>
      <c r="K12" s="10" t="s">
        <v>7</v>
      </c>
      <c r="L12" s="10" t="s">
        <v>4</v>
      </c>
      <c r="M12" s="10" t="s">
        <v>4</v>
      </c>
      <c r="N12" s="10" t="s">
        <v>7</v>
      </c>
      <c r="O12" s="10" t="s">
        <v>7</v>
      </c>
      <c r="P12" s="7" t="s">
        <v>103</v>
      </c>
    </row>
    <row r="13" spans="1:16" s="3" customFormat="1" ht="30" x14ac:dyDescent="0.25">
      <c r="A13" s="6" t="s">
        <v>130</v>
      </c>
      <c r="B13" s="6" t="s">
        <v>10</v>
      </c>
      <c r="C13" s="6"/>
      <c r="D13" s="6"/>
      <c r="E13" s="6"/>
      <c r="F13" s="6"/>
      <c r="G13" s="6"/>
      <c r="H13" s="6" t="s">
        <v>38</v>
      </c>
      <c r="I13" s="6" t="s">
        <v>81</v>
      </c>
      <c r="J13" s="6"/>
      <c r="K13" s="6" t="s">
        <v>4</v>
      </c>
      <c r="L13" s="6" t="s">
        <v>7</v>
      </c>
      <c r="M13" s="6" t="s">
        <v>4</v>
      </c>
      <c r="N13" s="6" t="s">
        <v>7</v>
      </c>
      <c r="O13" s="6" t="s">
        <v>7</v>
      </c>
      <c r="P13" s="7" t="s">
        <v>131</v>
      </c>
    </row>
  </sheetData>
  <mergeCells count="3">
    <mergeCell ref="B2:P2"/>
    <mergeCell ref="B3:P3"/>
    <mergeCell ref="A1:P1"/>
  </mergeCells>
  <hyperlinks>
    <hyperlink ref="A1:P1" location="'Objeto de dominio'!A1" display="Volver al inicio!A1" xr:uid="{A574EA19-F5B2-40F1-9469-DFD1CCDD1FD9}"/>
    <hyperlink ref="A4" location="'Datos simulados '!A1" display="Datos simulados" xr:uid="{B56CCE71-9E2C-435A-86C7-C45048A782A9}"/>
    <hyperlink ref="B12" location="Calificación!A1" display="Calificación" xr:uid="{90C2249D-D30E-4A83-9035-453F633A4A9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46B9AE1-D84D-426A-9105-C2BAE5F96E69}">
          <x14:formula1>
            <xm:f>Valores!$A$2:$A$7</xm:f>
          </x14:formula1>
          <xm:sqref>B6:B11 B13</xm:sqref>
        </x14:dataValidation>
        <x14:dataValidation type="list" allowBlank="1" showInputMessage="1" showErrorMessage="1" xr:uid="{33B96184-27A3-4839-87D1-3FEA800048F6}">
          <x14:formula1>
            <xm:f>Valores!$B$2:$B$3</xm:f>
          </x14:formula1>
          <xm:sqref>K6:O13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Valores</vt:lpstr>
      <vt:lpstr>Modelo de dominio</vt:lpstr>
      <vt:lpstr>Objeto de dominio</vt:lpstr>
      <vt:lpstr>Calificación</vt:lpstr>
      <vt:lpstr>Cliente</vt:lpstr>
      <vt:lpstr>Vehiculo</vt:lpstr>
      <vt:lpstr>Historia vehiculo</vt:lpstr>
      <vt:lpstr>Ruta</vt:lpstr>
      <vt:lpstr>Conductor</vt:lpstr>
      <vt:lpstr>Ubicacion</vt:lpstr>
      <vt:lpstr>Datos simulados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zapata serna</dc:creator>
  <cp:lastModifiedBy>federico zapata serna</cp:lastModifiedBy>
  <dcterms:created xsi:type="dcterms:W3CDTF">2022-08-19T02:49:46Z</dcterms:created>
  <dcterms:modified xsi:type="dcterms:W3CDTF">2022-08-25T16:45:51Z</dcterms:modified>
</cp:coreProperties>
</file>