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705" yWindow="-15" windowWidth="9510" windowHeight="12000"/>
  </bookViews>
  <sheets>
    <sheet name="ISTAT - FdL (dati mensili)" sheetId="1" r:id="rId1"/>
  </sheets>
  <definedNames>
    <definedName name="_xlnm.Print_Area" localSheetId="0">'ISTAT - FdL (dati mensili)'!$A$1:$AC$164</definedName>
    <definedName name="_xlnm.Print_Titles" localSheetId="0">'ISTAT - FdL (dati mensili)'!$A:$A,'ISTAT - FdL (dati mensili)'!$1:$7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3" i="1" l="1"/>
  <c r="S164" i="1"/>
  <c r="S165" i="1"/>
  <c r="R163" i="1"/>
  <c r="R164" i="1"/>
  <c r="R165" i="1"/>
  <c r="P163" i="1"/>
  <c r="P164" i="1"/>
  <c r="P165" i="1"/>
  <c r="O163" i="1"/>
  <c r="O164" i="1"/>
  <c r="O165" i="1"/>
  <c r="M163" i="1"/>
  <c r="M164" i="1"/>
  <c r="M165" i="1"/>
  <c r="L163" i="1"/>
  <c r="L164" i="1"/>
  <c r="L165" i="1"/>
  <c r="J163" i="1"/>
  <c r="J164" i="1"/>
  <c r="J165" i="1"/>
  <c r="I163" i="1"/>
  <c r="I164" i="1"/>
  <c r="I165" i="1"/>
  <c r="V164" i="1"/>
  <c r="V165" i="1"/>
  <c r="U163" i="1"/>
  <c r="U164" i="1"/>
  <c r="U165" i="1"/>
  <c r="G163" i="1"/>
  <c r="G164" i="1"/>
  <c r="G165" i="1"/>
  <c r="F163" i="1"/>
  <c r="F164" i="1"/>
  <c r="F165" i="1"/>
  <c r="D163" i="1"/>
  <c r="D164" i="1"/>
  <c r="D165" i="1"/>
  <c r="C163" i="1"/>
  <c r="C164" i="1"/>
  <c r="C165" i="1"/>
  <c r="S162" i="1" l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9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20" i="1"/>
</calcChain>
</file>

<file path=xl/sharedStrings.xml><?xml version="1.0" encoding="utf-8"?>
<sst xmlns="http://schemas.openxmlformats.org/spreadsheetml/2006/main" count="32" uniqueCount="13">
  <si>
    <t>Fonte: Istat</t>
  </si>
  <si>
    <t>Periodo</t>
  </si>
  <si>
    <t>Forze di lavoro</t>
  </si>
  <si>
    <t>Occupati</t>
  </si>
  <si>
    <t>Persone in cerca di occupazione</t>
  </si>
  <si>
    <t>AbsVal</t>
  </si>
  <si>
    <t>Δ% Month</t>
  </si>
  <si>
    <t>Δ% Year</t>
  </si>
  <si>
    <t>di cui Dipendenti</t>
  </si>
  <si>
    <t>[Dipendenti Permanenti]</t>
  </si>
  <si>
    <t>[Dipendenti A termine]</t>
  </si>
  <si>
    <t>di cui Indipendenti</t>
  </si>
  <si>
    <t>Dati destagionalizzati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</si>
</sst>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[$-410]m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Yanone Kaffeesatz Thin"/>
      <family val="3"/>
    </font>
    <font>
      <sz val="11"/>
      <color theme="1"/>
      <name val="Yanone Kaffeesatz Thin"/>
      <family val="3"/>
    </font>
    <font>
      <sz val="25"/>
      <color theme="1"/>
      <name val="Yanone Kaffeesatz Bold"/>
      <family val="3"/>
    </font>
    <font>
      <sz val="40"/>
      <name val="Yanone Kaffeesatz Bold"/>
      <family val="3"/>
    </font>
    <font>
      <b/>
      <sz val="12"/>
      <color theme="1"/>
      <name val="Yanone Kaffeesatz Thin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164" fontId="1" fillId="2" borderId="6" xfId="0" applyNumberFormat="1" applyFont="1" applyFill="1" applyBorder="1" applyAlignment="1">
      <alignment horizontal="center"/>
    </xf>
    <xf numFmtId="2" fontId="1" fillId="2" borderId="2" xfId="0" applyNumberFormat="1" applyFont="1" applyFill="1" applyBorder="1"/>
    <xf numFmtId="0" fontId="1" fillId="2" borderId="6" xfId="0" applyFont="1" applyFill="1" applyBorder="1"/>
    <xf numFmtId="164" fontId="1" fillId="2" borderId="4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2" fontId="1" fillId="2" borderId="6" xfId="0" applyNumberFormat="1" applyFont="1" applyFill="1" applyBorder="1"/>
    <xf numFmtId="165" fontId="1" fillId="2" borderId="3" xfId="0" applyNumberFormat="1" applyFont="1" applyFill="1" applyBorder="1" applyAlignment="1">
      <alignment horizontal="center"/>
    </xf>
    <xf numFmtId="0" fontId="4" fillId="3" borderId="0" xfId="0" applyFont="1" applyFill="1" applyBorder="1" applyAlignment="1" applyProtection="1">
      <alignment horizontal="left" vertical="center" wrapText="1"/>
    </xf>
    <xf numFmtId="164" fontId="3" fillId="3" borderId="0" xfId="0" applyNumberFormat="1" applyFont="1" applyFill="1"/>
    <xf numFmtId="2" fontId="3" fillId="3" borderId="0" xfId="0" applyNumberFormat="1" applyFont="1" applyFill="1"/>
    <xf numFmtId="0" fontId="3" fillId="3" borderId="0" xfId="0" applyFont="1" applyFill="1"/>
    <xf numFmtId="0" fontId="5" fillId="3" borderId="0" xfId="0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0" fontId="2" fillId="3" borderId="0" xfId="0" applyFont="1" applyFill="1"/>
    <xf numFmtId="164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1" fillId="3" borderId="8" xfId="0" applyNumberFormat="1" applyFont="1" applyFill="1" applyBorder="1"/>
    <xf numFmtId="2" fontId="1" fillId="3" borderId="9" xfId="0" applyNumberFormat="1" applyFont="1" applyFill="1" applyBorder="1"/>
    <xf numFmtId="2" fontId="1" fillId="3" borderId="10" xfId="0" applyNumberFormat="1" applyFont="1" applyFill="1" applyBorder="1"/>
    <xf numFmtId="164" fontId="1" fillId="3" borderId="9" xfId="0" applyNumberFormat="1" applyFont="1" applyFill="1" applyBorder="1"/>
    <xf numFmtId="164" fontId="1" fillId="3" borderId="11" xfId="0" applyNumberFormat="1" applyFont="1" applyFill="1" applyBorder="1"/>
    <xf numFmtId="2" fontId="1" fillId="3" borderId="12" xfId="0" applyNumberFormat="1" applyFont="1" applyFill="1" applyBorder="1"/>
    <xf numFmtId="2" fontId="1" fillId="3" borderId="13" xfId="0" applyNumberFormat="1" applyFont="1" applyFill="1" applyBorder="1"/>
    <xf numFmtId="164" fontId="1" fillId="3" borderId="12" xfId="0" applyNumberFormat="1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0.7109375" defaultRowHeight="15" x14ac:dyDescent="0.2"/>
  <cols>
    <col min="1" max="1" width="36.7109375" style="21" customWidth="1"/>
    <col min="2" max="2" width="10.7109375" style="19"/>
    <col min="3" max="4" width="10.7109375" style="20"/>
    <col min="5" max="5" width="10.7109375" style="19"/>
    <col min="6" max="19" width="10.7109375" style="20"/>
    <col min="20" max="20" width="10.7109375" style="19"/>
    <col min="21" max="22" width="10.7109375" style="20"/>
    <col min="23" max="16384" width="10.7109375" style="21"/>
  </cols>
  <sheetData>
    <row r="1" spans="1:22" s="14" customFormat="1" ht="48.75" x14ac:dyDescent="0.4">
      <c r="A1" s="11" t="s">
        <v>2</v>
      </c>
      <c r="B1" s="12"/>
      <c r="C1" s="13"/>
      <c r="D1" s="13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2"/>
      <c r="U1" s="13"/>
      <c r="V1" s="13"/>
    </row>
    <row r="2" spans="1:22" s="18" customFormat="1" x14ac:dyDescent="0.2">
      <c r="A2" s="15" t="s">
        <v>12</v>
      </c>
      <c r="B2" s="16"/>
      <c r="C2" s="17"/>
      <c r="D2" s="17"/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6"/>
      <c r="U2" s="17"/>
      <c r="V2" s="17"/>
    </row>
    <row r="3" spans="1:22" x14ac:dyDescent="0.2">
      <c r="A3" s="15" t="s">
        <v>0</v>
      </c>
    </row>
    <row r="6" spans="1:22" x14ac:dyDescent="0.2">
      <c r="A6" s="31" t="s">
        <v>1</v>
      </c>
      <c r="B6" s="1"/>
      <c r="C6" s="2" t="s">
        <v>2</v>
      </c>
      <c r="D6" s="3"/>
      <c r="E6" s="1"/>
      <c r="F6" s="2" t="s">
        <v>3</v>
      </c>
      <c r="G6" s="3"/>
      <c r="H6" s="9"/>
      <c r="I6" s="9" t="s">
        <v>8</v>
      </c>
      <c r="J6" s="3"/>
      <c r="K6" s="9"/>
      <c r="L6" s="9" t="s">
        <v>9</v>
      </c>
      <c r="M6" s="3"/>
      <c r="N6" s="9"/>
      <c r="O6" s="9" t="s">
        <v>10</v>
      </c>
      <c r="P6" s="3"/>
      <c r="Q6" s="9"/>
      <c r="R6" s="9" t="s">
        <v>11</v>
      </c>
      <c r="S6" s="3"/>
      <c r="T6" s="4"/>
      <c r="U6" s="2" t="s">
        <v>4</v>
      </c>
      <c r="V6" s="3"/>
    </row>
    <row r="7" spans="1:22" s="22" customFormat="1" x14ac:dyDescent="0.2">
      <c r="A7" s="32"/>
      <c r="B7" s="5" t="s">
        <v>5</v>
      </c>
      <c r="C7" s="6" t="s">
        <v>6</v>
      </c>
      <c r="D7" s="7" t="s">
        <v>7</v>
      </c>
      <c r="E7" s="5" t="s">
        <v>5</v>
      </c>
      <c r="F7" s="6" t="s">
        <v>6</v>
      </c>
      <c r="G7" s="7" t="s">
        <v>7</v>
      </c>
      <c r="H7" s="5" t="s">
        <v>5</v>
      </c>
      <c r="I7" s="6" t="s">
        <v>6</v>
      </c>
      <c r="J7" s="7" t="s">
        <v>7</v>
      </c>
      <c r="K7" s="8" t="s">
        <v>5</v>
      </c>
      <c r="L7" s="6" t="s">
        <v>6</v>
      </c>
      <c r="M7" s="7" t="s">
        <v>7</v>
      </c>
      <c r="N7" s="8" t="s">
        <v>5</v>
      </c>
      <c r="O7" s="6" t="s">
        <v>6</v>
      </c>
      <c r="P7" s="7" t="s">
        <v>7</v>
      </c>
      <c r="Q7" s="8" t="s">
        <v>5</v>
      </c>
      <c r="R7" s="6" t="s">
        <v>6</v>
      </c>
      <c r="S7" s="7" t="s">
        <v>7</v>
      </c>
      <c r="T7" s="8" t="s">
        <v>5</v>
      </c>
      <c r="U7" s="6" t="s">
        <v>6</v>
      </c>
      <c r="V7" s="7" t="s">
        <v>7</v>
      </c>
    </row>
    <row r="8" spans="1:22" x14ac:dyDescent="0.2">
      <c r="A8" s="10">
        <v>37987</v>
      </c>
      <c r="B8" s="23">
        <v>24231.039999999997</v>
      </c>
      <c r="C8" s="24"/>
      <c r="D8" s="25"/>
      <c r="E8" s="23">
        <v>22227.525999999998</v>
      </c>
      <c r="F8" s="24"/>
      <c r="G8" s="25"/>
      <c r="H8" s="26">
        <v>15992.558999999999</v>
      </c>
      <c r="I8" s="24"/>
      <c r="J8" s="25"/>
      <c r="K8" s="28">
        <v>14182.509</v>
      </c>
      <c r="L8" s="24"/>
      <c r="M8" s="25"/>
      <c r="N8" s="28">
        <v>1810.05</v>
      </c>
      <c r="O8" s="24"/>
      <c r="P8" s="25"/>
      <c r="Q8" s="28">
        <v>6234.9669999999996</v>
      </c>
      <c r="R8" s="24"/>
      <c r="S8" s="25"/>
      <c r="T8" s="26">
        <v>2003.5140000000001</v>
      </c>
      <c r="U8" s="24"/>
      <c r="V8" s="25"/>
    </row>
    <row r="9" spans="1:22" x14ac:dyDescent="0.2">
      <c r="A9" s="10">
        <v>38018</v>
      </c>
      <c r="B9" s="27">
        <v>24225.791000000001</v>
      </c>
      <c r="C9" s="28">
        <f>((B9-B8)/B8)*100</f>
        <v>-2.1662297614944134E-2</v>
      </c>
      <c r="D9" s="29"/>
      <c r="E9" s="27">
        <v>22267.65</v>
      </c>
      <c r="F9" s="28">
        <f>((E9-E8)/E8)*100</f>
        <v>0.18051491650489324</v>
      </c>
      <c r="G9" s="29"/>
      <c r="H9" s="30">
        <v>16034.039000000001</v>
      </c>
      <c r="I9" s="28">
        <f>((H9-H8)/H8)*100</f>
        <v>0.25937062355062368</v>
      </c>
      <c r="J9" s="29"/>
      <c r="K9" s="28">
        <v>14221.715</v>
      </c>
      <c r="L9" s="28">
        <f>((K9-K8)/K8)*100</f>
        <v>0.27643909832879454</v>
      </c>
      <c r="M9" s="29"/>
      <c r="N9" s="28">
        <v>1812.3240000000001</v>
      </c>
      <c r="O9" s="28">
        <f>((N9-N8)/N8)*100</f>
        <v>0.12563188862186761</v>
      </c>
      <c r="P9" s="29"/>
      <c r="Q9" s="28">
        <v>6233.6109999999999</v>
      </c>
      <c r="R9" s="28">
        <f>((Q9-Q8)/Q8)*100</f>
        <v>-2.1748310776941841E-2</v>
      </c>
      <c r="S9" s="29"/>
      <c r="T9" s="30">
        <v>1958.1410000000001</v>
      </c>
      <c r="U9" s="28">
        <f>((T9-T8)/T8)*100</f>
        <v>-2.264670973100265</v>
      </c>
      <c r="V9" s="29"/>
    </row>
    <row r="10" spans="1:22" x14ac:dyDescent="0.2">
      <c r="A10" s="10">
        <v>38047</v>
      </c>
      <c r="B10" s="27">
        <v>24328.137999999999</v>
      </c>
      <c r="C10" s="28">
        <f t="shared" ref="C10:C73" si="0">((B10-B9)/B9)*100</f>
        <v>0.42247124149629595</v>
      </c>
      <c r="D10" s="29"/>
      <c r="E10" s="27">
        <v>22324.734</v>
      </c>
      <c r="F10" s="28">
        <f t="shared" ref="F10:F73" si="1">((E10-E9)/E9)*100</f>
        <v>0.25635394844089482</v>
      </c>
      <c r="G10" s="29"/>
      <c r="H10" s="30">
        <v>16015.746000000001</v>
      </c>
      <c r="I10" s="28">
        <f t="shared" ref="I10:I73" si="2">((H10-H9)/H9)*100</f>
        <v>-0.11408853377492512</v>
      </c>
      <c r="J10" s="29"/>
      <c r="K10" s="28">
        <v>14181.323</v>
      </c>
      <c r="L10" s="28">
        <f t="shared" ref="L10:L73" si="3">((K10-K9)/K9)*100</f>
        <v>-0.28401637917789679</v>
      </c>
      <c r="M10" s="29"/>
      <c r="N10" s="28">
        <v>1834.423</v>
      </c>
      <c r="O10" s="28">
        <f t="shared" ref="O10:O73" si="4">((N10-N9)/N9)*100</f>
        <v>1.2193735777929295</v>
      </c>
      <c r="P10" s="29"/>
      <c r="Q10" s="28">
        <v>6308.9880000000003</v>
      </c>
      <c r="R10" s="28">
        <f t="shared" ref="R10:R73" si="5">((Q10-Q9)/Q9)*100</f>
        <v>1.2092028200027305</v>
      </c>
      <c r="S10" s="29"/>
      <c r="T10" s="30">
        <v>2003.404</v>
      </c>
      <c r="U10" s="28">
        <f t="shared" ref="U10:U73" si="6">((T10-T9)/T9)*100</f>
        <v>2.3115291493309176</v>
      </c>
      <c r="V10" s="29"/>
    </row>
    <row r="11" spans="1:22" x14ac:dyDescent="0.2">
      <c r="A11" s="10">
        <v>38078</v>
      </c>
      <c r="B11" s="27">
        <v>24236.612000000001</v>
      </c>
      <c r="C11" s="28">
        <f t="shared" si="0"/>
        <v>-0.37621457096304711</v>
      </c>
      <c r="D11" s="29"/>
      <c r="E11" s="27">
        <v>22277.18</v>
      </c>
      <c r="F11" s="28">
        <f t="shared" si="1"/>
        <v>-0.21301037674177925</v>
      </c>
      <c r="G11" s="29"/>
      <c r="H11" s="30">
        <v>16034.459000000001</v>
      </c>
      <c r="I11" s="28">
        <f t="shared" si="2"/>
        <v>0.1168412635914664</v>
      </c>
      <c r="J11" s="29"/>
      <c r="K11" s="28">
        <v>14195.723</v>
      </c>
      <c r="L11" s="28">
        <f t="shared" si="3"/>
        <v>0.10154200704687169</v>
      </c>
      <c r="M11" s="29"/>
      <c r="N11" s="28">
        <v>1838.7360000000001</v>
      </c>
      <c r="O11" s="28">
        <f t="shared" si="4"/>
        <v>0.23511480176601046</v>
      </c>
      <c r="P11" s="29"/>
      <c r="Q11" s="28">
        <v>6242.7209999999995</v>
      </c>
      <c r="R11" s="28">
        <f t="shared" si="5"/>
        <v>-1.0503586312099615</v>
      </c>
      <c r="S11" s="29"/>
      <c r="T11" s="30">
        <v>1959.4320000000002</v>
      </c>
      <c r="U11" s="28">
        <f t="shared" si="6"/>
        <v>-2.1948643408917898</v>
      </c>
      <c r="V11" s="29"/>
    </row>
    <row r="12" spans="1:22" x14ac:dyDescent="0.2">
      <c r="A12" s="10">
        <v>38108</v>
      </c>
      <c r="B12" s="27">
        <v>24405.679</v>
      </c>
      <c r="C12" s="28">
        <f t="shared" si="0"/>
        <v>0.69756862056461977</v>
      </c>
      <c r="D12" s="29"/>
      <c r="E12" s="27">
        <v>22404.531999999999</v>
      </c>
      <c r="F12" s="28">
        <f t="shared" si="1"/>
        <v>0.57167020242238453</v>
      </c>
      <c r="G12" s="29"/>
      <c r="H12" s="30">
        <v>16168.458999999999</v>
      </c>
      <c r="I12" s="28">
        <f t="shared" si="2"/>
        <v>0.83570016300517636</v>
      </c>
      <c r="J12" s="29"/>
      <c r="K12" s="28">
        <v>14267.9</v>
      </c>
      <c r="L12" s="28">
        <f t="shared" si="3"/>
        <v>0.50844187365447802</v>
      </c>
      <c r="M12" s="29"/>
      <c r="N12" s="28">
        <v>1900.559</v>
      </c>
      <c r="O12" s="28">
        <f t="shared" si="4"/>
        <v>3.3622553754318107</v>
      </c>
      <c r="P12" s="29"/>
      <c r="Q12" s="28">
        <v>6236.0730000000003</v>
      </c>
      <c r="R12" s="28">
        <f t="shared" si="5"/>
        <v>-0.10649202487183441</v>
      </c>
      <c r="S12" s="29"/>
      <c r="T12" s="30">
        <v>2001.1469999999999</v>
      </c>
      <c r="U12" s="28">
        <f t="shared" si="6"/>
        <v>2.1289332827064009</v>
      </c>
      <c r="V12" s="29"/>
    </row>
    <row r="13" spans="1:22" x14ac:dyDescent="0.2">
      <c r="A13" s="10">
        <v>38139</v>
      </c>
      <c r="B13" s="27">
        <v>24422.76</v>
      </c>
      <c r="C13" s="28">
        <f t="shared" si="0"/>
        <v>6.9987808984942862E-2</v>
      </c>
      <c r="D13" s="29"/>
      <c r="E13" s="27">
        <v>22482.266</v>
      </c>
      <c r="F13" s="28">
        <f t="shared" si="1"/>
        <v>0.34695658896155646</v>
      </c>
      <c r="G13" s="29"/>
      <c r="H13" s="30">
        <v>16166.045</v>
      </c>
      <c r="I13" s="28">
        <f t="shared" si="2"/>
        <v>-1.4930303500159479E-2</v>
      </c>
      <c r="J13" s="29"/>
      <c r="K13" s="28">
        <v>14235.712</v>
      </c>
      <c r="L13" s="28">
        <f t="shared" si="3"/>
        <v>-0.22559731985786347</v>
      </c>
      <c r="M13" s="29"/>
      <c r="N13" s="28">
        <v>1930.3330000000001</v>
      </c>
      <c r="O13" s="28">
        <f t="shared" si="4"/>
        <v>1.5665917238033713</v>
      </c>
      <c r="P13" s="29"/>
      <c r="Q13" s="28">
        <v>6316.2209999999995</v>
      </c>
      <c r="R13" s="28">
        <f t="shared" si="5"/>
        <v>1.2852319079651444</v>
      </c>
      <c r="S13" s="29"/>
      <c r="T13" s="30">
        <v>1940.4939999999999</v>
      </c>
      <c r="U13" s="28">
        <f t="shared" si="6"/>
        <v>-3.0309117720987024</v>
      </c>
      <c r="V13" s="29"/>
    </row>
    <row r="14" spans="1:22" x14ac:dyDescent="0.2">
      <c r="A14" s="10">
        <v>38169</v>
      </c>
      <c r="B14" s="27">
        <v>24393.059000000001</v>
      </c>
      <c r="C14" s="28">
        <f t="shared" si="0"/>
        <v>-0.12161197178368578</v>
      </c>
      <c r="D14" s="29"/>
      <c r="E14" s="27">
        <v>22459.091</v>
      </c>
      <c r="F14" s="28">
        <f t="shared" si="1"/>
        <v>-0.10308124634767364</v>
      </c>
      <c r="G14" s="29"/>
      <c r="H14" s="30">
        <v>16125.938</v>
      </c>
      <c r="I14" s="28">
        <f t="shared" si="2"/>
        <v>-0.24809407619488855</v>
      </c>
      <c r="J14" s="29"/>
      <c r="K14" s="28">
        <v>14172.716</v>
      </c>
      <c r="L14" s="28">
        <f t="shared" si="3"/>
        <v>-0.4425208939320997</v>
      </c>
      <c r="M14" s="29"/>
      <c r="N14" s="28">
        <v>1953.222</v>
      </c>
      <c r="O14" s="28">
        <f t="shared" si="4"/>
        <v>1.1857539605860696</v>
      </c>
      <c r="P14" s="29"/>
      <c r="Q14" s="28">
        <v>6333.1530000000002</v>
      </c>
      <c r="R14" s="28">
        <f t="shared" si="5"/>
        <v>0.26807168400220166</v>
      </c>
      <c r="S14" s="29"/>
      <c r="T14" s="30">
        <v>1933.9680000000001</v>
      </c>
      <c r="U14" s="28">
        <f t="shared" si="6"/>
        <v>-0.33630611586533327</v>
      </c>
      <c r="V14" s="29"/>
    </row>
    <row r="15" spans="1:22" x14ac:dyDescent="0.2">
      <c r="A15" s="10">
        <v>38200</v>
      </c>
      <c r="B15" s="27">
        <v>24276.438000000002</v>
      </c>
      <c r="C15" s="28">
        <f t="shared" si="0"/>
        <v>-0.47809091922419072</v>
      </c>
      <c r="D15" s="29"/>
      <c r="E15" s="27">
        <v>22413.798000000003</v>
      </c>
      <c r="F15" s="28">
        <f t="shared" si="1"/>
        <v>-0.2016688921203349</v>
      </c>
      <c r="G15" s="29"/>
      <c r="H15" s="30">
        <v>16126.267</v>
      </c>
      <c r="I15" s="28">
        <f t="shared" si="2"/>
        <v>2.0401913984769353E-3</v>
      </c>
      <c r="J15" s="29"/>
      <c r="K15" s="28">
        <v>14175.837</v>
      </c>
      <c r="L15" s="28">
        <f t="shared" si="3"/>
        <v>2.2021184930250383E-2</v>
      </c>
      <c r="M15" s="29"/>
      <c r="N15" s="28">
        <v>1950.43</v>
      </c>
      <c r="O15" s="28">
        <f t="shared" si="4"/>
        <v>-0.14294330086390161</v>
      </c>
      <c r="P15" s="29"/>
      <c r="Q15" s="28">
        <v>6287.53</v>
      </c>
      <c r="R15" s="28">
        <f t="shared" si="5"/>
        <v>-0.72038366987187108</v>
      </c>
      <c r="S15" s="29"/>
      <c r="T15" s="30">
        <v>1862.64</v>
      </c>
      <c r="U15" s="28">
        <f t="shared" si="6"/>
        <v>-3.6881685736268635</v>
      </c>
      <c r="V15" s="29"/>
    </row>
    <row r="16" spans="1:22" x14ac:dyDescent="0.2">
      <c r="A16" s="10">
        <v>38231</v>
      </c>
      <c r="B16" s="27">
        <v>24338.308000000001</v>
      </c>
      <c r="C16" s="28">
        <f t="shared" si="0"/>
        <v>0.25485616959126778</v>
      </c>
      <c r="D16" s="29"/>
      <c r="E16" s="27">
        <v>22425.925999999999</v>
      </c>
      <c r="F16" s="28">
        <f t="shared" si="1"/>
        <v>5.4109526640674518E-2</v>
      </c>
      <c r="G16" s="29"/>
      <c r="H16" s="30">
        <v>16191.135</v>
      </c>
      <c r="I16" s="28">
        <f t="shared" si="2"/>
        <v>0.40225056425024092</v>
      </c>
      <c r="J16" s="29"/>
      <c r="K16" s="28">
        <v>14231.289000000001</v>
      </c>
      <c r="L16" s="28">
        <f t="shared" si="3"/>
        <v>0.39117266938101181</v>
      </c>
      <c r="M16" s="29"/>
      <c r="N16" s="28">
        <v>1959.846</v>
      </c>
      <c r="O16" s="28">
        <f t="shared" si="4"/>
        <v>0.48276533892525958</v>
      </c>
      <c r="P16" s="29"/>
      <c r="Q16" s="28">
        <v>6234.79</v>
      </c>
      <c r="R16" s="28">
        <f t="shared" si="5"/>
        <v>-0.8388031548159578</v>
      </c>
      <c r="S16" s="29"/>
      <c r="T16" s="30">
        <v>1912.3820000000001</v>
      </c>
      <c r="U16" s="28">
        <f t="shared" si="6"/>
        <v>2.6705106730232337</v>
      </c>
      <c r="V16" s="29"/>
    </row>
    <row r="17" spans="1:22" x14ac:dyDescent="0.2">
      <c r="A17" s="10">
        <v>38261</v>
      </c>
      <c r="B17" s="27">
        <v>24362.968000000001</v>
      </c>
      <c r="C17" s="28">
        <f t="shared" si="0"/>
        <v>0.1013217517010626</v>
      </c>
      <c r="D17" s="29"/>
      <c r="E17" s="27">
        <v>22465.218000000001</v>
      </c>
      <c r="F17" s="28">
        <f t="shared" si="1"/>
        <v>0.17520792675406704</v>
      </c>
      <c r="G17" s="29"/>
      <c r="H17" s="30">
        <v>16190.02</v>
      </c>
      <c r="I17" s="28">
        <f t="shared" si="2"/>
        <v>-6.8864844867254933E-3</v>
      </c>
      <c r="J17" s="29"/>
      <c r="K17" s="28">
        <v>14236.583000000001</v>
      </c>
      <c r="L17" s="28">
        <f t="shared" si="3"/>
        <v>3.7199722386354946E-2</v>
      </c>
      <c r="M17" s="29"/>
      <c r="N17" s="28">
        <v>1953.4369999999999</v>
      </c>
      <c r="O17" s="28">
        <f t="shared" si="4"/>
        <v>-0.32701548999258645</v>
      </c>
      <c r="P17" s="29"/>
      <c r="Q17" s="28">
        <v>6275.1980000000003</v>
      </c>
      <c r="R17" s="28">
        <f t="shared" si="5"/>
        <v>0.64810522888502031</v>
      </c>
      <c r="S17" s="29"/>
      <c r="T17" s="30">
        <v>1897.75</v>
      </c>
      <c r="U17" s="28">
        <f t="shared" si="6"/>
        <v>-0.76511910277340311</v>
      </c>
      <c r="V17" s="29"/>
    </row>
    <row r="18" spans="1:22" x14ac:dyDescent="0.2">
      <c r="A18" s="10">
        <v>38292</v>
      </c>
      <c r="B18" s="27">
        <v>24351.877</v>
      </c>
      <c r="C18" s="28">
        <f t="shared" si="0"/>
        <v>-4.5524010046724808E-2</v>
      </c>
      <c r="D18" s="29"/>
      <c r="E18" s="27">
        <v>22408.565999999999</v>
      </c>
      <c r="F18" s="28">
        <f t="shared" si="1"/>
        <v>-0.25217649790890906</v>
      </c>
      <c r="G18" s="29"/>
      <c r="H18" s="30">
        <v>16150.505000000001</v>
      </c>
      <c r="I18" s="28">
        <f t="shared" si="2"/>
        <v>-0.24407011232845552</v>
      </c>
      <c r="J18" s="29"/>
      <c r="K18" s="28">
        <v>14198.369000000001</v>
      </c>
      <c r="L18" s="28">
        <f t="shared" si="3"/>
        <v>-0.26842115133947481</v>
      </c>
      <c r="M18" s="29"/>
      <c r="N18" s="28">
        <v>1952.136</v>
      </c>
      <c r="O18" s="28">
        <f t="shared" si="4"/>
        <v>-6.6600560959986468E-2</v>
      </c>
      <c r="P18" s="29"/>
      <c r="Q18" s="28">
        <v>6258.06</v>
      </c>
      <c r="R18" s="28">
        <f t="shared" si="5"/>
        <v>-0.2731069202915975</v>
      </c>
      <c r="S18" s="29"/>
      <c r="T18" s="30">
        <v>1943.3110000000001</v>
      </c>
      <c r="U18" s="28">
        <f t="shared" si="6"/>
        <v>2.4007904096957002</v>
      </c>
      <c r="V18" s="29"/>
    </row>
    <row r="19" spans="1:22" x14ac:dyDescent="0.2">
      <c r="A19" s="10">
        <v>38322</v>
      </c>
      <c r="B19" s="27">
        <v>24297.038</v>
      </c>
      <c r="C19" s="28">
        <f t="shared" si="0"/>
        <v>-0.22519414006567109</v>
      </c>
      <c r="D19" s="29"/>
      <c r="E19" s="27">
        <v>22414.338</v>
      </c>
      <c r="F19" s="28">
        <f t="shared" si="1"/>
        <v>2.5758007005003553E-2</v>
      </c>
      <c r="G19" s="29"/>
      <c r="H19" s="30">
        <v>16210.348999999998</v>
      </c>
      <c r="I19" s="28">
        <f t="shared" si="2"/>
        <v>0.37053949706214956</v>
      </c>
      <c r="J19" s="29"/>
      <c r="K19" s="28">
        <v>14240.415999999999</v>
      </c>
      <c r="L19" s="28">
        <f t="shared" si="3"/>
        <v>0.29613964815253541</v>
      </c>
      <c r="M19" s="29"/>
      <c r="N19" s="28">
        <v>1969.933</v>
      </c>
      <c r="O19" s="28">
        <f t="shared" si="4"/>
        <v>0.91166803952183795</v>
      </c>
      <c r="P19" s="29"/>
      <c r="Q19" s="28">
        <v>6203.9889999999996</v>
      </c>
      <c r="R19" s="28">
        <f t="shared" si="5"/>
        <v>-0.86402175754148758</v>
      </c>
      <c r="S19" s="29"/>
      <c r="T19" s="30">
        <v>1882.7</v>
      </c>
      <c r="U19" s="28">
        <f t="shared" si="6"/>
        <v>-3.1189552264151286</v>
      </c>
      <c r="V19" s="29"/>
    </row>
    <row r="20" spans="1:22" x14ac:dyDescent="0.2">
      <c r="A20" s="10">
        <v>38353</v>
      </c>
      <c r="B20" s="27">
        <v>24282.814000000002</v>
      </c>
      <c r="C20" s="28">
        <f t="shared" si="0"/>
        <v>-5.8542115298162438E-2</v>
      </c>
      <c r="D20" s="29">
        <f>((B20-B8)/B8)*100</f>
        <v>0.21366808853439592</v>
      </c>
      <c r="E20" s="27">
        <v>22410.618000000002</v>
      </c>
      <c r="F20" s="28">
        <f t="shared" si="1"/>
        <v>-1.6596519602753945E-2</v>
      </c>
      <c r="G20" s="29">
        <f>((E20-E8)/E8)*100</f>
        <v>0.82371740336735721</v>
      </c>
      <c r="H20" s="30">
        <v>16289.757000000001</v>
      </c>
      <c r="I20" s="28">
        <f t="shared" si="2"/>
        <v>0.48985990369487481</v>
      </c>
      <c r="J20" s="29">
        <f>((H20-H8)/H8)*100</f>
        <v>1.8583517497106132</v>
      </c>
      <c r="K20" s="28">
        <v>14322.913</v>
      </c>
      <c r="L20" s="28">
        <f t="shared" si="3"/>
        <v>0.57931594133205944</v>
      </c>
      <c r="M20" s="29">
        <f>((K20-K8)/K8)*100</f>
        <v>0.98997998168025447</v>
      </c>
      <c r="N20" s="28">
        <v>1966.8440000000001</v>
      </c>
      <c r="O20" s="28">
        <f t="shared" si="4"/>
        <v>-0.15680736349916174</v>
      </c>
      <c r="P20" s="29">
        <f>((N20-N8)/N8)*100</f>
        <v>8.6624126405347965</v>
      </c>
      <c r="Q20" s="28">
        <v>6120.8620000000001</v>
      </c>
      <c r="R20" s="28">
        <f t="shared" si="5"/>
        <v>-1.3398959927233833</v>
      </c>
      <c r="S20" s="29">
        <f>((Q20-Q8)/Q8)*100</f>
        <v>-1.8300818592945172</v>
      </c>
      <c r="T20" s="30">
        <v>1872.1959999999999</v>
      </c>
      <c r="U20" s="28">
        <f t="shared" si="6"/>
        <v>-0.55792213310671546</v>
      </c>
      <c r="V20" s="29">
        <f>((T20-T8)/T8)*100</f>
        <v>-6.5543839474044203</v>
      </c>
    </row>
    <row r="21" spans="1:22" x14ac:dyDescent="0.2">
      <c r="A21" s="10">
        <v>38384</v>
      </c>
      <c r="B21" s="27">
        <v>24339.222000000002</v>
      </c>
      <c r="C21" s="28">
        <f t="shared" si="0"/>
        <v>0.23229597689954484</v>
      </c>
      <c r="D21" s="29">
        <f t="shared" ref="D21:D84" si="7">((B21-B9)/B9)*100</f>
        <v>0.46822413352777825</v>
      </c>
      <c r="E21" s="27">
        <v>22400.61</v>
      </c>
      <c r="F21" s="28">
        <f t="shared" si="1"/>
        <v>-4.4657403022092604E-2</v>
      </c>
      <c r="G21" s="29">
        <f t="shared" ref="G21:G84" si="8">((E21-E9)/E9)*100</f>
        <v>0.59709937959326254</v>
      </c>
      <c r="H21" s="30">
        <v>16285.258</v>
      </c>
      <c r="I21" s="28">
        <f t="shared" si="2"/>
        <v>-2.7618582646761491E-2</v>
      </c>
      <c r="J21" s="29">
        <f t="shared" ref="J21:J84" si="9">((H21-H9)/H9)*100</f>
        <v>1.5667855117478455</v>
      </c>
      <c r="K21" s="28">
        <v>14330.483</v>
      </c>
      <c r="L21" s="28">
        <f t="shared" si="3"/>
        <v>5.2852377166570153E-2</v>
      </c>
      <c r="M21" s="29">
        <f t="shared" ref="M21:M84" si="10">((K21-K9)/K9)*100</f>
        <v>0.76480227595617001</v>
      </c>
      <c r="N21" s="28">
        <v>1954.7750000000001</v>
      </c>
      <c r="O21" s="28">
        <f t="shared" si="4"/>
        <v>-0.61362263606061085</v>
      </c>
      <c r="P21" s="29">
        <f t="shared" ref="P21:P84" si="11">((N21-N9)/N9)*100</f>
        <v>7.8601287628481451</v>
      </c>
      <c r="Q21" s="28">
        <v>6115.3519999999999</v>
      </c>
      <c r="R21" s="28">
        <f t="shared" si="5"/>
        <v>-9.0020000450920443E-2</v>
      </c>
      <c r="S21" s="29">
        <f t="shared" ref="S21:S84" si="12">((Q21-Q9)/Q9)*100</f>
        <v>-1.8971187005413077</v>
      </c>
      <c r="T21" s="30">
        <v>1938.6120000000001</v>
      </c>
      <c r="U21" s="28">
        <f t="shared" si="6"/>
        <v>3.5474918224374035</v>
      </c>
      <c r="V21" s="29">
        <f t="shared" ref="V21:V84" si="13">((T21-T9)/T9)*100</f>
        <v>-0.99732348181259656</v>
      </c>
    </row>
    <row r="22" spans="1:22" x14ac:dyDescent="0.2">
      <c r="A22" s="10">
        <v>38412</v>
      </c>
      <c r="B22" s="27">
        <v>24265.001</v>
      </c>
      <c r="C22" s="28">
        <f t="shared" si="0"/>
        <v>-0.30494401176833574</v>
      </c>
      <c r="D22" s="29">
        <f t="shared" si="7"/>
        <v>-0.25952253312604034</v>
      </c>
      <c r="E22" s="27">
        <v>22383.337</v>
      </c>
      <c r="F22" s="28">
        <f t="shared" si="1"/>
        <v>-7.710950728574377E-2</v>
      </c>
      <c r="G22" s="29">
        <f t="shared" si="8"/>
        <v>0.26250256777975117</v>
      </c>
      <c r="H22" s="30">
        <v>16347.194</v>
      </c>
      <c r="I22" s="28">
        <f t="shared" si="2"/>
        <v>0.38031942754606463</v>
      </c>
      <c r="J22" s="29">
        <f t="shared" si="9"/>
        <v>2.069513340184082</v>
      </c>
      <c r="K22" s="28">
        <v>14343.152</v>
      </c>
      <c r="L22" s="28">
        <f t="shared" si="3"/>
        <v>8.8405952541863855E-2</v>
      </c>
      <c r="M22" s="29">
        <f t="shared" si="10"/>
        <v>1.1411417679436517</v>
      </c>
      <c r="N22" s="28">
        <v>2004.0419999999999</v>
      </c>
      <c r="O22" s="28">
        <f t="shared" si="4"/>
        <v>2.5203412157409328</v>
      </c>
      <c r="P22" s="29">
        <f t="shared" si="11"/>
        <v>9.2464497010776636</v>
      </c>
      <c r="Q22" s="28">
        <v>6036.1440000000002</v>
      </c>
      <c r="R22" s="28">
        <f t="shared" si="5"/>
        <v>-1.2952320651370457</v>
      </c>
      <c r="S22" s="29">
        <f t="shared" si="12"/>
        <v>-4.3246872557056699</v>
      </c>
      <c r="T22" s="30">
        <v>1881.664</v>
      </c>
      <c r="U22" s="28">
        <f t="shared" si="6"/>
        <v>-2.9375656397463796</v>
      </c>
      <c r="V22" s="29">
        <f t="shared" si="13"/>
        <v>-6.0766575288858373</v>
      </c>
    </row>
    <row r="23" spans="1:22" x14ac:dyDescent="0.2">
      <c r="A23" s="10">
        <v>38443</v>
      </c>
      <c r="B23" s="27">
        <v>24327.817000000003</v>
      </c>
      <c r="C23" s="28">
        <f t="shared" si="0"/>
        <v>0.25887491205956487</v>
      </c>
      <c r="D23" s="29">
        <f t="shared" si="7"/>
        <v>0.37631084740722731</v>
      </c>
      <c r="E23" s="27">
        <v>22415.076000000001</v>
      </c>
      <c r="F23" s="28">
        <f t="shared" si="1"/>
        <v>0.14179744512626244</v>
      </c>
      <c r="G23" s="29">
        <f t="shared" si="8"/>
        <v>0.61900114826024044</v>
      </c>
      <c r="H23" s="30">
        <v>16314.603999999999</v>
      </c>
      <c r="I23" s="28">
        <f t="shared" si="2"/>
        <v>-0.19936143169280396</v>
      </c>
      <c r="J23" s="29">
        <f t="shared" si="9"/>
        <v>1.7471434489931876</v>
      </c>
      <c r="K23" s="28">
        <v>14306.319</v>
      </c>
      <c r="L23" s="28">
        <f t="shared" si="3"/>
        <v>-0.25679850565622214</v>
      </c>
      <c r="M23" s="29">
        <f t="shared" si="10"/>
        <v>0.77907972704172623</v>
      </c>
      <c r="N23" s="28">
        <v>2008.2850000000001</v>
      </c>
      <c r="O23" s="28">
        <f t="shared" si="4"/>
        <v>0.21172210961647339</v>
      </c>
      <c r="P23" s="29">
        <f t="shared" si="11"/>
        <v>9.2209539596766454</v>
      </c>
      <c r="Q23" s="28">
        <v>6100.4719999999998</v>
      </c>
      <c r="R23" s="28">
        <f t="shared" si="5"/>
        <v>1.0657134753577702</v>
      </c>
      <c r="S23" s="29">
        <f t="shared" si="12"/>
        <v>-2.278637792718909</v>
      </c>
      <c r="T23" s="30">
        <v>1912.741</v>
      </c>
      <c r="U23" s="28">
        <f t="shared" si="6"/>
        <v>1.6515700996564742</v>
      </c>
      <c r="V23" s="29">
        <f t="shared" si="13"/>
        <v>-2.3828844277321308</v>
      </c>
    </row>
    <row r="24" spans="1:22" x14ac:dyDescent="0.2">
      <c r="A24" s="10">
        <v>38473</v>
      </c>
      <c r="B24" s="27">
        <v>24261.641</v>
      </c>
      <c r="C24" s="28">
        <f t="shared" si="0"/>
        <v>-0.27201783045311095</v>
      </c>
      <c r="D24" s="29">
        <f t="shared" si="7"/>
        <v>-0.59018230961736595</v>
      </c>
      <c r="E24" s="27">
        <v>22426.214</v>
      </c>
      <c r="F24" s="28">
        <f t="shared" si="1"/>
        <v>4.9689771294993641E-2</v>
      </c>
      <c r="G24" s="29">
        <f t="shared" si="8"/>
        <v>9.6775063188111674E-2</v>
      </c>
      <c r="H24" s="30">
        <v>16339.120999999999</v>
      </c>
      <c r="I24" s="28">
        <f t="shared" si="2"/>
        <v>0.15027640266352665</v>
      </c>
      <c r="J24" s="29">
        <f t="shared" si="9"/>
        <v>1.055524215387504</v>
      </c>
      <c r="K24" s="28">
        <v>14330.571</v>
      </c>
      <c r="L24" s="28">
        <f t="shared" si="3"/>
        <v>0.16951949694397564</v>
      </c>
      <c r="M24" s="29">
        <f t="shared" si="10"/>
        <v>0.43924473818852305</v>
      </c>
      <c r="N24" s="28">
        <v>2008.55</v>
      </c>
      <c r="O24" s="28">
        <f t="shared" si="4"/>
        <v>1.3195338311040151E-2</v>
      </c>
      <c r="P24" s="29">
        <f t="shared" si="11"/>
        <v>5.6820651187361193</v>
      </c>
      <c r="Q24" s="28">
        <v>6087.0929999999998</v>
      </c>
      <c r="R24" s="28">
        <f t="shared" si="5"/>
        <v>-0.21931089922222258</v>
      </c>
      <c r="S24" s="29">
        <f t="shared" si="12"/>
        <v>-2.3890034641993521</v>
      </c>
      <c r="T24" s="30">
        <v>1835.4270000000001</v>
      </c>
      <c r="U24" s="28">
        <f t="shared" si="6"/>
        <v>-4.0420527400207265</v>
      </c>
      <c r="V24" s="29">
        <f t="shared" si="13"/>
        <v>-8.2812507027219784</v>
      </c>
    </row>
    <row r="25" spans="1:22" x14ac:dyDescent="0.2">
      <c r="A25" s="10">
        <v>38504</v>
      </c>
      <c r="B25" s="27">
        <v>24286.917000000001</v>
      </c>
      <c r="C25" s="28">
        <f t="shared" si="0"/>
        <v>0.10418091669892264</v>
      </c>
      <c r="D25" s="29">
        <f t="shared" si="7"/>
        <v>-0.5562147767082718</v>
      </c>
      <c r="E25" s="27">
        <v>22395.734</v>
      </c>
      <c r="F25" s="28">
        <f t="shared" si="1"/>
        <v>-0.13591237468794137</v>
      </c>
      <c r="G25" s="29">
        <f t="shared" si="8"/>
        <v>-0.38489002843396325</v>
      </c>
      <c r="H25" s="30">
        <v>16403.22</v>
      </c>
      <c r="I25" s="28">
        <f t="shared" si="2"/>
        <v>0.39230384547615499</v>
      </c>
      <c r="J25" s="29">
        <f t="shared" si="9"/>
        <v>1.4671182716613809</v>
      </c>
      <c r="K25" s="28">
        <v>14448.645</v>
      </c>
      <c r="L25" s="28">
        <f t="shared" si="3"/>
        <v>0.82393088174923745</v>
      </c>
      <c r="M25" s="29">
        <f t="shared" si="10"/>
        <v>1.4957664217989302</v>
      </c>
      <c r="N25" s="28">
        <v>1954.575</v>
      </c>
      <c r="O25" s="28">
        <f t="shared" si="4"/>
        <v>-2.6872619551417642</v>
      </c>
      <c r="P25" s="29">
        <f t="shared" si="11"/>
        <v>1.2558454940157973</v>
      </c>
      <c r="Q25" s="28">
        <v>5992.5129999999999</v>
      </c>
      <c r="R25" s="28">
        <f t="shared" si="5"/>
        <v>-1.5537794477593809</v>
      </c>
      <c r="S25" s="29">
        <f t="shared" si="12"/>
        <v>-5.1250264992311019</v>
      </c>
      <c r="T25" s="30">
        <v>1891.183</v>
      </c>
      <c r="U25" s="28">
        <f t="shared" si="6"/>
        <v>3.0377672334557491</v>
      </c>
      <c r="V25" s="29">
        <f t="shared" si="13"/>
        <v>-2.5411570455770502</v>
      </c>
    </row>
    <row r="26" spans="1:22" x14ac:dyDescent="0.2">
      <c r="A26" s="10">
        <v>38534</v>
      </c>
      <c r="B26" s="27">
        <v>24178.603999999999</v>
      </c>
      <c r="C26" s="28">
        <f t="shared" si="0"/>
        <v>-0.44597261974421004</v>
      </c>
      <c r="D26" s="29">
        <f t="shared" si="7"/>
        <v>-0.87916402776708624</v>
      </c>
      <c r="E26" s="27">
        <v>22348.304</v>
      </c>
      <c r="F26" s="28">
        <f t="shared" si="1"/>
        <v>-0.21178140444068633</v>
      </c>
      <c r="G26" s="29">
        <f t="shared" si="8"/>
        <v>-0.49328354384422884</v>
      </c>
      <c r="H26" s="30">
        <v>16423.835999999999</v>
      </c>
      <c r="I26" s="28">
        <f t="shared" si="2"/>
        <v>0.12568264035962551</v>
      </c>
      <c r="J26" s="29">
        <f t="shared" si="9"/>
        <v>1.8473219976413107</v>
      </c>
      <c r="K26" s="28">
        <v>14453.09</v>
      </c>
      <c r="L26" s="28">
        <f t="shared" si="3"/>
        <v>3.0764130477284952E-2</v>
      </c>
      <c r="M26" s="29">
        <f t="shared" si="10"/>
        <v>1.9782658454455715</v>
      </c>
      <c r="N26" s="28">
        <v>1970.7460000000001</v>
      </c>
      <c r="O26" s="28">
        <f t="shared" si="4"/>
        <v>0.8273409820549249</v>
      </c>
      <c r="P26" s="29">
        <f t="shared" si="11"/>
        <v>0.89718424224179916</v>
      </c>
      <c r="Q26" s="28">
        <v>5924.4669999999996</v>
      </c>
      <c r="R26" s="28">
        <f t="shared" si="5"/>
        <v>-1.135516935883164</v>
      </c>
      <c r="S26" s="29">
        <f t="shared" si="12"/>
        <v>-6.453120586223017</v>
      </c>
      <c r="T26" s="30">
        <v>1830.3</v>
      </c>
      <c r="U26" s="28">
        <f t="shared" si="6"/>
        <v>-3.2193077031678077</v>
      </c>
      <c r="V26" s="29">
        <f t="shared" si="13"/>
        <v>-5.3603782482440305</v>
      </c>
    </row>
    <row r="27" spans="1:22" x14ac:dyDescent="0.2">
      <c r="A27" s="10">
        <v>38565</v>
      </c>
      <c r="B27" s="27">
        <v>24165.690999999999</v>
      </c>
      <c r="C27" s="28">
        <f t="shared" si="0"/>
        <v>-5.3406722737178974E-2</v>
      </c>
      <c r="D27" s="29">
        <f t="shared" si="7"/>
        <v>-0.45619130780225259</v>
      </c>
      <c r="E27" s="27">
        <v>22345.449000000001</v>
      </c>
      <c r="F27" s="28">
        <f t="shared" si="1"/>
        <v>-1.2775018632284417E-2</v>
      </c>
      <c r="G27" s="29">
        <f t="shared" si="8"/>
        <v>-0.30494162568968441</v>
      </c>
      <c r="H27" s="30">
        <v>16456.565000000002</v>
      </c>
      <c r="I27" s="28">
        <f t="shared" si="2"/>
        <v>0.19927744042258461</v>
      </c>
      <c r="J27" s="29">
        <f t="shared" si="9"/>
        <v>2.0481987554838481</v>
      </c>
      <c r="K27" s="28">
        <v>14499.673000000001</v>
      </c>
      <c r="L27" s="28">
        <f t="shared" si="3"/>
        <v>0.32230478050022893</v>
      </c>
      <c r="M27" s="29">
        <f t="shared" si="10"/>
        <v>2.2844224295186319</v>
      </c>
      <c r="N27" s="28">
        <v>1956.8920000000001</v>
      </c>
      <c r="O27" s="28">
        <f t="shared" si="4"/>
        <v>-0.7029825253990134</v>
      </c>
      <c r="P27" s="29">
        <f t="shared" si="11"/>
        <v>0.33131155693872577</v>
      </c>
      <c r="Q27" s="28">
        <v>5888.884</v>
      </c>
      <c r="R27" s="28">
        <f t="shared" si="5"/>
        <v>-0.60061099167232479</v>
      </c>
      <c r="S27" s="29">
        <f t="shared" si="12"/>
        <v>-6.3402639828358627</v>
      </c>
      <c r="T27" s="30">
        <v>1820.242</v>
      </c>
      <c r="U27" s="28">
        <f t="shared" si="6"/>
        <v>-0.5495273998798007</v>
      </c>
      <c r="V27" s="29">
        <f t="shared" si="13"/>
        <v>-2.2762315852768187</v>
      </c>
    </row>
    <row r="28" spans="1:22" x14ac:dyDescent="0.2">
      <c r="A28" s="10">
        <v>38596</v>
      </c>
      <c r="B28" s="27">
        <v>24329.262999999999</v>
      </c>
      <c r="C28" s="28">
        <f t="shared" si="0"/>
        <v>0.67687698233003191</v>
      </c>
      <c r="D28" s="29">
        <f t="shared" si="7"/>
        <v>-3.7163635204229856E-2</v>
      </c>
      <c r="E28" s="27">
        <v>22436.756999999998</v>
      </c>
      <c r="F28" s="28">
        <f t="shared" si="1"/>
        <v>0.40862011768032613</v>
      </c>
      <c r="G28" s="29">
        <f t="shared" si="8"/>
        <v>4.8296779361522518E-2</v>
      </c>
      <c r="H28" s="30">
        <v>16459.657999999999</v>
      </c>
      <c r="I28" s="28">
        <f t="shared" si="2"/>
        <v>1.8794930776848743E-2</v>
      </c>
      <c r="J28" s="29">
        <f t="shared" si="9"/>
        <v>1.6584569272012077</v>
      </c>
      <c r="K28" s="28">
        <v>14460.867</v>
      </c>
      <c r="L28" s="28">
        <f t="shared" si="3"/>
        <v>-0.26763362180650896</v>
      </c>
      <c r="M28" s="29">
        <f t="shared" si="10"/>
        <v>1.6131918900670172</v>
      </c>
      <c r="N28" s="28">
        <v>1998.7909999999999</v>
      </c>
      <c r="O28" s="28">
        <f t="shared" si="4"/>
        <v>2.1410992533057462</v>
      </c>
      <c r="P28" s="29">
        <f t="shared" si="11"/>
        <v>1.9871459288127706</v>
      </c>
      <c r="Q28" s="28">
        <v>5977.098</v>
      </c>
      <c r="R28" s="28">
        <f t="shared" si="5"/>
        <v>1.4979748285074039</v>
      </c>
      <c r="S28" s="29">
        <f t="shared" si="12"/>
        <v>-4.1331303861076316</v>
      </c>
      <c r="T28" s="30">
        <v>1892.5059999999999</v>
      </c>
      <c r="U28" s="28">
        <f t="shared" si="6"/>
        <v>3.9700215685606581</v>
      </c>
      <c r="V28" s="29">
        <f t="shared" si="13"/>
        <v>-1.0393320999674858</v>
      </c>
    </row>
    <row r="29" spans="1:22" x14ac:dyDescent="0.2">
      <c r="A29" s="10">
        <v>38626</v>
      </c>
      <c r="B29" s="27">
        <v>24364.050999999996</v>
      </c>
      <c r="C29" s="28">
        <f t="shared" si="0"/>
        <v>0.14298830178290575</v>
      </c>
      <c r="D29" s="29">
        <f t="shared" si="7"/>
        <v>4.4452712001061675E-3</v>
      </c>
      <c r="E29" s="27">
        <v>22482.055999999997</v>
      </c>
      <c r="F29" s="28">
        <f t="shared" si="1"/>
        <v>0.20189637923162901</v>
      </c>
      <c r="G29" s="29">
        <f t="shared" si="8"/>
        <v>7.4951420458043636E-2</v>
      </c>
      <c r="H29" s="30">
        <v>16545.582999999999</v>
      </c>
      <c r="I29" s="28">
        <f t="shared" si="2"/>
        <v>0.52203393290431233</v>
      </c>
      <c r="J29" s="29">
        <f t="shared" si="9"/>
        <v>2.1961862925431732</v>
      </c>
      <c r="K29" s="28">
        <v>14483.477999999999</v>
      </c>
      <c r="L29" s="28">
        <f t="shared" si="3"/>
        <v>0.15635991949859554</v>
      </c>
      <c r="M29" s="29">
        <f t="shared" si="10"/>
        <v>1.7342293442183325</v>
      </c>
      <c r="N29" s="28">
        <v>2062.105</v>
      </c>
      <c r="O29" s="28">
        <f t="shared" si="4"/>
        <v>3.1676148231606049</v>
      </c>
      <c r="P29" s="29">
        <f t="shared" si="11"/>
        <v>5.5629129580324381</v>
      </c>
      <c r="Q29" s="28">
        <v>5936.473</v>
      </c>
      <c r="R29" s="28">
        <f t="shared" si="5"/>
        <v>-0.67967766297290089</v>
      </c>
      <c r="S29" s="29">
        <f t="shared" si="12"/>
        <v>-5.3978376459197044</v>
      </c>
      <c r="T29" s="30">
        <v>1881.9949999999999</v>
      </c>
      <c r="U29" s="28">
        <f t="shared" si="6"/>
        <v>-0.55540114535964313</v>
      </c>
      <c r="V29" s="29">
        <f t="shared" si="13"/>
        <v>-0.83019365037545023</v>
      </c>
    </row>
    <row r="30" spans="1:22" x14ac:dyDescent="0.2">
      <c r="A30" s="10">
        <v>38657</v>
      </c>
      <c r="B30" s="27">
        <v>24355.225999999999</v>
      </c>
      <c r="C30" s="28">
        <f t="shared" si="0"/>
        <v>-3.6221398485814578E-2</v>
      </c>
      <c r="D30" s="29">
        <f t="shared" si="7"/>
        <v>1.3752533326274359E-2</v>
      </c>
      <c r="E30" s="27">
        <v>22510.41</v>
      </c>
      <c r="F30" s="28">
        <f t="shared" si="1"/>
        <v>0.12611835857006584</v>
      </c>
      <c r="G30" s="29">
        <f t="shared" si="8"/>
        <v>0.45448691362044746</v>
      </c>
      <c r="H30" s="30">
        <v>16604.383000000002</v>
      </c>
      <c r="I30" s="28">
        <f t="shared" si="2"/>
        <v>0.35538185629362784</v>
      </c>
      <c r="J30" s="29">
        <f t="shared" si="9"/>
        <v>2.8103022165560803</v>
      </c>
      <c r="K30" s="28">
        <v>14514.78</v>
      </c>
      <c r="L30" s="28">
        <f t="shared" si="3"/>
        <v>0.21612212204831946</v>
      </c>
      <c r="M30" s="29">
        <f t="shared" si="10"/>
        <v>2.228502442780576</v>
      </c>
      <c r="N30" s="28">
        <v>2089.6030000000001</v>
      </c>
      <c r="O30" s="28">
        <f t="shared" si="4"/>
        <v>1.3334917475104346</v>
      </c>
      <c r="P30" s="29">
        <f t="shared" si="11"/>
        <v>7.0418761807579031</v>
      </c>
      <c r="Q30" s="28">
        <v>5906.027</v>
      </c>
      <c r="R30" s="28">
        <f t="shared" si="5"/>
        <v>-0.51286344602257794</v>
      </c>
      <c r="S30" s="29">
        <f t="shared" si="12"/>
        <v>-5.6252736471046987</v>
      </c>
      <c r="T30" s="30">
        <v>1844.8159999999998</v>
      </c>
      <c r="U30" s="28">
        <f t="shared" si="6"/>
        <v>-1.975510030579257</v>
      </c>
      <c r="V30" s="29">
        <f t="shared" si="13"/>
        <v>-5.0684115923802384</v>
      </c>
    </row>
    <row r="31" spans="1:22" x14ac:dyDescent="0.2">
      <c r="A31" s="10">
        <v>38687</v>
      </c>
      <c r="B31" s="27">
        <v>24366.545999999998</v>
      </c>
      <c r="C31" s="28">
        <f t="shared" si="0"/>
        <v>4.6478731094508056E-2</v>
      </c>
      <c r="D31" s="29">
        <f t="shared" si="7"/>
        <v>0.28607602292920642</v>
      </c>
      <c r="E31" s="27">
        <v>22532.493999999999</v>
      </c>
      <c r="F31" s="28">
        <f t="shared" si="1"/>
        <v>9.8105720864253121E-2</v>
      </c>
      <c r="G31" s="29">
        <f t="shared" si="8"/>
        <v>0.52714472316781802</v>
      </c>
      <c r="H31" s="30">
        <v>16612.845000000001</v>
      </c>
      <c r="I31" s="28">
        <f t="shared" si="2"/>
        <v>5.0962447686249676E-2</v>
      </c>
      <c r="J31" s="29">
        <f t="shared" si="9"/>
        <v>2.482957029487785</v>
      </c>
      <c r="K31" s="28">
        <v>14487.300999999999</v>
      </c>
      <c r="L31" s="28">
        <f t="shared" si="3"/>
        <v>-0.18931737167219329</v>
      </c>
      <c r="M31" s="29">
        <f t="shared" si="10"/>
        <v>1.7336923303364189</v>
      </c>
      <c r="N31" s="28">
        <v>2125.5439999999999</v>
      </c>
      <c r="O31" s="28">
        <f t="shared" si="4"/>
        <v>1.7199917879137712</v>
      </c>
      <c r="P31" s="29">
        <f t="shared" si="11"/>
        <v>7.8993041895333436</v>
      </c>
      <c r="Q31" s="28">
        <v>5919.6480000000001</v>
      </c>
      <c r="R31" s="28">
        <f t="shared" si="5"/>
        <v>0.23062881358314305</v>
      </c>
      <c r="S31" s="29">
        <f t="shared" si="12"/>
        <v>-4.5831963918698033</v>
      </c>
      <c r="T31" s="30">
        <v>1834.0520000000001</v>
      </c>
      <c r="U31" s="28">
        <f t="shared" si="6"/>
        <v>-0.58347282330593786</v>
      </c>
      <c r="V31" s="29">
        <f t="shared" si="13"/>
        <v>-2.5839485844797316</v>
      </c>
    </row>
    <row r="32" spans="1:22" x14ac:dyDescent="0.2">
      <c r="A32" s="10">
        <v>38718</v>
      </c>
      <c r="B32" s="27">
        <v>24385.666000000001</v>
      </c>
      <c r="C32" s="28">
        <f t="shared" si="0"/>
        <v>7.8468240841367595E-2</v>
      </c>
      <c r="D32" s="29">
        <f t="shared" si="7"/>
        <v>0.42355881818309421</v>
      </c>
      <c r="E32" s="27">
        <v>22593.719000000001</v>
      </c>
      <c r="F32" s="28">
        <f t="shared" si="1"/>
        <v>0.27171870100132806</v>
      </c>
      <c r="G32" s="29">
        <f t="shared" si="8"/>
        <v>0.81702789276047061</v>
      </c>
      <c r="H32" s="30">
        <v>16635.756000000001</v>
      </c>
      <c r="I32" s="28">
        <f t="shared" si="2"/>
        <v>0.13791135714563071</v>
      </c>
      <c r="J32" s="29">
        <f t="shared" si="9"/>
        <v>2.1240280011543438</v>
      </c>
      <c r="K32" s="28">
        <v>14483.407999999999</v>
      </c>
      <c r="L32" s="28">
        <f t="shared" si="3"/>
        <v>-2.6871810007951302E-2</v>
      </c>
      <c r="M32" s="29">
        <f t="shared" si="10"/>
        <v>1.1205471959509841</v>
      </c>
      <c r="N32" s="28">
        <v>2152.348</v>
      </c>
      <c r="O32" s="28">
        <f t="shared" si="4"/>
        <v>1.2610418791612918</v>
      </c>
      <c r="P32" s="29">
        <f t="shared" si="11"/>
        <v>9.4315563410214498</v>
      </c>
      <c r="Q32" s="28">
        <v>5957.9629999999997</v>
      </c>
      <c r="R32" s="28">
        <f t="shared" si="5"/>
        <v>0.64725132305163413</v>
      </c>
      <c r="S32" s="29">
        <f t="shared" si="12"/>
        <v>-2.6613735124235824</v>
      </c>
      <c r="T32" s="30">
        <v>1791.9470000000001</v>
      </c>
      <c r="U32" s="28">
        <f t="shared" si="6"/>
        <v>-2.2957364349538625</v>
      </c>
      <c r="V32" s="29">
        <f t="shared" si="13"/>
        <v>-4.2863567703381378</v>
      </c>
    </row>
    <row r="33" spans="1:22" x14ac:dyDescent="0.2">
      <c r="A33" s="10">
        <v>38749</v>
      </c>
      <c r="B33" s="27">
        <v>24470.298999999999</v>
      </c>
      <c r="C33" s="28">
        <f t="shared" si="0"/>
        <v>0.34706044116243528</v>
      </c>
      <c r="D33" s="29">
        <f t="shared" si="7"/>
        <v>0.53854227550904255</v>
      </c>
      <c r="E33" s="27">
        <v>22675.875</v>
      </c>
      <c r="F33" s="28">
        <f t="shared" si="1"/>
        <v>0.36362318217730794</v>
      </c>
      <c r="G33" s="29">
        <f t="shared" si="8"/>
        <v>1.2288281435193031</v>
      </c>
      <c r="H33" s="30">
        <v>16626.275999999998</v>
      </c>
      <c r="I33" s="28">
        <f t="shared" si="2"/>
        <v>-5.6985687936293369E-2</v>
      </c>
      <c r="J33" s="29">
        <f t="shared" si="9"/>
        <v>2.0940288449835935</v>
      </c>
      <c r="K33" s="28">
        <v>14441.373</v>
      </c>
      <c r="L33" s="28">
        <f t="shared" si="3"/>
        <v>-0.2902286533666652</v>
      </c>
      <c r="M33" s="29">
        <f t="shared" si="10"/>
        <v>0.77380504202125933</v>
      </c>
      <c r="N33" s="28">
        <v>2184.9029999999998</v>
      </c>
      <c r="O33" s="28">
        <f t="shared" si="4"/>
        <v>1.5125342184442216</v>
      </c>
      <c r="P33" s="29">
        <f t="shared" si="11"/>
        <v>11.772608100676532</v>
      </c>
      <c r="Q33" s="28">
        <v>6049.5990000000002</v>
      </c>
      <c r="R33" s="28">
        <f t="shared" si="5"/>
        <v>1.5380424484005764</v>
      </c>
      <c r="S33" s="29">
        <f t="shared" si="12"/>
        <v>-1.075212023772298</v>
      </c>
      <c r="T33" s="30">
        <v>1794.424</v>
      </c>
      <c r="U33" s="28">
        <f t="shared" si="6"/>
        <v>0.13822953469047142</v>
      </c>
      <c r="V33" s="29">
        <f t="shared" si="13"/>
        <v>-7.4376925346588223</v>
      </c>
    </row>
    <row r="34" spans="1:22" x14ac:dyDescent="0.2">
      <c r="A34" s="10">
        <v>38777</v>
      </c>
      <c r="B34" s="27">
        <v>24451.821000000004</v>
      </c>
      <c r="C34" s="28">
        <f t="shared" si="0"/>
        <v>-7.5511950221758703E-2</v>
      </c>
      <c r="D34" s="29">
        <f t="shared" si="7"/>
        <v>0.76991548444610958</v>
      </c>
      <c r="E34" s="27">
        <v>22714.544000000002</v>
      </c>
      <c r="F34" s="28">
        <f t="shared" si="1"/>
        <v>0.17052925190318646</v>
      </c>
      <c r="G34" s="29">
        <f t="shared" si="8"/>
        <v>1.4797034061543288</v>
      </c>
      <c r="H34" s="30">
        <v>16684.963</v>
      </c>
      <c r="I34" s="28">
        <f t="shared" si="2"/>
        <v>0.35297741959776036</v>
      </c>
      <c r="J34" s="29">
        <f t="shared" si="9"/>
        <v>2.0662200497528826</v>
      </c>
      <c r="K34" s="28">
        <v>14511.915000000001</v>
      </c>
      <c r="L34" s="28">
        <f t="shared" si="3"/>
        <v>0.48847156014875648</v>
      </c>
      <c r="M34" s="29">
        <f t="shared" si="10"/>
        <v>1.1766102736692801</v>
      </c>
      <c r="N34" s="28">
        <v>2173.0479999999998</v>
      </c>
      <c r="O34" s="28">
        <f t="shared" si="4"/>
        <v>-0.54258701644878604</v>
      </c>
      <c r="P34" s="29">
        <f t="shared" si="11"/>
        <v>8.4332563888381529</v>
      </c>
      <c r="Q34" s="28">
        <v>6029.5810000000001</v>
      </c>
      <c r="R34" s="28">
        <f t="shared" si="5"/>
        <v>-0.33089796530315529</v>
      </c>
      <c r="S34" s="29">
        <f t="shared" si="12"/>
        <v>-0.1087283537304627</v>
      </c>
      <c r="T34" s="30">
        <v>1737.277</v>
      </c>
      <c r="U34" s="28">
        <f t="shared" si="6"/>
        <v>-3.1846988225748172</v>
      </c>
      <c r="V34" s="29">
        <f t="shared" si="13"/>
        <v>-7.673367827624908</v>
      </c>
    </row>
    <row r="35" spans="1:22" x14ac:dyDescent="0.2">
      <c r="A35" s="10">
        <v>38808</v>
      </c>
      <c r="B35" s="27">
        <v>24488.713999999996</v>
      </c>
      <c r="C35" s="28">
        <f t="shared" si="0"/>
        <v>0.15088037819347994</v>
      </c>
      <c r="D35" s="29">
        <f t="shared" si="7"/>
        <v>0.66137047972694607</v>
      </c>
      <c r="E35" s="27">
        <v>22780.165999999997</v>
      </c>
      <c r="F35" s="28">
        <f t="shared" si="1"/>
        <v>0.28889860170644738</v>
      </c>
      <c r="G35" s="29">
        <f t="shared" si="8"/>
        <v>1.628769851148381</v>
      </c>
      <c r="H35" s="30">
        <v>16777.935999999998</v>
      </c>
      <c r="I35" s="28">
        <f t="shared" si="2"/>
        <v>0.55722628812541053</v>
      </c>
      <c r="J35" s="29">
        <f t="shared" si="9"/>
        <v>2.839983121870433</v>
      </c>
      <c r="K35" s="28">
        <v>14647.835999999999</v>
      </c>
      <c r="L35" s="28">
        <f t="shared" si="3"/>
        <v>0.93661656645589819</v>
      </c>
      <c r="M35" s="29">
        <f t="shared" si="10"/>
        <v>2.3871759045775494</v>
      </c>
      <c r="N35" s="28">
        <v>2130.1</v>
      </c>
      <c r="O35" s="28">
        <f t="shared" si="4"/>
        <v>-1.9763944468782959</v>
      </c>
      <c r="P35" s="29">
        <f t="shared" si="11"/>
        <v>6.0656231560759464</v>
      </c>
      <c r="Q35" s="28">
        <v>6002.23</v>
      </c>
      <c r="R35" s="28">
        <f t="shared" si="5"/>
        <v>-0.45361360930387318</v>
      </c>
      <c r="S35" s="29">
        <f t="shared" si="12"/>
        <v>-1.6103999821653177</v>
      </c>
      <c r="T35" s="30">
        <v>1708.548</v>
      </c>
      <c r="U35" s="28">
        <f t="shared" si="6"/>
        <v>-1.6536798679773024</v>
      </c>
      <c r="V35" s="29">
        <f t="shared" si="13"/>
        <v>-10.675412928357787</v>
      </c>
    </row>
    <row r="36" spans="1:22" x14ac:dyDescent="0.2">
      <c r="A36" s="10">
        <v>38838</v>
      </c>
      <c r="B36" s="27">
        <v>24464.682000000001</v>
      </c>
      <c r="C36" s="28">
        <f t="shared" si="0"/>
        <v>-9.8135002107483493E-2</v>
      </c>
      <c r="D36" s="29">
        <f t="shared" si="7"/>
        <v>0.83688073696252074</v>
      </c>
      <c r="E36" s="27">
        <v>22767.989000000001</v>
      </c>
      <c r="F36" s="28">
        <f t="shared" si="1"/>
        <v>-5.3454395371816177E-2</v>
      </c>
      <c r="G36" s="29">
        <f t="shared" si="8"/>
        <v>1.5239977644019693</v>
      </c>
      <c r="H36" s="30">
        <v>16771.925999999999</v>
      </c>
      <c r="I36" s="28">
        <f t="shared" si="2"/>
        <v>-3.5820854245709369E-2</v>
      </c>
      <c r="J36" s="29">
        <f t="shared" si="9"/>
        <v>2.648887905291847</v>
      </c>
      <c r="K36" s="28">
        <v>14674.788</v>
      </c>
      <c r="L36" s="28">
        <f t="shared" si="3"/>
        <v>0.18399987547649452</v>
      </c>
      <c r="M36" s="29">
        <f t="shared" si="10"/>
        <v>2.4019768647041388</v>
      </c>
      <c r="N36" s="28">
        <v>2097.1379999999999</v>
      </c>
      <c r="O36" s="28">
        <f t="shared" si="4"/>
        <v>-1.5474390873667898</v>
      </c>
      <c r="P36" s="29">
        <f t="shared" si="11"/>
        <v>4.4105449204650107</v>
      </c>
      <c r="Q36" s="28">
        <v>5996.0640000000003</v>
      </c>
      <c r="R36" s="28">
        <f t="shared" si="5"/>
        <v>-0.10272848591272341</v>
      </c>
      <c r="S36" s="29">
        <f t="shared" si="12"/>
        <v>-1.4954428986052875</v>
      </c>
      <c r="T36" s="30">
        <v>1696.693</v>
      </c>
      <c r="U36" s="28">
        <f t="shared" si="6"/>
        <v>-0.69386402957365079</v>
      </c>
      <c r="V36" s="29">
        <f t="shared" si="13"/>
        <v>-7.5586770816818181</v>
      </c>
    </row>
    <row r="37" spans="1:22" x14ac:dyDescent="0.2">
      <c r="A37" s="10">
        <v>38869</v>
      </c>
      <c r="B37" s="27">
        <v>24394.506999999998</v>
      </c>
      <c r="C37" s="28">
        <f t="shared" si="0"/>
        <v>-0.28684206890571029</v>
      </c>
      <c r="D37" s="29">
        <f t="shared" si="7"/>
        <v>0.44299570834781749</v>
      </c>
      <c r="E37" s="27">
        <v>22783.994999999999</v>
      </c>
      <c r="F37" s="28">
        <f t="shared" si="1"/>
        <v>7.0300455608958631E-2</v>
      </c>
      <c r="G37" s="29">
        <f t="shared" si="8"/>
        <v>1.7336382009180793</v>
      </c>
      <c r="H37" s="30">
        <v>16767.381999999998</v>
      </c>
      <c r="I37" s="28">
        <f t="shared" si="2"/>
        <v>-2.7092893207385296E-2</v>
      </c>
      <c r="J37" s="29">
        <f t="shared" si="9"/>
        <v>2.2200641093638724</v>
      </c>
      <c r="K37" s="28">
        <v>14606.864</v>
      </c>
      <c r="L37" s="28">
        <f t="shared" si="3"/>
        <v>-0.46286188257030281</v>
      </c>
      <c r="M37" s="29">
        <f t="shared" si="10"/>
        <v>1.0950438605142498</v>
      </c>
      <c r="N37" s="28">
        <v>2160.518</v>
      </c>
      <c r="O37" s="28">
        <f t="shared" si="4"/>
        <v>3.0222140841470666</v>
      </c>
      <c r="P37" s="29">
        <f t="shared" si="11"/>
        <v>10.536459332591482</v>
      </c>
      <c r="Q37" s="28">
        <v>6016.6139999999996</v>
      </c>
      <c r="R37" s="28">
        <f t="shared" si="5"/>
        <v>0.34272482748681921</v>
      </c>
      <c r="S37" s="29">
        <f t="shared" si="12"/>
        <v>0.402185193423855</v>
      </c>
      <c r="T37" s="30">
        <v>1610.5120000000002</v>
      </c>
      <c r="U37" s="28">
        <f t="shared" si="6"/>
        <v>-5.0793514206753851</v>
      </c>
      <c r="V37" s="29">
        <f t="shared" si="13"/>
        <v>-14.84102807607724</v>
      </c>
    </row>
    <row r="38" spans="1:22" x14ac:dyDescent="0.2">
      <c r="A38" s="10">
        <v>38899</v>
      </c>
      <c r="B38" s="27">
        <v>24321.817999999999</v>
      </c>
      <c r="C38" s="28">
        <f t="shared" si="0"/>
        <v>-0.29797281822501476</v>
      </c>
      <c r="D38" s="29">
        <f t="shared" si="7"/>
        <v>0.59231707504701236</v>
      </c>
      <c r="E38" s="27">
        <v>22731.873</v>
      </c>
      <c r="F38" s="28">
        <f t="shared" si="1"/>
        <v>-0.2287658507649751</v>
      </c>
      <c r="G38" s="29">
        <f t="shared" si="8"/>
        <v>1.7163226345945513</v>
      </c>
      <c r="H38" s="30">
        <v>16740.103000000003</v>
      </c>
      <c r="I38" s="28">
        <f t="shared" si="2"/>
        <v>-0.16269087207528876</v>
      </c>
      <c r="J38" s="29">
        <f t="shared" si="9"/>
        <v>1.9256585367754737</v>
      </c>
      <c r="K38" s="28">
        <v>14591.558000000001</v>
      </c>
      <c r="L38" s="28">
        <f t="shared" si="3"/>
        <v>-0.104786352498378</v>
      </c>
      <c r="M38" s="29">
        <f t="shared" si="10"/>
        <v>0.9580511849023341</v>
      </c>
      <c r="N38" s="28">
        <v>2148.5450000000001</v>
      </c>
      <c r="O38" s="28">
        <f t="shared" si="4"/>
        <v>-0.55417265674250138</v>
      </c>
      <c r="P38" s="29">
        <f t="shared" si="11"/>
        <v>9.0219135291914814</v>
      </c>
      <c r="Q38" s="28">
        <v>5991.77</v>
      </c>
      <c r="R38" s="28">
        <f t="shared" si="5"/>
        <v>-0.41292328209852158</v>
      </c>
      <c r="S38" s="29">
        <f t="shared" si="12"/>
        <v>1.1360178054836123</v>
      </c>
      <c r="T38" s="30">
        <v>1589.9450000000002</v>
      </c>
      <c r="U38" s="28">
        <f t="shared" si="6"/>
        <v>-1.2770472992439674</v>
      </c>
      <c r="V38" s="29">
        <f t="shared" si="13"/>
        <v>-13.132000218543396</v>
      </c>
    </row>
    <row r="39" spans="1:22" x14ac:dyDescent="0.2">
      <c r="A39" s="10">
        <v>38930</v>
      </c>
      <c r="B39" s="27">
        <v>24342.710999999999</v>
      </c>
      <c r="C39" s="28">
        <f t="shared" si="0"/>
        <v>8.590229562609189E-2</v>
      </c>
      <c r="D39" s="29">
        <f t="shared" si="7"/>
        <v>0.73252612557199559</v>
      </c>
      <c r="E39" s="27">
        <v>22720.932000000001</v>
      </c>
      <c r="F39" s="28">
        <f t="shared" si="1"/>
        <v>-4.8130657777293119E-2</v>
      </c>
      <c r="G39" s="29">
        <f t="shared" si="8"/>
        <v>1.6803555838148527</v>
      </c>
      <c r="H39" s="30">
        <v>16736.496999999999</v>
      </c>
      <c r="I39" s="28">
        <f t="shared" si="2"/>
        <v>-2.154108609728031E-2</v>
      </c>
      <c r="J39" s="29">
        <f t="shared" si="9"/>
        <v>1.7010354226413411</v>
      </c>
      <c r="K39" s="28">
        <v>14558.254000000001</v>
      </c>
      <c r="L39" s="28">
        <f t="shared" si="3"/>
        <v>-0.22824156268987922</v>
      </c>
      <c r="M39" s="29">
        <f t="shared" si="10"/>
        <v>0.40401600780928038</v>
      </c>
      <c r="N39" s="28">
        <v>2178.2429999999999</v>
      </c>
      <c r="O39" s="28">
        <f t="shared" si="4"/>
        <v>1.3822377469403651</v>
      </c>
      <c r="P39" s="29">
        <f t="shared" si="11"/>
        <v>11.31135494447317</v>
      </c>
      <c r="Q39" s="28">
        <v>5984.4340000000002</v>
      </c>
      <c r="R39" s="28">
        <f t="shared" si="5"/>
        <v>-0.12243460613475216</v>
      </c>
      <c r="S39" s="29">
        <f t="shared" si="12"/>
        <v>1.622548516832734</v>
      </c>
      <c r="T39" s="30">
        <v>1621.779</v>
      </c>
      <c r="U39" s="28">
        <f t="shared" si="6"/>
        <v>2.0022076235341366</v>
      </c>
      <c r="V39" s="29">
        <f t="shared" si="13"/>
        <v>-10.903110685282504</v>
      </c>
    </row>
    <row r="40" spans="1:22" x14ac:dyDescent="0.2">
      <c r="A40" s="10">
        <v>38961</v>
      </c>
      <c r="B40" s="27">
        <v>24373.611999999997</v>
      </c>
      <c r="C40" s="28">
        <f t="shared" si="0"/>
        <v>0.12694148979543823</v>
      </c>
      <c r="D40" s="29">
        <f t="shared" si="7"/>
        <v>0.18228665619668932</v>
      </c>
      <c r="E40" s="27">
        <v>22741.511999999999</v>
      </c>
      <c r="F40" s="28">
        <f t="shared" si="1"/>
        <v>9.0577270333796644E-2</v>
      </c>
      <c r="G40" s="29">
        <f t="shared" si="8"/>
        <v>1.3582845328315543</v>
      </c>
      <c r="H40" s="30">
        <v>16772.584000000003</v>
      </c>
      <c r="I40" s="28">
        <f t="shared" si="2"/>
        <v>0.21561859689039573</v>
      </c>
      <c r="J40" s="29">
        <f t="shared" si="9"/>
        <v>1.9011695139716944</v>
      </c>
      <c r="K40" s="28">
        <v>14575.119000000001</v>
      </c>
      <c r="L40" s="28">
        <f t="shared" si="3"/>
        <v>0.11584493580067898</v>
      </c>
      <c r="M40" s="29">
        <f t="shared" si="10"/>
        <v>0.79007710948451704</v>
      </c>
      <c r="N40" s="28">
        <v>2197.4650000000001</v>
      </c>
      <c r="O40" s="28">
        <f t="shared" si="4"/>
        <v>0.882454345084557</v>
      </c>
      <c r="P40" s="29">
        <f t="shared" si="11"/>
        <v>9.939708553820795</v>
      </c>
      <c r="Q40" s="28">
        <v>5968.9279999999999</v>
      </c>
      <c r="R40" s="28">
        <f t="shared" si="5"/>
        <v>-0.2591055394712401</v>
      </c>
      <c r="S40" s="29">
        <f t="shared" si="12"/>
        <v>-0.13668840631356677</v>
      </c>
      <c r="T40" s="30">
        <v>1632.1</v>
      </c>
      <c r="U40" s="28">
        <f t="shared" si="6"/>
        <v>0.63639990405597258</v>
      </c>
      <c r="V40" s="29">
        <f t="shared" si="13"/>
        <v>-13.75985069532144</v>
      </c>
    </row>
    <row r="41" spans="1:22" x14ac:dyDescent="0.2">
      <c r="A41" s="10">
        <v>38991</v>
      </c>
      <c r="B41" s="27">
        <v>24353.186000000002</v>
      </c>
      <c r="C41" s="28">
        <f t="shared" si="0"/>
        <v>-8.3803746445113833E-2</v>
      </c>
      <c r="D41" s="29">
        <f t="shared" si="7"/>
        <v>-4.459439031708777E-2</v>
      </c>
      <c r="E41" s="27">
        <v>22728.635000000002</v>
      </c>
      <c r="F41" s="28">
        <f t="shared" si="1"/>
        <v>-5.6623323902108044E-2</v>
      </c>
      <c r="G41" s="29">
        <f t="shared" si="8"/>
        <v>1.0967813619893358</v>
      </c>
      <c r="H41" s="30">
        <v>16698.579000000002</v>
      </c>
      <c r="I41" s="28">
        <f t="shared" si="2"/>
        <v>-0.44122599117703631</v>
      </c>
      <c r="J41" s="29">
        <f t="shared" si="9"/>
        <v>0.92469391982139792</v>
      </c>
      <c r="K41" s="28">
        <v>14456.736000000001</v>
      </c>
      <c r="L41" s="28">
        <f t="shared" si="3"/>
        <v>-0.81222664459892102</v>
      </c>
      <c r="M41" s="29">
        <f t="shared" si="10"/>
        <v>-0.18463797162531245</v>
      </c>
      <c r="N41" s="28">
        <v>2241.8429999999998</v>
      </c>
      <c r="O41" s="28">
        <f t="shared" si="4"/>
        <v>2.0195088431442456</v>
      </c>
      <c r="P41" s="29">
        <f t="shared" si="11"/>
        <v>8.7162389888002707</v>
      </c>
      <c r="Q41" s="28">
        <v>6030.0559999999996</v>
      </c>
      <c r="R41" s="28">
        <f t="shared" si="5"/>
        <v>1.0241034906100341</v>
      </c>
      <c r="S41" s="29">
        <f t="shared" si="12"/>
        <v>1.5764074055419712</v>
      </c>
      <c r="T41" s="30">
        <v>1624.5509999999999</v>
      </c>
      <c r="U41" s="28">
        <f t="shared" si="6"/>
        <v>-0.46253293303106296</v>
      </c>
      <c r="V41" s="29">
        <f t="shared" si="13"/>
        <v>-13.679313706997096</v>
      </c>
    </row>
    <row r="42" spans="1:22" x14ac:dyDescent="0.2">
      <c r="A42" s="10">
        <v>39022</v>
      </c>
      <c r="B42" s="27">
        <v>24366.486999999997</v>
      </c>
      <c r="C42" s="28">
        <f t="shared" si="0"/>
        <v>5.4617083777029576E-2</v>
      </c>
      <c r="D42" s="29">
        <f t="shared" si="7"/>
        <v>4.6236483291095733E-2</v>
      </c>
      <c r="E42" s="27">
        <v>22769.936999999998</v>
      </c>
      <c r="F42" s="28">
        <f t="shared" si="1"/>
        <v>0.18171790782858732</v>
      </c>
      <c r="G42" s="29">
        <f t="shared" si="8"/>
        <v>1.152919915718986</v>
      </c>
      <c r="H42" s="30">
        <v>16768.710999999999</v>
      </c>
      <c r="I42" s="28">
        <f t="shared" si="2"/>
        <v>0.41998783249759025</v>
      </c>
      <c r="J42" s="29">
        <f t="shared" si="9"/>
        <v>0.98966640314185528</v>
      </c>
      <c r="K42" s="28">
        <v>14513.995999999999</v>
      </c>
      <c r="L42" s="28">
        <f t="shared" si="3"/>
        <v>0.3960783402283779</v>
      </c>
      <c r="M42" s="29">
        <f t="shared" si="10"/>
        <v>-5.4013908581560981E-3</v>
      </c>
      <c r="N42" s="28">
        <v>2254.7150000000001</v>
      </c>
      <c r="O42" s="28">
        <f t="shared" si="4"/>
        <v>0.5741704481536084</v>
      </c>
      <c r="P42" s="29">
        <f t="shared" si="11"/>
        <v>7.9015966190707072</v>
      </c>
      <c r="Q42" s="28">
        <v>6001.2259999999997</v>
      </c>
      <c r="R42" s="28">
        <f t="shared" si="5"/>
        <v>-0.47810501262343053</v>
      </c>
      <c r="S42" s="29">
        <f t="shared" si="12"/>
        <v>1.6118957803613092</v>
      </c>
      <c r="T42" s="30">
        <v>1596.55</v>
      </c>
      <c r="U42" s="28">
        <f t="shared" si="6"/>
        <v>-1.723614709541281</v>
      </c>
      <c r="V42" s="29">
        <f t="shared" si="13"/>
        <v>-13.457493863886691</v>
      </c>
    </row>
    <row r="43" spans="1:22" x14ac:dyDescent="0.2">
      <c r="A43" s="10">
        <v>39052</v>
      </c>
      <c r="B43" s="27">
        <v>24280.558000000001</v>
      </c>
      <c r="C43" s="28">
        <f t="shared" si="0"/>
        <v>-0.35265239507031299</v>
      </c>
      <c r="D43" s="29">
        <f t="shared" si="7"/>
        <v>-0.35289367643652719</v>
      </c>
      <c r="E43" s="27">
        <v>22774.879000000001</v>
      </c>
      <c r="F43" s="28">
        <f t="shared" si="1"/>
        <v>2.1704056537366512E-2</v>
      </c>
      <c r="G43" s="29">
        <f t="shared" si="8"/>
        <v>1.0757131456464697</v>
      </c>
      <c r="H43" s="30">
        <v>16723.773999999998</v>
      </c>
      <c r="I43" s="28">
        <f t="shared" si="2"/>
        <v>-0.26798124196905609</v>
      </c>
      <c r="J43" s="29">
        <f t="shared" si="9"/>
        <v>0.66773030146249146</v>
      </c>
      <c r="K43" s="28">
        <v>14510.373</v>
      </c>
      <c r="L43" s="28">
        <f t="shared" si="3"/>
        <v>-2.4962112432713866E-2</v>
      </c>
      <c r="M43" s="29">
        <f t="shared" si="10"/>
        <v>0.15925671731401259</v>
      </c>
      <c r="N43" s="28">
        <v>2213.4009999999998</v>
      </c>
      <c r="O43" s="28">
        <f t="shared" si="4"/>
        <v>-1.8323380116777643</v>
      </c>
      <c r="P43" s="29">
        <f t="shared" si="11"/>
        <v>4.1333889112622453</v>
      </c>
      <c r="Q43" s="28">
        <v>6051.1049999999996</v>
      </c>
      <c r="R43" s="28">
        <f t="shared" si="5"/>
        <v>0.83114683566324465</v>
      </c>
      <c r="S43" s="29">
        <f t="shared" si="12"/>
        <v>2.2206894734281399</v>
      </c>
      <c r="T43" s="30">
        <v>1505.6790000000001</v>
      </c>
      <c r="U43" s="28">
        <f t="shared" si="6"/>
        <v>-5.691710250227044</v>
      </c>
      <c r="V43" s="29">
        <f t="shared" si="13"/>
        <v>-17.904236084909261</v>
      </c>
    </row>
    <row r="44" spans="1:22" x14ac:dyDescent="0.2">
      <c r="A44" s="10">
        <v>39083</v>
      </c>
      <c r="B44" s="27">
        <v>24245.797999999995</v>
      </c>
      <c r="C44" s="28">
        <f t="shared" si="0"/>
        <v>-0.14315980711812998</v>
      </c>
      <c r="D44" s="29">
        <f t="shared" si="7"/>
        <v>-0.57356645498222547</v>
      </c>
      <c r="E44" s="27">
        <v>22741.413999999997</v>
      </c>
      <c r="F44" s="28">
        <f t="shared" si="1"/>
        <v>-0.14693821205374477</v>
      </c>
      <c r="G44" s="29">
        <f t="shared" si="8"/>
        <v>0.65369937547685741</v>
      </c>
      <c r="H44" s="30">
        <v>16760.385000000002</v>
      </c>
      <c r="I44" s="28">
        <f t="shared" si="2"/>
        <v>0.21891589781113061</v>
      </c>
      <c r="J44" s="29">
        <f t="shared" si="9"/>
        <v>0.74916342846096562</v>
      </c>
      <c r="K44" s="28">
        <v>14567.625</v>
      </c>
      <c r="L44" s="28">
        <f t="shared" si="3"/>
        <v>0.39455911987927816</v>
      </c>
      <c r="M44" s="29">
        <f t="shared" si="10"/>
        <v>0.58147226122471007</v>
      </c>
      <c r="N44" s="28">
        <v>2192.7600000000002</v>
      </c>
      <c r="O44" s="28">
        <f t="shared" si="4"/>
        <v>-0.93254679111465211</v>
      </c>
      <c r="P44" s="29">
        <f t="shared" si="11"/>
        <v>1.8775774177781781</v>
      </c>
      <c r="Q44" s="28">
        <v>5981.0290000000005</v>
      </c>
      <c r="R44" s="28">
        <f t="shared" si="5"/>
        <v>-1.1580694765666621</v>
      </c>
      <c r="S44" s="29">
        <f t="shared" si="12"/>
        <v>0.38714574091851045</v>
      </c>
      <c r="T44" s="30">
        <v>1504.384</v>
      </c>
      <c r="U44" s="28">
        <f t="shared" si="6"/>
        <v>-8.6007708150281206E-2</v>
      </c>
      <c r="V44" s="29">
        <f t="shared" si="13"/>
        <v>-16.047517030358605</v>
      </c>
    </row>
    <row r="45" spans="1:22" x14ac:dyDescent="0.2">
      <c r="A45" s="10">
        <v>39114</v>
      </c>
      <c r="B45" s="27">
        <v>24205.795999999998</v>
      </c>
      <c r="C45" s="28">
        <f t="shared" si="0"/>
        <v>-0.16498528940972276</v>
      </c>
      <c r="D45" s="29">
        <f t="shared" si="7"/>
        <v>-1.0809144587894108</v>
      </c>
      <c r="E45" s="27">
        <v>22760.587</v>
      </c>
      <c r="F45" s="28">
        <f t="shared" si="1"/>
        <v>8.430874175195309E-2</v>
      </c>
      <c r="G45" s="29">
        <f t="shared" si="8"/>
        <v>0.37357764584607883</v>
      </c>
      <c r="H45" s="30">
        <v>16822.347000000002</v>
      </c>
      <c r="I45" s="28">
        <f t="shared" si="2"/>
        <v>0.36969317828915943</v>
      </c>
      <c r="J45" s="29">
        <f t="shared" si="9"/>
        <v>1.1792839238323938</v>
      </c>
      <c r="K45" s="28">
        <v>14648.308000000001</v>
      </c>
      <c r="L45" s="28">
        <f t="shared" si="3"/>
        <v>0.55385143425919392</v>
      </c>
      <c r="M45" s="29">
        <f t="shared" si="10"/>
        <v>1.4329316194519821</v>
      </c>
      <c r="N45" s="28">
        <v>2174.0390000000002</v>
      </c>
      <c r="O45" s="28">
        <f t="shared" si="4"/>
        <v>-0.85376420584104062</v>
      </c>
      <c r="P45" s="29">
        <f t="shared" si="11"/>
        <v>-0.49723031182618083</v>
      </c>
      <c r="Q45" s="28">
        <v>5938.24</v>
      </c>
      <c r="R45" s="28">
        <f t="shared" si="5"/>
        <v>-0.71541201355152539</v>
      </c>
      <c r="S45" s="29">
        <f t="shared" si="12"/>
        <v>-1.8407666359373636</v>
      </c>
      <c r="T45" s="30">
        <v>1445.2090000000001</v>
      </c>
      <c r="U45" s="28">
        <f t="shared" si="6"/>
        <v>-3.9335036799115088</v>
      </c>
      <c r="V45" s="29">
        <f t="shared" si="13"/>
        <v>-19.461119557027768</v>
      </c>
    </row>
    <row r="46" spans="1:22" x14ac:dyDescent="0.2">
      <c r="A46" s="10">
        <v>39142</v>
      </c>
      <c r="B46" s="27">
        <v>24206.400999999998</v>
      </c>
      <c r="C46" s="28">
        <f t="shared" si="0"/>
        <v>2.4994013830388533E-3</v>
      </c>
      <c r="D46" s="29">
        <f t="shared" si="7"/>
        <v>-1.0036880279796154</v>
      </c>
      <c r="E46" s="27">
        <v>22774.071</v>
      </c>
      <c r="F46" s="28">
        <f t="shared" si="1"/>
        <v>5.9242760303152023E-2</v>
      </c>
      <c r="G46" s="29">
        <f t="shared" si="8"/>
        <v>0.26206557349334514</v>
      </c>
      <c r="H46" s="30">
        <v>16826.161</v>
      </c>
      <c r="I46" s="28">
        <f t="shared" si="2"/>
        <v>2.2672222847373712E-2</v>
      </c>
      <c r="J46" s="29">
        <f t="shared" si="9"/>
        <v>0.84625899380178626</v>
      </c>
      <c r="K46" s="28">
        <v>14594.505999999999</v>
      </c>
      <c r="L46" s="28">
        <f t="shared" si="3"/>
        <v>-0.36729156705335181</v>
      </c>
      <c r="M46" s="29">
        <f t="shared" si="10"/>
        <v>0.56912543933725168</v>
      </c>
      <c r="N46" s="28">
        <v>2231.6550000000002</v>
      </c>
      <c r="O46" s="28">
        <f t="shared" si="4"/>
        <v>2.6501824484289371</v>
      </c>
      <c r="P46" s="29">
        <f t="shared" si="11"/>
        <v>2.6969951883253582</v>
      </c>
      <c r="Q46" s="28">
        <v>5947.91</v>
      </c>
      <c r="R46" s="28">
        <f t="shared" si="5"/>
        <v>0.16284286253166044</v>
      </c>
      <c r="S46" s="29">
        <f t="shared" si="12"/>
        <v>-1.354505395980256</v>
      </c>
      <c r="T46" s="30">
        <v>1432.33</v>
      </c>
      <c r="U46" s="28">
        <f t="shared" si="6"/>
        <v>-0.89115138364071445</v>
      </c>
      <c r="V46" s="29">
        <f t="shared" si="13"/>
        <v>-17.553159340738414</v>
      </c>
    </row>
    <row r="47" spans="1:22" x14ac:dyDescent="0.2">
      <c r="A47" s="10">
        <v>39173</v>
      </c>
      <c r="B47" s="27">
        <v>24208.125</v>
      </c>
      <c r="C47" s="28">
        <f t="shared" si="0"/>
        <v>7.1220831217411427E-3</v>
      </c>
      <c r="D47" s="29">
        <f t="shared" si="7"/>
        <v>-1.1457890357166014</v>
      </c>
      <c r="E47" s="27">
        <v>22828.436000000002</v>
      </c>
      <c r="F47" s="28">
        <f t="shared" si="1"/>
        <v>0.23871445733176822</v>
      </c>
      <c r="G47" s="29">
        <f t="shared" si="8"/>
        <v>0.21189485625347981</v>
      </c>
      <c r="H47" s="30">
        <v>16849.463</v>
      </c>
      <c r="I47" s="28">
        <f t="shared" si="2"/>
        <v>0.13848672908811271</v>
      </c>
      <c r="J47" s="29">
        <f t="shared" si="9"/>
        <v>0.42631584719361115</v>
      </c>
      <c r="K47" s="28">
        <v>14663.808000000001</v>
      </c>
      <c r="L47" s="28">
        <f t="shared" si="3"/>
        <v>0.47484991955192934</v>
      </c>
      <c r="M47" s="29">
        <f t="shared" si="10"/>
        <v>0.10903999744400178</v>
      </c>
      <c r="N47" s="28">
        <v>2185.6550000000002</v>
      </c>
      <c r="O47" s="28">
        <f t="shared" si="4"/>
        <v>-2.0612505069107905</v>
      </c>
      <c r="P47" s="29">
        <f t="shared" si="11"/>
        <v>2.6080935167363171</v>
      </c>
      <c r="Q47" s="28">
        <v>5978.973</v>
      </c>
      <c r="R47" s="28">
        <f t="shared" si="5"/>
        <v>0.52225067292544947</v>
      </c>
      <c r="S47" s="29">
        <f t="shared" si="12"/>
        <v>-0.38747265599618158</v>
      </c>
      <c r="T47" s="30">
        <v>1379.6890000000001</v>
      </c>
      <c r="U47" s="28">
        <f t="shared" si="6"/>
        <v>-3.6752005473598857</v>
      </c>
      <c r="V47" s="29">
        <f t="shared" si="13"/>
        <v>-19.247864268372904</v>
      </c>
    </row>
    <row r="48" spans="1:22" x14ac:dyDescent="0.2">
      <c r="A48" s="10">
        <v>39203</v>
      </c>
      <c r="B48" s="27">
        <v>24319.359</v>
      </c>
      <c r="C48" s="28">
        <f t="shared" si="0"/>
        <v>0.45949035705987296</v>
      </c>
      <c r="D48" s="29">
        <f t="shared" si="7"/>
        <v>-0.59401139978030493</v>
      </c>
      <c r="E48" s="27">
        <v>22851.040000000001</v>
      </c>
      <c r="F48" s="28">
        <f t="shared" si="1"/>
        <v>9.9016857747063175E-2</v>
      </c>
      <c r="G48" s="29">
        <f t="shared" si="8"/>
        <v>0.36477090708362286</v>
      </c>
      <c r="H48" s="30">
        <v>16822.156999999999</v>
      </c>
      <c r="I48" s="28">
        <f t="shared" si="2"/>
        <v>-0.16205857717839728</v>
      </c>
      <c r="J48" s="29">
        <f t="shared" si="9"/>
        <v>0.29949452436172069</v>
      </c>
      <c r="K48" s="28">
        <v>14579.993</v>
      </c>
      <c r="L48" s="28">
        <f t="shared" si="3"/>
        <v>-0.57157731470570605</v>
      </c>
      <c r="M48" s="29">
        <f t="shared" si="10"/>
        <v>-0.64597185322200268</v>
      </c>
      <c r="N48" s="28">
        <v>2242.1640000000002</v>
      </c>
      <c r="O48" s="28">
        <f t="shared" si="4"/>
        <v>2.5854492131649325</v>
      </c>
      <c r="P48" s="29">
        <f t="shared" si="11"/>
        <v>6.9154247359973597</v>
      </c>
      <c r="Q48" s="28">
        <v>6028.8829999999998</v>
      </c>
      <c r="R48" s="28">
        <f t="shared" si="5"/>
        <v>0.83475874535643246</v>
      </c>
      <c r="S48" s="29">
        <f t="shared" si="12"/>
        <v>0.54734238994112638</v>
      </c>
      <c r="T48" s="30">
        <v>1468.319</v>
      </c>
      <c r="U48" s="28">
        <f t="shared" si="6"/>
        <v>6.4239114757021234</v>
      </c>
      <c r="V48" s="29">
        <f t="shared" si="13"/>
        <v>-13.459948264064273</v>
      </c>
    </row>
    <row r="49" spans="1:22" x14ac:dyDescent="0.2">
      <c r="A49" s="10">
        <v>39234</v>
      </c>
      <c r="B49" s="27">
        <v>24408.205999999998</v>
      </c>
      <c r="C49" s="28">
        <f t="shared" si="0"/>
        <v>0.36533446461314184</v>
      </c>
      <c r="D49" s="29">
        <f t="shared" si="7"/>
        <v>5.6156084646435053E-2</v>
      </c>
      <c r="E49" s="27">
        <v>22945.712</v>
      </c>
      <c r="F49" s="28">
        <f t="shared" si="1"/>
        <v>0.41430061826507092</v>
      </c>
      <c r="G49" s="29">
        <f t="shared" si="8"/>
        <v>0.70978333694332607</v>
      </c>
      <c r="H49" s="30">
        <v>16906.359</v>
      </c>
      <c r="I49" s="28">
        <f t="shared" si="2"/>
        <v>0.50054223129650466</v>
      </c>
      <c r="J49" s="29">
        <f t="shared" si="9"/>
        <v>0.8288533057814429</v>
      </c>
      <c r="K49" s="28">
        <v>14663.64</v>
      </c>
      <c r="L49" s="28">
        <f t="shared" si="3"/>
        <v>0.57371083785842025</v>
      </c>
      <c r="M49" s="29">
        <f t="shared" si="10"/>
        <v>0.38869397291574592</v>
      </c>
      <c r="N49" s="28">
        <v>2242.7190000000001</v>
      </c>
      <c r="O49" s="28">
        <f t="shared" si="4"/>
        <v>2.4752872671215675E-2</v>
      </c>
      <c r="P49" s="29">
        <f t="shared" si="11"/>
        <v>3.8046894309605395</v>
      </c>
      <c r="Q49" s="28">
        <v>6039.3530000000001</v>
      </c>
      <c r="R49" s="28">
        <f t="shared" si="5"/>
        <v>0.17366401039795026</v>
      </c>
      <c r="S49" s="29">
        <f t="shared" si="12"/>
        <v>0.37793682626142361</v>
      </c>
      <c r="T49" s="30">
        <v>1462.4939999999999</v>
      </c>
      <c r="U49" s="28">
        <f t="shared" si="6"/>
        <v>-0.39671215859769204</v>
      </c>
      <c r="V49" s="29">
        <f t="shared" si="13"/>
        <v>-9.1907418262018687</v>
      </c>
    </row>
    <row r="50" spans="1:22" x14ac:dyDescent="0.2">
      <c r="A50" s="10">
        <v>39264</v>
      </c>
      <c r="B50" s="27">
        <v>24568.984999999997</v>
      </c>
      <c r="C50" s="28">
        <f t="shared" si="0"/>
        <v>0.65870879654161651</v>
      </c>
      <c r="D50" s="29">
        <f t="shared" si="7"/>
        <v>1.0162357106693161</v>
      </c>
      <c r="E50" s="27">
        <v>22999.205999999998</v>
      </c>
      <c r="F50" s="28">
        <f t="shared" si="1"/>
        <v>0.23313288339014618</v>
      </c>
      <c r="G50" s="29">
        <f t="shared" si="8"/>
        <v>1.1760271579908912</v>
      </c>
      <c r="H50" s="30">
        <v>16958.349999999999</v>
      </c>
      <c r="I50" s="28">
        <f t="shared" si="2"/>
        <v>0.30752334077371812</v>
      </c>
      <c r="J50" s="29">
        <f t="shared" si="9"/>
        <v>1.3037374979114269</v>
      </c>
      <c r="K50" s="28">
        <v>14678.832</v>
      </c>
      <c r="L50" s="28">
        <f t="shared" si="3"/>
        <v>0.10360319811452624</v>
      </c>
      <c r="M50" s="29">
        <f t="shared" si="10"/>
        <v>0.59811296367392319</v>
      </c>
      <c r="N50" s="28">
        <v>2279.518</v>
      </c>
      <c r="O50" s="28">
        <f t="shared" si="4"/>
        <v>1.6408208072433497</v>
      </c>
      <c r="P50" s="29">
        <f t="shared" si="11"/>
        <v>6.0958928018728926</v>
      </c>
      <c r="Q50" s="28">
        <v>6040.8559999999998</v>
      </c>
      <c r="R50" s="28">
        <f t="shared" si="5"/>
        <v>2.4886771811478837E-2</v>
      </c>
      <c r="S50" s="29">
        <f t="shared" si="12"/>
        <v>0.81922370184435189</v>
      </c>
      <c r="T50" s="30">
        <v>1569.779</v>
      </c>
      <c r="U50" s="28">
        <f t="shared" si="6"/>
        <v>7.3357565911381579</v>
      </c>
      <c r="V50" s="29">
        <f t="shared" si="13"/>
        <v>-1.2683457603879482</v>
      </c>
    </row>
    <row r="51" spans="1:22" x14ac:dyDescent="0.2">
      <c r="A51" s="10">
        <v>39295</v>
      </c>
      <c r="B51" s="27">
        <v>24453.277000000002</v>
      </c>
      <c r="C51" s="28">
        <f t="shared" si="0"/>
        <v>-0.47095148619283661</v>
      </c>
      <c r="D51" s="29">
        <f t="shared" si="7"/>
        <v>0.4542057784771899</v>
      </c>
      <c r="E51" s="27">
        <v>22929.025000000001</v>
      </c>
      <c r="F51" s="28">
        <f t="shared" si="1"/>
        <v>-0.30514531675570394</v>
      </c>
      <c r="G51" s="29">
        <f t="shared" si="8"/>
        <v>0.91586471892966692</v>
      </c>
      <c r="H51" s="30">
        <v>16902.953999999998</v>
      </c>
      <c r="I51" s="28">
        <f t="shared" si="2"/>
        <v>-0.326659138418541</v>
      </c>
      <c r="J51" s="29">
        <f t="shared" si="9"/>
        <v>0.9945749101499467</v>
      </c>
      <c r="K51" s="28">
        <v>14673.053</v>
      </c>
      <c r="L51" s="28">
        <f t="shared" si="3"/>
        <v>-3.9369617419154679E-2</v>
      </c>
      <c r="M51" s="29">
        <f t="shared" si="10"/>
        <v>0.78854923124709231</v>
      </c>
      <c r="N51" s="28">
        <v>2229.9009999999998</v>
      </c>
      <c r="O51" s="28">
        <f t="shared" si="4"/>
        <v>-2.176644360781542</v>
      </c>
      <c r="P51" s="29">
        <f t="shared" si="11"/>
        <v>2.3715444052844381</v>
      </c>
      <c r="Q51" s="28">
        <v>6026.0709999999999</v>
      </c>
      <c r="R51" s="28">
        <f t="shared" si="5"/>
        <v>-0.24475008177648755</v>
      </c>
      <c r="S51" s="29">
        <f t="shared" si="12"/>
        <v>0.69575502044136028</v>
      </c>
      <c r="T51" s="30">
        <v>1524.252</v>
      </c>
      <c r="U51" s="28">
        <f t="shared" si="6"/>
        <v>-2.9002171643269561</v>
      </c>
      <c r="V51" s="29">
        <f t="shared" si="13"/>
        <v>-6.0135813819268868</v>
      </c>
    </row>
    <row r="52" spans="1:22" x14ac:dyDescent="0.2">
      <c r="A52" s="10">
        <v>39326</v>
      </c>
      <c r="B52" s="27">
        <v>24479.151999999998</v>
      </c>
      <c r="C52" s="28">
        <f t="shared" si="0"/>
        <v>0.10581403874824777</v>
      </c>
      <c r="D52" s="29">
        <f t="shared" si="7"/>
        <v>0.43300927248698673</v>
      </c>
      <c r="E52" s="27">
        <v>22978.758999999998</v>
      </c>
      <c r="F52" s="28">
        <f t="shared" si="1"/>
        <v>0.21690412043249432</v>
      </c>
      <c r="G52" s="29">
        <f t="shared" si="8"/>
        <v>1.0432331851989411</v>
      </c>
      <c r="H52" s="30">
        <v>16948.127</v>
      </c>
      <c r="I52" s="28">
        <f t="shared" si="2"/>
        <v>0.26724914473530786</v>
      </c>
      <c r="J52" s="29">
        <f t="shared" si="9"/>
        <v>1.0466067720990266</v>
      </c>
      <c r="K52" s="28">
        <v>14700.99</v>
      </c>
      <c r="L52" s="28">
        <f t="shared" si="3"/>
        <v>0.19039664069910944</v>
      </c>
      <c r="M52" s="29">
        <f t="shared" si="10"/>
        <v>0.86360186836209829</v>
      </c>
      <c r="N52" s="28">
        <v>2247.1370000000002</v>
      </c>
      <c r="O52" s="28">
        <f t="shared" si="4"/>
        <v>0.77294911298754221</v>
      </c>
      <c r="P52" s="29">
        <f t="shared" si="11"/>
        <v>2.2604228053689148</v>
      </c>
      <c r="Q52" s="28">
        <v>6030.6319999999996</v>
      </c>
      <c r="R52" s="28">
        <f t="shared" si="5"/>
        <v>7.5687790601864702E-2</v>
      </c>
      <c r="S52" s="29">
        <f t="shared" si="12"/>
        <v>1.0337534646087156</v>
      </c>
      <c r="T52" s="30">
        <v>1500.393</v>
      </c>
      <c r="U52" s="28">
        <f t="shared" si="6"/>
        <v>-1.565292353232925</v>
      </c>
      <c r="V52" s="29">
        <f t="shared" si="13"/>
        <v>-8.0697873904785187</v>
      </c>
    </row>
    <row r="53" spans="1:22" x14ac:dyDescent="0.2">
      <c r="A53" s="10">
        <v>39356</v>
      </c>
      <c r="B53" s="27">
        <v>24456.257000000001</v>
      </c>
      <c r="C53" s="28">
        <f t="shared" si="0"/>
        <v>-9.3528566675826028E-2</v>
      </c>
      <c r="D53" s="29">
        <f t="shared" si="7"/>
        <v>0.42323415096488776</v>
      </c>
      <c r="E53" s="27">
        <v>22942.842000000001</v>
      </c>
      <c r="F53" s="28">
        <f t="shared" si="1"/>
        <v>-0.15630522083458748</v>
      </c>
      <c r="G53" s="29">
        <f t="shared" si="8"/>
        <v>0.94245430928869467</v>
      </c>
      <c r="H53" s="30">
        <v>16984.477999999999</v>
      </c>
      <c r="I53" s="28">
        <f t="shared" si="2"/>
        <v>0.21448387777598521</v>
      </c>
      <c r="J53" s="29">
        <f t="shared" si="9"/>
        <v>1.7121157435012739</v>
      </c>
      <c r="K53" s="28">
        <v>14776.421</v>
      </c>
      <c r="L53" s="28">
        <f t="shared" si="3"/>
        <v>0.51310149860655974</v>
      </c>
      <c r="M53" s="29">
        <f t="shared" si="10"/>
        <v>2.2113221130966179</v>
      </c>
      <c r="N53" s="28">
        <v>2208.0569999999998</v>
      </c>
      <c r="O53" s="28">
        <f t="shared" si="4"/>
        <v>-1.7391017993117635</v>
      </c>
      <c r="P53" s="29">
        <f t="shared" si="11"/>
        <v>-1.5070636079332969</v>
      </c>
      <c r="Q53" s="28">
        <v>5958.3630000000003</v>
      </c>
      <c r="R53" s="28">
        <f t="shared" si="5"/>
        <v>-1.1983652791282793</v>
      </c>
      <c r="S53" s="29">
        <f t="shared" si="12"/>
        <v>-1.1889275986823225</v>
      </c>
      <c r="T53" s="30">
        <v>1513.415</v>
      </c>
      <c r="U53" s="28">
        <f t="shared" si="6"/>
        <v>0.86790594197653104</v>
      </c>
      <c r="V53" s="29">
        <f t="shared" si="13"/>
        <v>-6.8410286903889119</v>
      </c>
    </row>
    <row r="54" spans="1:22" x14ac:dyDescent="0.2">
      <c r="A54" s="10">
        <v>39387</v>
      </c>
      <c r="B54" s="27">
        <v>24558.999</v>
      </c>
      <c r="C54" s="28">
        <f t="shared" si="0"/>
        <v>0.42010516981400042</v>
      </c>
      <c r="D54" s="29">
        <f t="shared" si="7"/>
        <v>0.79006875303773771</v>
      </c>
      <c r="E54" s="27">
        <v>23023.673999999999</v>
      </c>
      <c r="F54" s="28">
        <f t="shared" si="1"/>
        <v>0.35231903702252104</v>
      </c>
      <c r="G54" s="29">
        <f t="shared" si="8"/>
        <v>1.1143509092712949</v>
      </c>
      <c r="H54" s="30">
        <v>17046.575000000001</v>
      </c>
      <c r="I54" s="28">
        <f t="shared" si="2"/>
        <v>0.36561029429342234</v>
      </c>
      <c r="J54" s="29">
        <f t="shared" si="9"/>
        <v>1.6570385165562302</v>
      </c>
      <c r="K54" s="28">
        <v>14801.81</v>
      </c>
      <c r="L54" s="28">
        <f t="shared" si="3"/>
        <v>0.17182103839623419</v>
      </c>
      <c r="M54" s="29">
        <f t="shared" si="10"/>
        <v>1.9830100545707763</v>
      </c>
      <c r="N54" s="28">
        <v>2244.7649999999999</v>
      </c>
      <c r="O54" s="28">
        <f t="shared" si="4"/>
        <v>1.6624570833089947</v>
      </c>
      <c r="P54" s="29">
        <f t="shared" si="11"/>
        <v>-0.44129745888062449</v>
      </c>
      <c r="Q54" s="28">
        <v>5977.0990000000002</v>
      </c>
      <c r="R54" s="28">
        <f t="shared" si="5"/>
        <v>0.31444878400325516</v>
      </c>
      <c r="S54" s="29">
        <f t="shared" si="12"/>
        <v>-0.40203451761355929</v>
      </c>
      <c r="T54" s="30">
        <v>1535.3249999999998</v>
      </c>
      <c r="U54" s="28">
        <f t="shared" si="6"/>
        <v>1.4477192310106517</v>
      </c>
      <c r="V54" s="29">
        <f t="shared" si="13"/>
        <v>-3.8348313551094639</v>
      </c>
    </row>
    <row r="55" spans="1:22" x14ac:dyDescent="0.2">
      <c r="A55" s="10">
        <v>39417</v>
      </c>
      <c r="B55" s="27">
        <v>24661.626</v>
      </c>
      <c r="C55" s="28">
        <f t="shared" si="0"/>
        <v>0.4178794094987357</v>
      </c>
      <c r="D55" s="29">
        <f t="shared" si="7"/>
        <v>1.5694367485294169</v>
      </c>
      <c r="E55" s="27">
        <v>23040.131000000001</v>
      </c>
      <c r="F55" s="28">
        <f t="shared" si="1"/>
        <v>7.1478600678597834E-2</v>
      </c>
      <c r="G55" s="29">
        <f t="shared" si="8"/>
        <v>1.1646691953884822</v>
      </c>
      <c r="H55" s="30">
        <v>17124.023000000001</v>
      </c>
      <c r="I55" s="28">
        <f t="shared" si="2"/>
        <v>0.45433173526060405</v>
      </c>
      <c r="J55" s="29">
        <f t="shared" si="9"/>
        <v>2.3932935233399082</v>
      </c>
      <c r="K55" s="28">
        <v>14854.536</v>
      </c>
      <c r="L55" s="28">
        <f t="shared" si="3"/>
        <v>0.35621319284601394</v>
      </c>
      <c r="M55" s="29">
        <f t="shared" si="10"/>
        <v>2.3718411649376656</v>
      </c>
      <c r="N55" s="28">
        <v>2269.4870000000001</v>
      </c>
      <c r="O55" s="28">
        <f t="shared" si="4"/>
        <v>1.1013179553316366</v>
      </c>
      <c r="P55" s="29">
        <f t="shared" si="11"/>
        <v>2.5339285560998772</v>
      </c>
      <c r="Q55" s="28">
        <v>5916.1080000000002</v>
      </c>
      <c r="R55" s="28">
        <f t="shared" si="5"/>
        <v>-1.0204114069383823</v>
      </c>
      <c r="S55" s="29">
        <f t="shared" si="12"/>
        <v>-2.230947901251084</v>
      </c>
      <c r="T55" s="30">
        <v>1621.4949999999999</v>
      </c>
      <c r="U55" s="28">
        <f t="shared" si="6"/>
        <v>5.6124924690212223</v>
      </c>
      <c r="V55" s="29">
        <f t="shared" si="13"/>
        <v>7.6919449630365966</v>
      </c>
    </row>
    <row r="56" spans="1:22" x14ac:dyDescent="0.2">
      <c r="A56" s="10">
        <v>39448</v>
      </c>
      <c r="B56" s="27">
        <v>24706.710999999999</v>
      </c>
      <c r="C56" s="28">
        <f t="shared" si="0"/>
        <v>0.18281438539372516</v>
      </c>
      <c r="D56" s="29">
        <f t="shared" si="7"/>
        <v>1.901001567364391</v>
      </c>
      <c r="E56" s="27">
        <v>23085.5</v>
      </c>
      <c r="F56" s="28">
        <f t="shared" si="1"/>
        <v>0.19691294289949468</v>
      </c>
      <c r="G56" s="29">
        <f t="shared" si="8"/>
        <v>1.5130369641923014</v>
      </c>
      <c r="H56" s="30">
        <v>17089.243000000002</v>
      </c>
      <c r="I56" s="28">
        <f t="shared" si="2"/>
        <v>-0.20310647795788897</v>
      </c>
      <c r="J56" s="29">
        <f t="shared" si="9"/>
        <v>1.9621148320876887</v>
      </c>
      <c r="K56" s="28">
        <v>14800.528</v>
      </c>
      <c r="L56" s="28">
        <f t="shared" si="3"/>
        <v>-0.36357917877744422</v>
      </c>
      <c r="M56" s="29">
        <f t="shared" si="10"/>
        <v>1.5987712478870115</v>
      </c>
      <c r="N56" s="28">
        <v>2288.7150000000001</v>
      </c>
      <c r="O56" s="28">
        <f t="shared" si="4"/>
        <v>0.84723992690859495</v>
      </c>
      <c r="P56" s="29">
        <f t="shared" si="11"/>
        <v>4.3759919006183949</v>
      </c>
      <c r="Q56" s="28">
        <v>5996.2569999999996</v>
      </c>
      <c r="R56" s="28">
        <f t="shared" si="5"/>
        <v>1.3547589056859581</v>
      </c>
      <c r="S56" s="29">
        <f t="shared" si="12"/>
        <v>0.25460501863473917</v>
      </c>
      <c r="T56" s="30">
        <v>1621.211</v>
      </c>
      <c r="U56" s="28">
        <f t="shared" si="6"/>
        <v>-1.7514700939557516E-2</v>
      </c>
      <c r="V56" s="29">
        <f t="shared" si="13"/>
        <v>7.7657699098102606</v>
      </c>
    </row>
    <row r="57" spans="1:22" x14ac:dyDescent="0.2">
      <c r="A57" s="10">
        <v>39479</v>
      </c>
      <c r="B57" s="27">
        <v>24722.763000000003</v>
      </c>
      <c r="C57" s="28">
        <f t="shared" si="0"/>
        <v>6.4970201820887113E-2</v>
      </c>
      <c r="D57" s="29">
        <f t="shared" si="7"/>
        <v>2.1357157599775038</v>
      </c>
      <c r="E57" s="27">
        <v>23096.256000000001</v>
      </c>
      <c r="F57" s="28">
        <f t="shared" si="1"/>
        <v>4.6592016633823063E-2</v>
      </c>
      <c r="G57" s="29">
        <f t="shared" si="8"/>
        <v>1.4747818235092165</v>
      </c>
      <c r="H57" s="30">
        <v>17124.286</v>
      </c>
      <c r="I57" s="28">
        <f t="shared" si="2"/>
        <v>0.20505881974993184</v>
      </c>
      <c r="J57" s="29">
        <f t="shared" si="9"/>
        <v>1.7948684568211466</v>
      </c>
      <c r="K57" s="28">
        <v>14783.467000000001</v>
      </c>
      <c r="L57" s="28">
        <f t="shared" si="3"/>
        <v>-0.11527291458790993</v>
      </c>
      <c r="M57" s="29">
        <f t="shared" si="10"/>
        <v>0.92269359710349919</v>
      </c>
      <c r="N57" s="28">
        <v>2340.819</v>
      </c>
      <c r="O57" s="28">
        <f t="shared" si="4"/>
        <v>2.2765613018658861</v>
      </c>
      <c r="P57" s="29">
        <f t="shared" si="11"/>
        <v>7.6714355170261319</v>
      </c>
      <c r="Q57" s="28">
        <v>5971.9709999999995</v>
      </c>
      <c r="R57" s="28">
        <f t="shared" si="5"/>
        <v>-0.40501933122613093</v>
      </c>
      <c r="S57" s="29">
        <f t="shared" si="12"/>
        <v>0.56803025812361518</v>
      </c>
      <c r="T57" s="30">
        <v>1626.5070000000001</v>
      </c>
      <c r="U57" s="28">
        <f t="shared" si="6"/>
        <v>0.32666938479939067</v>
      </c>
      <c r="V57" s="29">
        <f t="shared" si="13"/>
        <v>12.544759962053931</v>
      </c>
    </row>
    <row r="58" spans="1:22" x14ac:dyDescent="0.2">
      <c r="A58" s="10">
        <v>39508</v>
      </c>
      <c r="B58" s="27">
        <v>24649.066999999999</v>
      </c>
      <c r="C58" s="28">
        <f t="shared" si="0"/>
        <v>-0.29808965931519688</v>
      </c>
      <c r="D58" s="29">
        <f t="shared" si="7"/>
        <v>1.828714644527293</v>
      </c>
      <c r="E58" s="27">
        <v>23083.868999999999</v>
      </c>
      <c r="F58" s="28">
        <f t="shared" si="1"/>
        <v>-5.3632069197719512E-2</v>
      </c>
      <c r="G58" s="29">
        <f t="shared" si="8"/>
        <v>1.3603101527170915</v>
      </c>
      <c r="H58" s="30">
        <v>17128.831999999999</v>
      </c>
      <c r="I58" s="28">
        <f t="shared" si="2"/>
        <v>2.6547092240800329E-2</v>
      </c>
      <c r="J58" s="29">
        <f t="shared" si="9"/>
        <v>1.798811980938483</v>
      </c>
      <c r="K58" s="28">
        <v>14834.92</v>
      </c>
      <c r="L58" s="28">
        <f t="shared" si="3"/>
        <v>0.34804420370403993</v>
      </c>
      <c r="M58" s="29">
        <f t="shared" si="10"/>
        <v>1.6472911107782662</v>
      </c>
      <c r="N58" s="28">
        <v>2293.9119999999998</v>
      </c>
      <c r="O58" s="28">
        <f t="shared" si="4"/>
        <v>-2.0038712946195392</v>
      </c>
      <c r="P58" s="29">
        <f t="shared" si="11"/>
        <v>2.7897233219292232</v>
      </c>
      <c r="Q58" s="28">
        <v>5955.0370000000003</v>
      </c>
      <c r="R58" s="28">
        <f t="shared" si="5"/>
        <v>-0.28355797441078145</v>
      </c>
      <c r="S58" s="29">
        <f t="shared" si="12"/>
        <v>0.11982360190386888</v>
      </c>
      <c r="T58" s="30">
        <v>1565.1979999999999</v>
      </c>
      <c r="U58" s="28">
        <f t="shared" si="6"/>
        <v>-3.7693658865286284</v>
      </c>
      <c r="V58" s="29">
        <f t="shared" si="13"/>
        <v>9.2763539128552743</v>
      </c>
    </row>
    <row r="59" spans="1:22" x14ac:dyDescent="0.2">
      <c r="A59" s="10">
        <v>39539</v>
      </c>
      <c r="B59" s="27">
        <v>24875.746999999999</v>
      </c>
      <c r="C59" s="28">
        <f t="shared" si="0"/>
        <v>0.91962912835605626</v>
      </c>
      <c r="D59" s="29">
        <f t="shared" si="7"/>
        <v>2.7578426664601219</v>
      </c>
      <c r="E59" s="27">
        <v>23190.665000000001</v>
      </c>
      <c r="F59" s="28">
        <f t="shared" si="1"/>
        <v>0.46264341562500683</v>
      </c>
      <c r="G59" s="29">
        <f t="shared" si="8"/>
        <v>1.5867447073465712</v>
      </c>
      <c r="H59" s="30">
        <v>17198.720999999998</v>
      </c>
      <c r="I59" s="28">
        <f t="shared" si="2"/>
        <v>0.40801964780785527</v>
      </c>
      <c r="J59" s="29">
        <f t="shared" si="9"/>
        <v>2.0728138338889375</v>
      </c>
      <c r="K59" s="28">
        <v>14826.316999999999</v>
      </c>
      <c r="L59" s="28">
        <f t="shared" si="3"/>
        <v>-5.7991549667952204E-2</v>
      </c>
      <c r="M59" s="29">
        <f t="shared" si="10"/>
        <v>1.1082319135656862</v>
      </c>
      <c r="N59" s="28">
        <v>2372.404</v>
      </c>
      <c r="O59" s="28">
        <f t="shared" si="4"/>
        <v>3.42175288328411</v>
      </c>
      <c r="P59" s="29">
        <f t="shared" si="11"/>
        <v>8.5443036526807656</v>
      </c>
      <c r="Q59" s="28">
        <v>5991.9440000000004</v>
      </c>
      <c r="R59" s="28">
        <f t="shared" si="5"/>
        <v>0.61976105270211002</v>
      </c>
      <c r="S59" s="29">
        <f t="shared" si="12"/>
        <v>0.21694361222237427</v>
      </c>
      <c r="T59" s="30">
        <v>1685.0819999999999</v>
      </c>
      <c r="U59" s="28">
        <f t="shared" si="6"/>
        <v>7.6593504463971991</v>
      </c>
      <c r="V59" s="29">
        <f t="shared" si="13"/>
        <v>22.134915912209184</v>
      </c>
    </row>
    <row r="60" spans="1:22" x14ac:dyDescent="0.2">
      <c r="A60" s="10">
        <v>39569</v>
      </c>
      <c r="B60" s="27">
        <v>24829.909</v>
      </c>
      <c r="C60" s="28">
        <f t="shared" si="0"/>
        <v>-0.18426783324335844</v>
      </c>
      <c r="D60" s="29">
        <f t="shared" si="7"/>
        <v>2.0993563193832507</v>
      </c>
      <c r="E60" s="27">
        <v>23159.246999999999</v>
      </c>
      <c r="F60" s="28">
        <f t="shared" si="1"/>
        <v>-0.13547692573715106</v>
      </c>
      <c r="G60" s="29">
        <f t="shared" si="8"/>
        <v>1.3487657454540296</v>
      </c>
      <c r="H60" s="30">
        <v>17255.769</v>
      </c>
      <c r="I60" s="28">
        <f t="shared" si="2"/>
        <v>0.33169908390282343</v>
      </c>
      <c r="J60" s="29">
        <f t="shared" si="9"/>
        <v>2.5776242606700257</v>
      </c>
      <c r="K60" s="28">
        <v>14940.107</v>
      </c>
      <c r="L60" s="28">
        <f t="shared" si="3"/>
        <v>0.7674866253028374</v>
      </c>
      <c r="M60" s="29">
        <f t="shared" si="10"/>
        <v>2.4699188813053583</v>
      </c>
      <c r="N60" s="28">
        <v>2315.6619999999998</v>
      </c>
      <c r="O60" s="28">
        <f t="shared" si="4"/>
        <v>-2.3917511519960426</v>
      </c>
      <c r="P60" s="29">
        <f t="shared" si="11"/>
        <v>3.2779939379991645</v>
      </c>
      <c r="Q60" s="28">
        <v>5903.4780000000001</v>
      </c>
      <c r="R60" s="28">
        <f t="shared" si="5"/>
        <v>-1.4764156674361499</v>
      </c>
      <c r="S60" s="29">
        <f t="shared" si="12"/>
        <v>-2.0800702219631688</v>
      </c>
      <c r="T60" s="30">
        <v>1670.6619999999998</v>
      </c>
      <c r="U60" s="28">
        <f t="shared" si="6"/>
        <v>-0.85574470559890115</v>
      </c>
      <c r="V60" s="29">
        <f t="shared" si="13"/>
        <v>13.780588550580619</v>
      </c>
    </row>
    <row r="61" spans="1:22" x14ac:dyDescent="0.2">
      <c r="A61" s="10">
        <v>39600</v>
      </c>
      <c r="B61" s="27">
        <v>24807.944</v>
      </c>
      <c r="C61" s="28">
        <f t="shared" si="0"/>
        <v>-8.8461862667318453E-2</v>
      </c>
      <c r="D61" s="29">
        <f t="shared" si="7"/>
        <v>1.6377197078720214</v>
      </c>
      <c r="E61" s="27">
        <v>23098.677</v>
      </c>
      <c r="F61" s="28">
        <f t="shared" si="1"/>
        <v>-0.26153700074963454</v>
      </c>
      <c r="G61" s="29">
        <f t="shared" si="8"/>
        <v>0.66663871663690433</v>
      </c>
      <c r="H61" s="30">
        <v>17230.835999999999</v>
      </c>
      <c r="I61" s="28">
        <f t="shared" si="2"/>
        <v>-0.14449080768293143</v>
      </c>
      <c r="J61" s="29">
        <f t="shared" si="9"/>
        <v>1.9192600843268439</v>
      </c>
      <c r="K61" s="28">
        <v>14953.552</v>
      </c>
      <c r="L61" s="28">
        <f t="shared" si="3"/>
        <v>8.9992662033810789E-2</v>
      </c>
      <c r="M61" s="29">
        <f t="shared" si="10"/>
        <v>1.9770807248404916</v>
      </c>
      <c r="N61" s="28">
        <v>2277.2840000000001</v>
      </c>
      <c r="O61" s="28">
        <f t="shared" si="4"/>
        <v>-1.6573230462822168</v>
      </c>
      <c r="P61" s="29">
        <f t="shared" si="11"/>
        <v>1.5412095764114921</v>
      </c>
      <c r="Q61" s="28">
        <v>5867.8410000000003</v>
      </c>
      <c r="R61" s="28">
        <f t="shared" si="5"/>
        <v>-0.60366109605218687</v>
      </c>
      <c r="S61" s="29">
        <f t="shared" si="12"/>
        <v>-2.8399068575723212</v>
      </c>
      <c r="T61" s="30">
        <v>1709.2670000000001</v>
      </c>
      <c r="U61" s="28">
        <f t="shared" si="6"/>
        <v>2.310760644582821</v>
      </c>
      <c r="V61" s="29">
        <f t="shared" si="13"/>
        <v>16.87343674572341</v>
      </c>
    </row>
    <row r="62" spans="1:22" x14ac:dyDescent="0.2">
      <c r="A62" s="10">
        <v>39630</v>
      </c>
      <c r="B62" s="27">
        <v>24775.212000000003</v>
      </c>
      <c r="C62" s="28">
        <f t="shared" si="0"/>
        <v>-0.13194160709164909</v>
      </c>
      <c r="D62" s="29">
        <f t="shared" si="7"/>
        <v>0.83937940456232218</v>
      </c>
      <c r="E62" s="27">
        <v>23129.421000000002</v>
      </c>
      <c r="F62" s="28">
        <f t="shared" si="1"/>
        <v>0.13309853200684357</v>
      </c>
      <c r="G62" s="29">
        <f t="shared" si="8"/>
        <v>0.56617171914545128</v>
      </c>
      <c r="H62" s="30">
        <v>17303.228999999999</v>
      </c>
      <c r="I62" s="28">
        <f t="shared" si="2"/>
        <v>0.42013631840033783</v>
      </c>
      <c r="J62" s="29">
        <f t="shared" si="9"/>
        <v>2.0336825221793444</v>
      </c>
      <c r="K62" s="28">
        <v>15024.56</v>
      </c>
      <c r="L62" s="28">
        <f t="shared" si="3"/>
        <v>0.4748570774355137</v>
      </c>
      <c r="M62" s="29">
        <f t="shared" si="10"/>
        <v>2.355282763642224</v>
      </c>
      <c r="N62" s="28">
        <v>2278.6689999999999</v>
      </c>
      <c r="O62" s="28">
        <f t="shared" si="4"/>
        <v>6.0818062217965062E-2</v>
      </c>
      <c r="P62" s="29">
        <f t="shared" si="11"/>
        <v>-3.7244715768866926E-2</v>
      </c>
      <c r="Q62" s="28">
        <v>5826.192</v>
      </c>
      <c r="R62" s="28">
        <f t="shared" si="5"/>
        <v>-0.7097840585660099</v>
      </c>
      <c r="S62" s="29">
        <f t="shared" si="12"/>
        <v>-3.5535361213708745</v>
      </c>
      <c r="T62" s="30">
        <v>1645.7909999999999</v>
      </c>
      <c r="U62" s="28">
        <f t="shared" si="6"/>
        <v>-3.7136386532940797</v>
      </c>
      <c r="V62" s="29">
        <f t="shared" si="13"/>
        <v>4.8422102729110241</v>
      </c>
    </row>
    <row r="63" spans="1:22" x14ac:dyDescent="0.2">
      <c r="A63" s="10">
        <v>39661</v>
      </c>
      <c r="B63" s="27">
        <v>24780.237000000001</v>
      </c>
      <c r="C63" s="28">
        <f t="shared" si="0"/>
        <v>2.0282369329464534E-2</v>
      </c>
      <c r="D63" s="29">
        <f t="shared" si="7"/>
        <v>1.3370805066331155</v>
      </c>
      <c r="E63" s="27">
        <v>23094.325000000001</v>
      </c>
      <c r="F63" s="28">
        <f t="shared" si="1"/>
        <v>-0.15173747756159292</v>
      </c>
      <c r="G63" s="29">
        <f t="shared" si="8"/>
        <v>0.72092031824292258</v>
      </c>
      <c r="H63" s="30">
        <v>17308.305</v>
      </c>
      <c r="I63" s="28">
        <f t="shared" si="2"/>
        <v>2.9335565055521901E-2</v>
      </c>
      <c r="J63" s="29">
        <f t="shared" si="9"/>
        <v>2.3981074550637862</v>
      </c>
      <c r="K63" s="28">
        <v>15032.445</v>
      </c>
      <c r="L63" s="28">
        <f t="shared" si="3"/>
        <v>5.2480738204647708E-2</v>
      </c>
      <c r="M63" s="29">
        <f t="shared" si="10"/>
        <v>2.4493334822684809</v>
      </c>
      <c r="N63" s="28">
        <v>2275.86</v>
      </c>
      <c r="O63" s="28">
        <f t="shared" si="4"/>
        <v>-0.12327371812227848</v>
      </c>
      <c r="P63" s="29">
        <f t="shared" si="11"/>
        <v>2.0610332028193312</v>
      </c>
      <c r="Q63" s="28">
        <v>5786.02</v>
      </c>
      <c r="R63" s="28">
        <f t="shared" si="5"/>
        <v>-0.68950697127728666</v>
      </c>
      <c r="S63" s="29">
        <f t="shared" si="12"/>
        <v>-3.9835408510785797</v>
      </c>
      <c r="T63" s="30">
        <v>1685.912</v>
      </c>
      <c r="U63" s="28">
        <f t="shared" si="6"/>
        <v>2.4377943493432701</v>
      </c>
      <c r="V63" s="29">
        <f t="shared" si="13"/>
        <v>10.605857824034352</v>
      </c>
    </row>
    <row r="64" spans="1:22" x14ac:dyDescent="0.2">
      <c r="A64" s="10">
        <v>39692</v>
      </c>
      <c r="B64" s="27">
        <v>24758.828000000001</v>
      </c>
      <c r="C64" s="28">
        <f t="shared" si="0"/>
        <v>-8.6395461028075118E-2</v>
      </c>
      <c r="D64" s="29">
        <f t="shared" si="7"/>
        <v>1.1425068972977623</v>
      </c>
      <c r="E64" s="27">
        <v>23077.853000000003</v>
      </c>
      <c r="F64" s="28">
        <f t="shared" si="1"/>
        <v>-7.132488176206897E-2</v>
      </c>
      <c r="G64" s="29">
        <f t="shared" si="8"/>
        <v>0.43124173938202931</v>
      </c>
      <c r="H64" s="30">
        <v>17225.413</v>
      </c>
      <c r="I64" s="28">
        <f t="shared" si="2"/>
        <v>-0.47891460197864455</v>
      </c>
      <c r="J64" s="29">
        <f t="shared" si="9"/>
        <v>1.6360863946794832</v>
      </c>
      <c r="K64" s="28">
        <v>14964.748</v>
      </c>
      <c r="L64" s="28">
        <f t="shared" si="3"/>
        <v>-0.45033924953658649</v>
      </c>
      <c r="M64" s="29">
        <f t="shared" si="10"/>
        <v>1.7941512782472462</v>
      </c>
      <c r="N64" s="28">
        <v>2260.665</v>
      </c>
      <c r="O64" s="28">
        <f t="shared" si="4"/>
        <v>-0.66765969787245982</v>
      </c>
      <c r="P64" s="29">
        <f t="shared" si="11"/>
        <v>0.60201046932162083</v>
      </c>
      <c r="Q64" s="28">
        <v>5852.4390000000003</v>
      </c>
      <c r="R64" s="28">
        <f t="shared" si="5"/>
        <v>1.1479220604145832</v>
      </c>
      <c r="S64" s="29">
        <f t="shared" si="12"/>
        <v>-2.9547981040792957</v>
      </c>
      <c r="T64" s="30">
        <v>1680.9749999999999</v>
      </c>
      <c r="U64" s="28">
        <f t="shared" si="6"/>
        <v>-0.29283853487015488</v>
      </c>
      <c r="V64" s="29">
        <f t="shared" si="13"/>
        <v>12.035646660574921</v>
      </c>
    </row>
    <row r="65" spans="1:22" x14ac:dyDescent="0.2">
      <c r="A65" s="10">
        <v>39722</v>
      </c>
      <c r="B65" s="27">
        <v>24783.589</v>
      </c>
      <c r="C65" s="28">
        <f t="shared" si="0"/>
        <v>0.10000877262848873</v>
      </c>
      <c r="D65" s="29">
        <f t="shared" si="7"/>
        <v>1.3384386662276182</v>
      </c>
      <c r="E65" s="27">
        <v>23075.073</v>
      </c>
      <c r="F65" s="28">
        <f t="shared" si="1"/>
        <v>-1.204618124572712E-2</v>
      </c>
      <c r="G65" s="29">
        <f t="shared" si="8"/>
        <v>0.57634969547364612</v>
      </c>
      <c r="H65" s="30">
        <v>17250.382000000001</v>
      </c>
      <c r="I65" s="28">
        <f t="shared" si="2"/>
        <v>0.1449544344742327</v>
      </c>
      <c r="J65" s="29">
        <f t="shared" si="9"/>
        <v>1.5655706345523384</v>
      </c>
      <c r="K65" s="28">
        <v>15026.045</v>
      </c>
      <c r="L65" s="28">
        <f t="shared" si="3"/>
        <v>0.40960930314363114</v>
      </c>
      <c r="M65" s="29">
        <f t="shared" si="10"/>
        <v>1.6893400641467902</v>
      </c>
      <c r="N65" s="28">
        <v>2224.337</v>
      </c>
      <c r="O65" s="28">
        <f t="shared" si="4"/>
        <v>-1.6069607836632132</v>
      </c>
      <c r="P65" s="29">
        <f t="shared" si="11"/>
        <v>0.73729980702491837</v>
      </c>
      <c r="Q65" s="28">
        <v>5824.6909999999998</v>
      </c>
      <c r="R65" s="28">
        <f t="shared" si="5"/>
        <v>-0.47412711179049455</v>
      </c>
      <c r="S65" s="29">
        <f t="shared" si="12"/>
        <v>-2.2434349837363126</v>
      </c>
      <c r="T65" s="30">
        <v>1708.5160000000001</v>
      </c>
      <c r="U65" s="28">
        <f t="shared" si="6"/>
        <v>1.6383943842115538</v>
      </c>
      <c r="V65" s="29">
        <f t="shared" si="13"/>
        <v>12.891440880393027</v>
      </c>
    </row>
    <row r="66" spans="1:22" x14ac:dyDescent="0.2">
      <c r="A66" s="10">
        <v>39753</v>
      </c>
      <c r="B66" s="27">
        <v>24666.902999999998</v>
      </c>
      <c r="C66" s="28">
        <f t="shared" si="0"/>
        <v>-0.47081962180700104</v>
      </c>
      <c r="D66" s="29">
        <f t="shared" si="7"/>
        <v>0.43936644160455657</v>
      </c>
      <c r="E66" s="27">
        <v>22958.001</v>
      </c>
      <c r="F66" s="28">
        <f t="shared" si="1"/>
        <v>-0.5073526744639123</v>
      </c>
      <c r="G66" s="29">
        <f t="shared" si="8"/>
        <v>-0.2852411826192417</v>
      </c>
      <c r="H66" s="30">
        <v>17190.593999999997</v>
      </c>
      <c r="I66" s="28">
        <f t="shared" si="2"/>
        <v>-0.34658942625156997</v>
      </c>
      <c r="J66" s="29">
        <f t="shared" si="9"/>
        <v>0.84485593147008464</v>
      </c>
      <c r="K66" s="28">
        <v>14970.513999999999</v>
      </c>
      <c r="L66" s="28">
        <f t="shared" si="3"/>
        <v>-0.3695649786753657</v>
      </c>
      <c r="M66" s="29">
        <f t="shared" si="10"/>
        <v>1.1397525032411557</v>
      </c>
      <c r="N66" s="28">
        <v>2220.08</v>
      </c>
      <c r="O66" s="28">
        <f t="shared" si="4"/>
        <v>-0.19138287049129973</v>
      </c>
      <c r="P66" s="29">
        <f t="shared" si="11"/>
        <v>-1.099669675890347</v>
      </c>
      <c r="Q66" s="28">
        <v>5767.4070000000002</v>
      </c>
      <c r="R66" s="28">
        <f t="shared" si="5"/>
        <v>-0.98346847927211334</v>
      </c>
      <c r="S66" s="29">
        <f t="shared" si="12"/>
        <v>-3.5082570993051982</v>
      </c>
      <c r="T66" s="30">
        <v>1708.902</v>
      </c>
      <c r="U66" s="28">
        <f t="shared" si="6"/>
        <v>2.2592706184780667E-2</v>
      </c>
      <c r="V66" s="29">
        <f t="shared" si="13"/>
        <v>11.305554198622456</v>
      </c>
    </row>
    <row r="67" spans="1:22" x14ac:dyDescent="0.2">
      <c r="A67" s="10">
        <v>39783</v>
      </c>
      <c r="B67" s="27">
        <v>24598.288</v>
      </c>
      <c r="C67" s="28">
        <f t="shared" si="0"/>
        <v>-0.27816625378547916</v>
      </c>
      <c r="D67" s="29">
        <f t="shared" si="7"/>
        <v>-0.25682815885700211</v>
      </c>
      <c r="E67" s="27">
        <v>22928.154999999999</v>
      </c>
      <c r="F67" s="28">
        <f t="shared" si="1"/>
        <v>-0.13000260780545034</v>
      </c>
      <c r="G67" s="29">
        <f t="shared" si="8"/>
        <v>-0.48600418113943178</v>
      </c>
      <c r="H67" s="30">
        <v>17142.524000000001</v>
      </c>
      <c r="I67" s="28">
        <f t="shared" si="2"/>
        <v>-0.27962966259336985</v>
      </c>
      <c r="J67" s="29">
        <f t="shared" si="9"/>
        <v>0.10804120036512566</v>
      </c>
      <c r="K67" s="28">
        <v>14970.311</v>
      </c>
      <c r="L67" s="28">
        <f t="shared" si="3"/>
        <v>-1.3559988655000076E-3</v>
      </c>
      <c r="M67" s="29">
        <f t="shared" si="10"/>
        <v>0.77939156093465078</v>
      </c>
      <c r="N67" s="28">
        <v>2172.2130000000002</v>
      </c>
      <c r="O67" s="28">
        <f t="shared" si="4"/>
        <v>-2.1560934741090292</v>
      </c>
      <c r="P67" s="29">
        <f t="shared" si="11"/>
        <v>-4.2861668738353593</v>
      </c>
      <c r="Q67" s="28">
        <v>5785.6310000000003</v>
      </c>
      <c r="R67" s="28">
        <f t="shared" si="5"/>
        <v>0.31598255507197875</v>
      </c>
      <c r="S67" s="29">
        <f t="shared" si="12"/>
        <v>-2.2054533149158173</v>
      </c>
      <c r="T67" s="30">
        <v>1670.133</v>
      </c>
      <c r="U67" s="28">
        <f t="shared" si="6"/>
        <v>-2.2686496943651537</v>
      </c>
      <c r="V67" s="29">
        <f t="shared" si="13"/>
        <v>2.9995775503470656</v>
      </c>
    </row>
    <row r="68" spans="1:22" x14ac:dyDescent="0.2">
      <c r="A68" s="10">
        <v>39814</v>
      </c>
      <c r="B68" s="27">
        <v>24619.806</v>
      </c>
      <c r="C68" s="28">
        <f t="shared" si="0"/>
        <v>8.7477632589715304E-2</v>
      </c>
      <c r="D68" s="29">
        <f t="shared" si="7"/>
        <v>-0.35174653558702668</v>
      </c>
      <c r="E68" s="27">
        <v>22841.681</v>
      </c>
      <c r="F68" s="28">
        <f t="shared" si="1"/>
        <v>-0.3771520211722153</v>
      </c>
      <c r="G68" s="29">
        <f t="shared" si="8"/>
        <v>-1.0561564618483443</v>
      </c>
      <c r="H68" s="30">
        <v>17116.944</v>
      </c>
      <c r="I68" s="28">
        <f t="shared" si="2"/>
        <v>-0.1492195665002525</v>
      </c>
      <c r="J68" s="29">
        <f t="shared" si="9"/>
        <v>0.16209612093407116</v>
      </c>
      <c r="K68" s="28">
        <v>14956.25</v>
      </c>
      <c r="L68" s="28">
        <f t="shared" si="3"/>
        <v>-9.3925904411736635E-2</v>
      </c>
      <c r="M68" s="29">
        <f t="shared" si="10"/>
        <v>1.0521381399366276</v>
      </c>
      <c r="N68" s="28">
        <v>2160.694</v>
      </c>
      <c r="O68" s="28">
        <f t="shared" si="4"/>
        <v>-0.53028869636634313</v>
      </c>
      <c r="P68" s="29">
        <f t="shared" si="11"/>
        <v>-5.5935754342502308</v>
      </c>
      <c r="Q68" s="28">
        <v>5724.7370000000001</v>
      </c>
      <c r="R68" s="28">
        <f t="shared" si="5"/>
        <v>-1.0525040397495145</v>
      </c>
      <c r="S68" s="29">
        <f t="shared" si="12"/>
        <v>-4.5281581493254803</v>
      </c>
      <c r="T68" s="30">
        <v>1778.125</v>
      </c>
      <c r="U68" s="28">
        <f t="shared" si="6"/>
        <v>6.4660718637377963</v>
      </c>
      <c r="V68" s="29">
        <f t="shared" si="13"/>
        <v>9.6788141703948458</v>
      </c>
    </row>
    <row r="69" spans="1:22" x14ac:dyDescent="0.2">
      <c r="A69" s="10">
        <v>39845</v>
      </c>
      <c r="B69" s="27">
        <v>24653.273999999998</v>
      </c>
      <c r="C69" s="28">
        <f t="shared" si="0"/>
        <v>0.13593933274696446</v>
      </c>
      <c r="D69" s="29">
        <f t="shared" si="7"/>
        <v>-0.28107295288963063</v>
      </c>
      <c r="E69" s="27">
        <v>22863.129999999997</v>
      </c>
      <c r="F69" s="28">
        <f t="shared" si="1"/>
        <v>9.3902896201014649E-2</v>
      </c>
      <c r="G69" s="29">
        <f t="shared" si="8"/>
        <v>-1.0093670593190682</v>
      </c>
      <c r="H69" s="30">
        <v>17149.965</v>
      </c>
      <c r="I69" s="28">
        <f t="shared" si="2"/>
        <v>0.19291410896711844</v>
      </c>
      <c r="J69" s="29">
        <f t="shared" si="9"/>
        <v>0.14995661716932365</v>
      </c>
      <c r="K69" s="28">
        <v>14994.464</v>
      </c>
      <c r="L69" s="28">
        <f t="shared" si="3"/>
        <v>0.25550522356874178</v>
      </c>
      <c r="M69" s="29">
        <f t="shared" si="10"/>
        <v>1.4272497784180083</v>
      </c>
      <c r="N69" s="28">
        <v>2155.5010000000002</v>
      </c>
      <c r="O69" s="28">
        <f t="shared" si="4"/>
        <v>-0.24033944649264338</v>
      </c>
      <c r="P69" s="29">
        <f t="shared" si="11"/>
        <v>-7.9168017689535057</v>
      </c>
      <c r="Q69" s="28">
        <v>5713.1639999999998</v>
      </c>
      <c r="R69" s="28">
        <f t="shared" si="5"/>
        <v>-0.20215775851362816</v>
      </c>
      <c r="S69" s="29">
        <f t="shared" si="12"/>
        <v>-4.333694855517547</v>
      </c>
      <c r="T69" s="30">
        <v>1790.144</v>
      </c>
      <c r="U69" s="28">
        <f t="shared" si="6"/>
        <v>0.67593673110720598</v>
      </c>
      <c r="V69" s="29">
        <f t="shared" si="13"/>
        <v>10.060639148801693</v>
      </c>
    </row>
    <row r="70" spans="1:22" x14ac:dyDescent="0.2">
      <c r="A70" s="10">
        <v>39873</v>
      </c>
      <c r="B70" s="27">
        <v>24677.863000000001</v>
      </c>
      <c r="C70" s="28">
        <f t="shared" si="0"/>
        <v>9.9739288177317073E-2</v>
      </c>
      <c r="D70" s="29">
        <f t="shared" si="7"/>
        <v>0.11682389438919573</v>
      </c>
      <c r="E70" s="27">
        <v>22817.749</v>
      </c>
      <c r="F70" s="28">
        <f t="shared" si="1"/>
        <v>-0.1984898830562464</v>
      </c>
      <c r="G70" s="29">
        <f t="shared" si="8"/>
        <v>-1.1528396734533497</v>
      </c>
      <c r="H70" s="30">
        <v>17146.036</v>
      </c>
      <c r="I70" s="28">
        <f t="shared" si="2"/>
        <v>-2.2909667745678125E-2</v>
      </c>
      <c r="J70" s="29">
        <f t="shared" si="9"/>
        <v>0.10043883902884647</v>
      </c>
      <c r="K70" s="28">
        <v>15009.284</v>
      </c>
      <c r="L70" s="28">
        <f t="shared" si="3"/>
        <v>9.8836477249201499E-2</v>
      </c>
      <c r="M70" s="29">
        <f t="shared" si="10"/>
        <v>1.1753619163433275</v>
      </c>
      <c r="N70" s="28">
        <v>2136.752</v>
      </c>
      <c r="O70" s="28">
        <f t="shared" si="4"/>
        <v>-0.86982098361356597</v>
      </c>
      <c r="P70" s="29">
        <f t="shared" si="11"/>
        <v>-6.8511782492092053</v>
      </c>
      <c r="Q70" s="28">
        <v>5671.7139999999999</v>
      </c>
      <c r="R70" s="28">
        <f t="shared" si="5"/>
        <v>-0.72551741906936018</v>
      </c>
      <c r="S70" s="29">
        <f t="shared" si="12"/>
        <v>-4.7577034366033377</v>
      </c>
      <c r="T70" s="30">
        <v>1860.114</v>
      </c>
      <c r="U70" s="28">
        <f t="shared" si="6"/>
        <v>3.9086241106860693</v>
      </c>
      <c r="V70" s="29">
        <f t="shared" si="13"/>
        <v>18.842088988102475</v>
      </c>
    </row>
    <row r="71" spans="1:22" x14ac:dyDescent="0.2">
      <c r="A71" s="10">
        <v>39904</v>
      </c>
      <c r="B71" s="27">
        <v>24600.895999999997</v>
      </c>
      <c r="C71" s="28">
        <f t="shared" si="0"/>
        <v>-0.31188681126888579</v>
      </c>
      <c r="D71" s="29">
        <f t="shared" si="7"/>
        <v>-1.1048954630387677</v>
      </c>
      <c r="E71" s="27">
        <v>22780.201999999997</v>
      </c>
      <c r="F71" s="28">
        <f t="shared" si="1"/>
        <v>-0.16455172681583227</v>
      </c>
      <c r="G71" s="29">
        <f t="shared" si="8"/>
        <v>-1.7699492446637617</v>
      </c>
      <c r="H71" s="30">
        <v>17102.592000000001</v>
      </c>
      <c r="I71" s="28">
        <f t="shared" si="2"/>
        <v>-0.25337634891236377</v>
      </c>
      <c r="J71" s="29">
        <f t="shared" si="9"/>
        <v>-0.55893109726006474</v>
      </c>
      <c r="K71" s="28">
        <v>14966.137000000001</v>
      </c>
      <c r="L71" s="28">
        <f t="shared" si="3"/>
        <v>-0.28746874267952438</v>
      </c>
      <c r="M71" s="29">
        <f t="shared" si="10"/>
        <v>0.94305281615118275</v>
      </c>
      <c r="N71" s="28">
        <v>2136.4549999999999</v>
      </c>
      <c r="O71" s="28">
        <f t="shared" si="4"/>
        <v>-1.3899600889575647E-2</v>
      </c>
      <c r="P71" s="29">
        <f t="shared" si="11"/>
        <v>-9.9455657636726329</v>
      </c>
      <c r="Q71" s="28">
        <v>5677.61</v>
      </c>
      <c r="R71" s="28">
        <f t="shared" si="5"/>
        <v>0.10395446596918904</v>
      </c>
      <c r="S71" s="29">
        <f t="shared" si="12"/>
        <v>-5.2459435535445715</v>
      </c>
      <c r="T71" s="30">
        <v>1820.694</v>
      </c>
      <c r="U71" s="28">
        <f t="shared" si="6"/>
        <v>-2.1192249507288303</v>
      </c>
      <c r="V71" s="29">
        <f t="shared" si="13"/>
        <v>8.0477982673840263</v>
      </c>
    </row>
    <row r="72" spans="1:22" x14ac:dyDescent="0.2">
      <c r="A72" s="10">
        <v>39934</v>
      </c>
      <c r="B72" s="27">
        <v>24639.906999999999</v>
      </c>
      <c r="C72" s="28">
        <f t="shared" si="0"/>
        <v>0.15857552505405592</v>
      </c>
      <c r="D72" s="29">
        <f t="shared" si="7"/>
        <v>-0.76521424222698686</v>
      </c>
      <c r="E72" s="27">
        <v>22835.362000000001</v>
      </c>
      <c r="F72" s="28">
        <f t="shared" si="1"/>
        <v>0.2421400828667081</v>
      </c>
      <c r="G72" s="29">
        <f t="shared" si="8"/>
        <v>-1.3985126545780975</v>
      </c>
      <c r="H72" s="30">
        <v>17149.012999999999</v>
      </c>
      <c r="I72" s="28">
        <f t="shared" si="2"/>
        <v>0.2714266936847845</v>
      </c>
      <c r="J72" s="29">
        <f t="shared" si="9"/>
        <v>-0.61866845806756698</v>
      </c>
      <c r="K72" s="28">
        <v>14998.401</v>
      </c>
      <c r="L72" s="28">
        <f t="shared" si="3"/>
        <v>0.21558001239731545</v>
      </c>
      <c r="M72" s="29">
        <f t="shared" si="10"/>
        <v>0.39018462183704483</v>
      </c>
      <c r="N72" s="28">
        <v>2150.6120000000001</v>
      </c>
      <c r="O72" s="28">
        <f t="shared" si="4"/>
        <v>0.66263974668318093</v>
      </c>
      <c r="P72" s="29">
        <f t="shared" si="11"/>
        <v>-7.1275514302173519</v>
      </c>
      <c r="Q72" s="28">
        <v>5686.3490000000002</v>
      </c>
      <c r="R72" s="28">
        <f t="shared" si="5"/>
        <v>0.15392039960477188</v>
      </c>
      <c r="S72" s="29">
        <f t="shared" si="12"/>
        <v>-3.6779844017374148</v>
      </c>
      <c r="T72" s="30">
        <v>1804.5450000000001</v>
      </c>
      <c r="U72" s="28">
        <f t="shared" si="6"/>
        <v>-0.88696947427738471</v>
      </c>
      <c r="V72" s="29">
        <f t="shared" si="13"/>
        <v>8.0137693920134829</v>
      </c>
    </row>
    <row r="73" spans="1:22" x14ac:dyDescent="0.2">
      <c r="A73" s="10">
        <v>39965</v>
      </c>
      <c r="B73" s="27">
        <v>24594.952000000001</v>
      </c>
      <c r="C73" s="28">
        <f t="shared" si="0"/>
        <v>-0.18244792888219144</v>
      </c>
      <c r="D73" s="29">
        <f t="shared" si="7"/>
        <v>-0.85856369233983432</v>
      </c>
      <c r="E73" s="27">
        <v>22719.578000000001</v>
      </c>
      <c r="F73" s="28">
        <f t="shared" si="1"/>
        <v>-0.50703816300350146</v>
      </c>
      <c r="G73" s="29">
        <f t="shared" si="8"/>
        <v>-1.6412152089922656</v>
      </c>
      <c r="H73" s="30">
        <v>16997.424999999999</v>
      </c>
      <c r="I73" s="28">
        <f t="shared" si="2"/>
        <v>-0.88394591572121228</v>
      </c>
      <c r="J73" s="29">
        <f t="shared" si="9"/>
        <v>-1.35461216159216</v>
      </c>
      <c r="K73" s="28">
        <v>14888.547</v>
      </c>
      <c r="L73" s="28">
        <f t="shared" si="3"/>
        <v>-0.73243807789909976</v>
      </c>
      <c r="M73" s="29">
        <f t="shared" si="10"/>
        <v>-0.43471276924706054</v>
      </c>
      <c r="N73" s="28">
        <v>2108.8780000000002</v>
      </c>
      <c r="O73" s="28">
        <f t="shared" si="4"/>
        <v>-1.9405638953004969</v>
      </c>
      <c r="P73" s="29">
        <f t="shared" si="11"/>
        <v>-7.3950372461230112</v>
      </c>
      <c r="Q73" s="28">
        <v>5722.1530000000002</v>
      </c>
      <c r="R73" s="28">
        <f t="shared" si="5"/>
        <v>0.62964830333136579</v>
      </c>
      <c r="S73" s="29">
        <f t="shared" si="12"/>
        <v>-2.4828211943711511</v>
      </c>
      <c r="T73" s="30">
        <v>1875.374</v>
      </c>
      <c r="U73" s="28">
        <f t="shared" si="6"/>
        <v>3.9250337342654213</v>
      </c>
      <c r="V73" s="29">
        <f t="shared" si="13"/>
        <v>9.7180253289860499</v>
      </c>
    </row>
    <row r="74" spans="1:22" x14ac:dyDescent="0.2">
      <c r="A74" s="10">
        <v>39995</v>
      </c>
      <c r="B74" s="27">
        <v>24616.214</v>
      </c>
      <c r="C74" s="28">
        <f t="shared" ref="C74:C137" si="14">((B74-B73)/B73)*100</f>
        <v>8.6448633849737971E-2</v>
      </c>
      <c r="D74" s="29">
        <f t="shared" si="7"/>
        <v>-0.6417624196313767</v>
      </c>
      <c r="E74" s="27">
        <v>22701.892</v>
      </c>
      <c r="F74" s="28">
        <f t="shared" ref="F74:F137" si="15">((E74-E73)/E73)*100</f>
        <v>-7.7844755743269142E-2</v>
      </c>
      <c r="G74" s="29">
        <f t="shared" si="8"/>
        <v>-1.8484206759866677</v>
      </c>
      <c r="H74" s="30">
        <v>17032.491000000002</v>
      </c>
      <c r="I74" s="28">
        <f t="shared" ref="I74:I137" si="16">((H74-H73)/H73)*100</f>
        <v>0.20630183689589765</v>
      </c>
      <c r="J74" s="29">
        <f t="shared" si="9"/>
        <v>-1.5646674964539715</v>
      </c>
      <c r="K74" s="28">
        <v>14942.808000000001</v>
      </c>
      <c r="L74" s="28">
        <f t="shared" ref="L74:L137" si="17">((K74-K73)/K73)*100</f>
        <v>0.36444792094218742</v>
      </c>
      <c r="M74" s="29">
        <f t="shared" si="10"/>
        <v>-0.54412242355182838</v>
      </c>
      <c r="N74" s="28">
        <v>2089.683</v>
      </c>
      <c r="O74" s="28">
        <f t="shared" ref="O74:O137" si="18">((N74-N73)/N73)*100</f>
        <v>-0.91019964170521772</v>
      </c>
      <c r="P74" s="29">
        <f t="shared" si="11"/>
        <v>-8.2937012791239049</v>
      </c>
      <c r="Q74" s="28">
        <v>5669.402</v>
      </c>
      <c r="R74" s="28">
        <f t="shared" ref="R74:R137" si="19">((Q74-Q73)/Q73)*100</f>
        <v>-0.92187328790404932</v>
      </c>
      <c r="S74" s="29">
        <f t="shared" si="12"/>
        <v>-2.6911231212428284</v>
      </c>
      <c r="T74" s="30">
        <v>1914.3220000000001</v>
      </c>
      <c r="U74" s="28">
        <f t="shared" ref="U74:U137" si="20">((T74-T73)/T73)*100</f>
        <v>2.0768124118175946</v>
      </c>
      <c r="V74" s="29">
        <f t="shared" si="13"/>
        <v>16.316227273086326</v>
      </c>
    </row>
    <row r="75" spans="1:22" x14ac:dyDescent="0.2">
      <c r="A75" s="10">
        <v>40026</v>
      </c>
      <c r="B75" s="27">
        <v>24619.853999999999</v>
      </c>
      <c r="C75" s="28">
        <f t="shared" si="14"/>
        <v>1.4787001770456731E-2</v>
      </c>
      <c r="D75" s="29">
        <f t="shared" si="7"/>
        <v>-0.64722141277341949</v>
      </c>
      <c r="E75" s="27">
        <v>22690.85</v>
      </c>
      <c r="F75" s="28">
        <f t="shared" si="15"/>
        <v>-4.8639117832122894E-2</v>
      </c>
      <c r="G75" s="29">
        <f t="shared" si="8"/>
        <v>-1.7470742271099162</v>
      </c>
      <c r="H75" s="30">
        <v>16998.406999999999</v>
      </c>
      <c r="I75" s="28">
        <f t="shared" si="16"/>
        <v>-0.20011165718509735</v>
      </c>
      <c r="J75" s="29">
        <f t="shared" si="9"/>
        <v>-1.7904583955505811</v>
      </c>
      <c r="K75" s="28">
        <v>14878.162</v>
      </c>
      <c r="L75" s="28">
        <f t="shared" si="17"/>
        <v>-0.43262283768887777</v>
      </c>
      <c r="M75" s="29">
        <f t="shared" si="10"/>
        <v>-1.0263333742448379</v>
      </c>
      <c r="N75" s="28">
        <v>2120.2449999999999</v>
      </c>
      <c r="O75" s="28">
        <f t="shared" si="18"/>
        <v>1.4625184776829738</v>
      </c>
      <c r="P75" s="29">
        <f t="shared" si="11"/>
        <v>-6.8376350039106191</v>
      </c>
      <c r="Q75" s="28">
        <v>5692.4430000000002</v>
      </c>
      <c r="R75" s="28">
        <f t="shared" si="19"/>
        <v>0.40640970599721393</v>
      </c>
      <c r="S75" s="29">
        <f t="shared" si="12"/>
        <v>-1.6172947898555521</v>
      </c>
      <c r="T75" s="30">
        <v>1929.0039999999999</v>
      </c>
      <c r="U75" s="28">
        <f t="shared" si="20"/>
        <v>0.76695561143839897</v>
      </c>
      <c r="V75" s="29">
        <f t="shared" si="13"/>
        <v>14.419020684353622</v>
      </c>
    </row>
    <row r="76" spans="1:22" x14ac:dyDescent="0.2">
      <c r="A76" s="10">
        <v>40057</v>
      </c>
      <c r="B76" s="27">
        <v>24542.973000000002</v>
      </c>
      <c r="C76" s="28">
        <f t="shared" si="14"/>
        <v>-0.31227236359727228</v>
      </c>
      <c r="D76" s="29">
        <f t="shared" si="7"/>
        <v>-0.87183044367043372</v>
      </c>
      <c r="E76" s="27">
        <v>22544.58</v>
      </c>
      <c r="F76" s="28">
        <f t="shared" si="15"/>
        <v>-0.64462106972632938</v>
      </c>
      <c r="G76" s="29">
        <f t="shared" si="8"/>
        <v>-2.3107565508801926</v>
      </c>
      <c r="H76" s="30">
        <v>16930.132000000001</v>
      </c>
      <c r="I76" s="28">
        <f t="shared" si="16"/>
        <v>-0.4016552845216485</v>
      </c>
      <c r="J76" s="29">
        <f t="shared" si="9"/>
        <v>-1.7142172440219519</v>
      </c>
      <c r="K76" s="28">
        <v>14822.672</v>
      </c>
      <c r="L76" s="28">
        <f t="shared" si="17"/>
        <v>-0.37296273558521398</v>
      </c>
      <c r="M76" s="29">
        <f t="shared" si="10"/>
        <v>-0.94940456063810175</v>
      </c>
      <c r="N76" s="28">
        <v>2107.46</v>
      </c>
      <c r="O76" s="28">
        <f t="shared" si="18"/>
        <v>-0.60299635183669131</v>
      </c>
      <c r="P76" s="29">
        <f t="shared" si="11"/>
        <v>-6.7769881871042337</v>
      </c>
      <c r="Q76" s="28">
        <v>5614.4470000000001</v>
      </c>
      <c r="R76" s="28">
        <f t="shared" si="19"/>
        <v>-1.3701674307498573</v>
      </c>
      <c r="S76" s="29">
        <f t="shared" si="12"/>
        <v>-4.0665438802523219</v>
      </c>
      <c r="T76" s="30">
        <v>1998.393</v>
      </c>
      <c r="U76" s="28">
        <f t="shared" si="20"/>
        <v>3.5971413226722251</v>
      </c>
      <c r="V76" s="29">
        <f t="shared" si="13"/>
        <v>18.88296970508188</v>
      </c>
    </row>
    <row r="77" spans="1:22" x14ac:dyDescent="0.2">
      <c r="A77" s="10">
        <v>40087</v>
      </c>
      <c r="B77" s="27">
        <v>24598.177</v>
      </c>
      <c r="C77" s="28">
        <f t="shared" si="14"/>
        <v>0.22492792539843443</v>
      </c>
      <c r="D77" s="29">
        <f t="shared" si="7"/>
        <v>-0.74812409130897173</v>
      </c>
      <c r="E77" s="27">
        <v>22593.621999999999</v>
      </c>
      <c r="F77" s="28">
        <f t="shared" si="15"/>
        <v>0.21753343819222909</v>
      </c>
      <c r="G77" s="29">
        <f t="shared" si="8"/>
        <v>-2.0864549377590311</v>
      </c>
      <c r="H77" s="30">
        <v>16947.036</v>
      </c>
      <c r="I77" s="28">
        <f t="shared" si="16"/>
        <v>9.98456479843077E-2</v>
      </c>
      <c r="J77" s="29">
        <f t="shared" si="9"/>
        <v>-1.7584885946293907</v>
      </c>
      <c r="K77" s="28">
        <v>14820.975</v>
      </c>
      <c r="L77" s="28">
        <f t="shared" si="17"/>
        <v>-1.1448678079094757E-2</v>
      </c>
      <c r="M77" s="29">
        <f t="shared" si="10"/>
        <v>-1.3647636487179406</v>
      </c>
      <c r="N77" s="28">
        <v>2126.0610000000001</v>
      </c>
      <c r="O77" s="28">
        <f t="shared" si="18"/>
        <v>0.88262647926888815</v>
      </c>
      <c r="P77" s="29">
        <f t="shared" si="11"/>
        <v>-4.4182154053095299</v>
      </c>
      <c r="Q77" s="28">
        <v>5646.585</v>
      </c>
      <c r="R77" s="28">
        <f t="shared" si="19"/>
        <v>0.57241612575557166</v>
      </c>
      <c r="S77" s="29">
        <f t="shared" si="12"/>
        <v>-3.0577759403889369</v>
      </c>
      <c r="T77" s="30">
        <v>2004.5550000000001</v>
      </c>
      <c r="U77" s="28">
        <f t="shared" si="20"/>
        <v>0.30834775742309117</v>
      </c>
      <c r="V77" s="29">
        <f t="shared" si="13"/>
        <v>17.32725944620946</v>
      </c>
    </row>
    <row r="78" spans="1:22" x14ac:dyDescent="0.2">
      <c r="A78" s="10">
        <v>40118</v>
      </c>
      <c r="B78" s="27">
        <v>24550.170999999998</v>
      </c>
      <c r="C78" s="28">
        <f t="shared" si="14"/>
        <v>-0.19516080398966648</v>
      </c>
      <c r="D78" s="29">
        <f t="shared" si="7"/>
        <v>-0.47323330375118428</v>
      </c>
      <c r="E78" s="27">
        <v>22557.525999999998</v>
      </c>
      <c r="F78" s="28">
        <f t="shared" si="15"/>
        <v>-0.15976190094709636</v>
      </c>
      <c r="G78" s="29">
        <f t="shared" si="8"/>
        <v>-1.7443809676635269</v>
      </c>
      <c r="H78" s="30">
        <v>16910.484</v>
      </c>
      <c r="I78" s="28">
        <f t="shared" si="16"/>
        <v>-0.21568373372193037</v>
      </c>
      <c r="J78" s="29">
        <f t="shared" si="9"/>
        <v>-1.6294375866243889</v>
      </c>
      <c r="K78" s="28">
        <v>14826.284</v>
      </c>
      <c r="L78" s="28">
        <f t="shared" si="17"/>
        <v>3.5820855240625442E-2</v>
      </c>
      <c r="M78" s="29">
        <f t="shared" si="10"/>
        <v>-0.96342717424398105</v>
      </c>
      <c r="N78" s="28">
        <v>2084.1999999999998</v>
      </c>
      <c r="O78" s="28">
        <f t="shared" si="18"/>
        <v>-1.968946328444966</v>
      </c>
      <c r="P78" s="29">
        <f t="shared" si="11"/>
        <v>-6.1205001621563238</v>
      </c>
      <c r="Q78" s="28">
        <v>5647.0420000000004</v>
      </c>
      <c r="R78" s="28">
        <f t="shared" si="19"/>
        <v>8.0933874191273965E-3</v>
      </c>
      <c r="S78" s="29">
        <f t="shared" si="12"/>
        <v>-2.0869864048089508</v>
      </c>
      <c r="T78" s="30">
        <v>1992.645</v>
      </c>
      <c r="U78" s="28">
        <f t="shared" si="20"/>
        <v>-0.59414683059332785</v>
      </c>
      <c r="V78" s="29">
        <f t="shared" si="13"/>
        <v>16.603819294494354</v>
      </c>
    </row>
    <row r="79" spans="1:22" x14ac:dyDescent="0.2">
      <c r="A79" s="10">
        <v>40148</v>
      </c>
      <c r="B79" s="27">
        <v>24629.732</v>
      </c>
      <c r="C79" s="28">
        <f t="shared" si="14"/>
        <v>0.3240751357699363</v>
      </c>
      <c r="D79" s="29">
        <f t="shared" si="7"/>
        <v>0.12783003435035603</v>
      </c>
      <c r="E79" s="27">
        <v>22569.036</v>
      </c>
      <c r="F79" s="28">
        <f t="shared" si="15"/>
        <v>5.1025099117704829E-2</v>
      </c>
      <c r="G79" s="29">
        <f t="shared" si="8"/>
        <v>-1.5662795371018681</v>
      </c>
      <c r="H79" s="30">
        <v>16920.061000000002</v>
      </c>
      <c r="I79" s="28">
        <f t="shared" si="16"/>
        <v>5.6633506172863737E-2</v>
      </c>
      <c r="J79" s="29">
        <f t="shared" si="9"/>
        <v>-1.2977260524762848</v>
      </c>
      <c r="K79" s="28">
        <v>14812.355</v>
      </c>
      <c r="L79" s="28">
        <f t="shared" si="17"/>
        <v>-9.394801826270216E-2</v>
      </c>
      <c r="M79" s="29">
        <f t="shared" si="10"/>
        <v>-1.0551283804324449</v>
      </c>
      <c r="N79" s="28">
        <v>2107.7060000000001</v>
      </c>
      <c r="O79" s="28">
        <f t="shared" si="18"/>
        <v>1.12781882736783</v>
      </c>
      <c r="P79" s="29">
        <f t="shared" si="11"/>
        <v>-2.9696443212521082</v>
      </c>
      <c r="Q79" s="28">
        <v>5648.9750000000004</v>
      </c>
      <c r="R79" s="28">
        <f t="shared" si="19"/>
        <v>3.4230310311132675E-2</v>
      </c>
      <c r="S79" s="29">
        <f t="shared" si="12"/>
        <v>-2.3619895565410229</v>
      </c>
      <c r="T79" s="30">
        <v>2060.6959999999999</v>
      </c>
      <c r="U79" s="28">
        <f t="shared" si="20"/>
        <v>3.4151090635813168</v>
      </c>
      <c r="V79" s="29">
        <f t="shared" si="13"/>
        <v>23.385143578385666</v>
      </c>
    </row>
    <row r="80" spans="1:22" x14ac:dyDescent="0.2">
      <c r="A80" s="10">
        <v>40179</v>
      </c>
      <c r="B80" s="27">
        <v>24679.623</v>
      </c>
      <c r="C80" s="28">
        <f t="shared" si="14"/>
        <v>0.20256412047033084</v>
      </c>
      <c r="D80" s="29">
        <f t="shared" si="7"/>
        <v>0.24296292180368559</v>
      </c>
      <c r="E80" s="27">
        <v>22591.285</v>
      </c>
      <c r="F80" s="28">
        <f t="shared" si="15"/>
        <v>9.8581968676020537E-2</v>
      </c>
      <c r="G80" s="29">
        <f t="shared" si="8"/>
        <v>-1.0962240476084077</v>
      </c>
      <c r="H80" s="30">
        <v>16911.521000000001</v>
      </c>
      <c r="I80" s="28">
        <f t="shared" si="16"/>
        <v>-5.0472631274797841E-2</v>
      </c>
      <c r="J80" s="29">
        <f t="shared" si="9"/>
        <v>-1.2001149270570661</v>
      </c>
      <c r="K80" s="28">
        <v>14788.054</v>
      </c>
      <c r="L80" s="28">
        <f t="shared" si="17"/>
        <v>-0.16405898994453938</v>
      </c>
      <c r="M80" s="29">
        <f t="shared" si="10"/>
        <v>-1.1245867112411192</v>
      </c>
      <c r="N80" s="28">
        <v>2123.4670000000001</v>
      </c>
      <c r="O80" s="28">
        <f t="shared" si="18"/>
        <v>0.74777981369317947</v>
      </c>
      <c r="P80" s="29">
        <f t="shared" si="11"/>
        <v>-1.7229186548395961</v>
      </c>
      <c r="Q80" s="28">
        <v>5679.7650000000003</v>
      </c>
      <c r="R80" s="28">
        <f t="shared" si="19"/>
        <v>0.54505463380524721</v>
      </c>
      <c r="S80" s="29">
        <f t="shared" si="12"/>
        <v>-0.78557320624510352</v>
      </c>
      <c r="T80" s="30">
        <v>2088.3379999999997</v>
      </c>
      <c r="U80" s="28">
        <f t="shared" si="20"/>
        <v>1.3413914522083716</v>
      </c>
      <c r="V80" s="29">
        <f t="shared" si="13"/>
        <v>17.446073813708246</v>
      </c>
    </row>
    <row r="81" spans="1:22" x14ac:dyDescent="0.2">
      <c r="A81" s="10">
        <v>40210</v>
      </c>
      <c r="B81" s="27">
        <v>24624.998999999996</v>
      </c>
      <c r="C81" s="28">
        <f t="shared" si="14"/>
        <v>-0.22133239231411045</v>
      </c>
      <c r="D81" s="29">
        <f t="shared" si="7"/>
        <v>-0.11469064920140611</v>
      </c>
      <c r="E81" s="27">
        <v>22538.362999999998</v>
      </c>
      <c r="F81" s="28">
        <f t="shared" si="15"/>
        <v>-0.23425847622214629</v>
      </c>
      <c r="G81" s="29">
        <f t="shared" si="8"/>
        <v>-1.4204835470908834</v>
      </c>
      <c r="H81" s="30">
        <v>16871.147000000001</v>
      </c>
      <c r="I81" s="28">
        <f t="shared" si="16"/>
        <v>-0.23873665769033897</v>
      </c>
      <c r="J81" s="29">
        <f t="shared" si="9"/>
        <v>-1.6257642508308283</v>
      </c>
      <c r="K81" s="28">
        <v>14764.315000000001</v>
      </c>
      <c r="L81" s="28">
        <f t="shared" si="17"/>
        <v>-0.16052822095455951</v>
      </c>
      <c r="M81" s="29">
        <f t="shared" si="10"/>
        <v>-1.5348931445632163</v>
      </c>
      <c r="N81" s="28">
        <v>2106.8319999999999</v>
      </c>
      <c r="O81" s="28">
        <f t="shared" si="18"/>
        <v>-0.78338867521841482</v>
      </c>
      <c r="P81" s="29">
        <f t="shared" si="11"/>
        <v>-2.2578973519381487</v>
      </c>
      <c r="Q81" s="28">
        <v>5667.2160000000003</v>
      </c>
      <c r="R81" s="28">
        <f t="shared" si="19"/>
        <v>-0.22094223968773316</v>
      </c>
      <c r="S81" s="29">
        <f t="shared" si="12"/>
        <v>-0.80424787385762808</v>
      </c>
      <c r="T81" s="30">
        <v>2086.636</v>
      </c>
      <c r="U81" s="28">
        <f t="shared" si="20"/>
        <v>-8.1500216918897764E-2</v>
      </c>
      <c r="V81" s="29">
        <f t="shared" si="13"/>
        <v>16.562466483143254</v>
      </c>
    </row>
    <row r="82" spans="1:22" x14ac:dyDescent="0.2">
      <c r="A82" s="10">
        <v>40238</v>
      </c>
      <c r="B82" s="27">
        <v>24597.195999999996</v>
      </c>
      <c r="C82" s="28">
        <f t="shared" si="14"/>
        <v>-0.11290558834134323</v>
      </c>
      <c r="D82" s="29">
        <f t="shared" si="7"/>
        <v>-0.32688000577685727</v>
      </c>
      <c r="E82" s="27">
        <v>22510.006999999998</v>
      </c>
      <c r="F82" s="28">
        <f t="shared" si="15"/>
        <v>-0.12581215414801764</v>
      </c>
      <c r="G82" s="29">
        <f t="shared" si="8"/>
        <v>-1.3486957017539374</v>
      </c>
      <c r="H82" s="30">
        <v>16815.016</v>
      </c>
      <c r="I82" s="28">
        <f t="shared" si="16"/>
        <v>-0.33270411312284348</v>
      </c>
      <c r="J82" s="29">
        <f t="shared" si="9"/>
        <v>-1.9305920038894147</v>
      </c>
      <c r="K82" s="28">
        <v>14717.297</v>
      </c>
      <c r="L82" s="28">
        <f t="shared" si="17"/>
        <v>-0.31845703644225981</v>
      </c>
      <c r="M82" s="29">
        <f t="shared" si="10"/>
        <v>-1.9453759419836361</v>
      </c>
      <c r="N82" s="28">
        <v>2097.7190000000001</v>
      </c>
      <c r="O82" s="28">
        <f t="shared" si="18"/>
        <v>-0.43254516734128917</v>
      </c>
      <c r="P82" s="29">
        <f t="shared" si="11"/>
        <v>-1.8267445169116447</v>
      </c>
      <c r="Q82" s="28">
        <v>5694.991</v>
      </c>
      <c r="R82" s="28">
        <f t="shared" si="19"/>
        <v>0.49009954799675248</v>
      </c>
      <c r="S82" s="29">
        <f t="shared" si="12"/>
        <v>0.41040503805375311</v>
      </c>
      <c r="T82" s="30">
        <v>2087.1889999999999</v>
      </c>
      <c r="U82" s="28">
        <f t="shared" si="20"/>
        <v>2.6501986930153779E-2</v>
      </c>
      <c r="V82" s="29">
        <f t="shared" si="13"/>
        <v>12.207585126502989</v>
      </c>
    </row>
    <row r="83" spans="1:22" x14ac:dyDescent="0.2">
      <c r="A83" s="10">
        <v>40269</v>
      </c>
      <c r="B83" s="27">
        <v>24688.18</v>
      </c>
      <c r="C83" s="28">
        <f t="shared" si="14"/>
        <v>0.36989582064558912</v>
      </c>
      <c r="D83" s="29">
        <f t="shared" si="7"/>
        <v>0.35480008533023877</v>
      </c>
      <c r="E83" s="27">
        <v>22574.190999999999</v>
      </c>
      <c r="F83" s="28">
        <f t="shared" si="15"/>
        <v>0.28513540666602682</v>
      </c>
      <c r="G83" s="29">
        <f t="shared" si="8"/>
        <v>-0.90434228809735151</v>
      </c>
      <c r="H83" s="30">
        <v>16857.902999999998</v>
      </c>
      <c r="I83" s="28">
        <f t="shared" si="16"/>
        <v>0.25505179418205015</v>
      </c>
      <c r="J83" s="29">
        <f t="shared" si="9"/>
        <v>-1.4307129585971654</v>
      </c>
      <c r="K83" s="28">
        <v>14752.941999999999</v>
      </c>
      <c r="L83" s="28">
        <f t="shared" si="17"/>
        <v>0.24219800687584558</v>
      </c>
      <c r="M83" s="29">
        <f t="shared" si="10"/>
        <v>-1.4245158921103123</v>
      </c>
      <c r="N83" s="28">
        <v>2104.9609999999998</v>
      </c>
      <c r="O83" s="28">
        <f t="shared" si="18"/>
        <v>0.34523213070958186</v>
      </c>
      <c r="P83" s="29">
        <f t="shared" si="11"/>
        <v>-1.4741241917101058</v>
      </c>
      <c r="Q83" s="28">
        <v>5716.2889999999998</v>
      </c>
      <c r="R83" s="28">
        <f t="shared" si="19"/>
        <v>0.37397776396836757</v>
      </c>
      <c r="S83" s="29">
        <f t="shared" si="12"/>
        <v>0.68125496467703994</v>
      </c>
      <c r="T83" s="30">
        <v>2113.989</v>
      </c>
      <c r="U83" s="28">
        <f t="shared" si="20"/>
        <v>1.2840236317841931</v>
      </c>
      <c r="V83" s="29">
        <f t="shared" si="13"/>
        <v>16.108967239964546</v>
      </c>
    </row>
    <row r="84" spans="1:22" x14ac:dyDescent="0.2">
      <c r="A84" s="10">
        <v>40299</v>
      </c>
      <c r="B84" s="27">
        <v>24588.734</v>
      </c>
      <c r="C84" s="28">
        <f t="shared" si="14"/>
        <v>-0.40280814543639876</v>
      </c>
      <c r="D84" s="29">
        <f t="shared" si="7"/>
        <v>-0.20768341374015278</v>
      </c>
      <c r="E84" s="27">
        <v>22494.29</v>
      </c>
      <c r="F84" s="28">
        <f t="shared" si="15"/>
        <v>-0.35394845378954232</v>
      </c>
      <c r="G84" s="29">
        <f t="shared" si="8"/>
        <v>-1.4936132827673154</v>
      </c>
      <c r="H84" s="30">
        <v>16747.128000000001</v>
      </c>
      <c r="I84" s="28">
        <f t="shared" si="16"/>
        <v>-0.65711019929345793</v>
      </c>
      <c r="J84" s="29">
        <f t="shared" si="9"/>
        <v>-2.3434876397842745</v>
      </c>
      <c r="K84" s="28">
        <v>14684.348</v>
      </c>
      <c r="L84" s="28">
        <f t="shared" si="17"/>
        <v>-0.46495132970765529</v>
      </c>
      <c r="M84" s="29">
        <f t="shared" si="10"/>
        <v>-2.0939098774596028</v>
      </c>
      <c r="N84" s="28">
        <v>2062.7800000000002</v>
      </c>
      <c r="O84" s="28">
        <f t="shared" si="18"/>
        <v>-2.0038851076100501</v>
      </c>
      <c r="P84" s="29">
        <f t="shared" si="11"/>
        <v>-4.0840467736625614</v>
      </c>
      <c r="Q84" s="28">
        <v>5747.1620000000003</v>
      </c>
      <c r="R84" s="28">
        <f t="shared" si="19"/>
        <v>0.54008815859380976</v>
      </c>
      <c r="S84" s="29">
        <f t="shared" si="12"/>
        <v>1.0694559901265313</v>
      </c>
      <c r="T84" s="30">
        <v>2094.444</v>
      </c>
      <c r="U84" s="28">
        <f t="shared" si="20"/>
        <v>-0.92455542578509498</v>
      </c>
      <c r="V84" s="29">
        <f t="shared" si="13"/>
        <v>16.06493603650781</v>
      </c>
    </row>
    <row r="85" spans="1:22" x14ac:dyDescent="0.2">
      <c r="A85" s="10">
        <v>40330</v>
      </c>
      <c r="B85" s="27">
        <v>24527.491999999998</v>
      </c>
      <c r="C85" s="28">
        <f t="shared" si="14"/>
        <v>-0.24906528331227629</v>
      </c>
      <c r="D85" s="29">
        <f t="shared" ref="D85:D148" si="21">((B85-B73)/B73)*100</f>
        <v>-0.27428392623007664</v>
      </c>
      <c r="E85" s="27">
        <v>22488.447</v>
      </c>
      <c r="F85" s="28">
        <f t="shared" si="15"/>
        <v>-2.59754808887089E-2</v>
      </c>
      <c r="G85" s="29">
        <f t="shared" ref="G85:G148" si="22">((E85-E73)/E73)*100</f>
        <v>-1.0173208322795486</v>
      </c>
      <c r="H85" s="30">
        <v>16777.260999999999</v>
      </c>
      <c r="I85" s="28">
        <f t="shared" si="16"/>
        <v>0.17992935863389825</v>
      </c>
      <c r="J85" s="29">
        <f t="shared" ref="J85:J148" si="23">((H85-H73)/H73)*100</f>
        <v>-1.2952785495450088</v>
      </c>
      <c r="K85" s="28">
        <v>14674.65</v>
      </c>
      <c r="L85" s="28">
        <f t="shared" si="17"/>
        <v>-6.6043109302505759E-2</v>
      </c>
      <c r="M85" s="29">
        <f t="shared" ref="M85:M148" si="24">((K85-K73)/K73)*100</f>
        <v>-1.4366546312410529</v>
      </c>
      <c r="N85" s="28">
        <v>2102.6109999999999</v>
      </c>
      <c r="O85" s="28">
        <f t="shared" si="18"/>
        <v>1.9309378605570964</v>
      </c>
      <c r="P85" s="29">
        <f t="shared" ref="P85:P148" si="25">((N85-N73)/N73)*100</f>
        <v>-0.29717224040462653</v>
      </c>
      <c r="Q85" s="28">
        <v>5711.1859999999997</v>
      </c>
      <c r="R85" s="28">
        <f t="shared" si="19"/>
        <v>-0.62597852644488827</v>
      </c>
      <c r="S85" s="29">
        <f t="shared" ref="S85:S148" si="26">((Q85-Q73)/Q73)*100</f>
        <v>-0.19165862919080548</v>
      </c>
      <c r="T85" s="30">
        <v>2039.0450000000001</v>
      </c>
      <c r="U85" s="28">
        <f t="shared" si="20"/>
        <v>-2.6450456541210881</v>
      </c>
      <c r="V85" s="29">
        <f t="shared" ref="V85:V148" si="27">((T85-T73)/T73)*100</f>
        <v>8.7273791787664781</v>
      </c>
    </row>
    <row r="86" spans="1:22" x14ac:dyDescent="0.2">
      <c r="A86" s="10">
        <v>40360</v>
      </c>
      <c r="B86" s="27">
        <v>24480.745999999999</v>
      </c>
      <c r="C86" s="28">
        <f t="shared" si="14"/>
        <v>-0.19058613901494367</v>
      </c>
      <c r="D86" s="29">
        <f t="shared" si="21"/>
        <v>-0.55032020764850664</v>
      </c>
      <c r="E86" s="27">
        <v>22466.220999999998</v>
      </c>
      <c r="F86" s="28">
        <f t="shared" si="15"/>
        <v>-9.8832969657719746E-2</v>
      </c>
      <c r="G86" s="29">
        <f t="shared" si="22"/>
        <v>-1.0381117133320963</v>
      </c>
      <c r="H86" s="30">
        <v>16736.791000000001</v>
      </c>
      <c r="I86" s="28">
        <f t="shared" si="16"/>
        <v>-0.24121935040527492</v>
      </c>
      <c r="J86" s="29">
        <f t="shared" si="23"/>
        <v>-1.7360936811885042</v>
      </c>
      <c r="K86" s="28">
        <v>14649.9</v>
      </c>
      <c r="L86" s="28">
        <f t="shared" si="17"/>
        <v>-0.16865819627725362</v>
      </c>
      <c r="M86" s="29">
        <f t="shared" si="24"/>
        <v>-1.9601938270236843</v>
      </c>
      <c r="N86" s="28">
        <v>2086.8910000000001</v>
      </c>
      <c r="O86" s="28">
        <f t="shared" si="18"/>
        <v>-0.74764186052483317</v>
      </c>
      <c r="P86" s="29">
        <f t="shared" si="25"/>
        <v>-0.13360878181044286</v>
      </c>
      <c r="Q86" s="28">
        <v>5729.43</v>
      </c>
      <c r="R86" s="28">
        <f t="shared" si="19"/>
        <v>0.31944328200833588</v>
      </c>
      <c r="S86" s="29">
        <f t="shared" si="26"/>
        <v>1.0588065549065007</v>
      </c>
      <c r="T86" s="30">
        <v>2014.5249999999999</v>
      </c>
      <c r="U86" s="28">
        <f t="shared" si="20"/>
        <v>-1.2025237304718732</v>
      </c>
      <c r="V86" s="29">
        <f t="shared" si="27"/>
        <v>5.2343858556710803</v>
      </c>
    </row>
    <row r="87" spans="1:22" x14ac:dyDescent="0.2">
      <c r="A87" s="10">
        <v>40391</v>
      </c>
      <c r="B87" s="27">
        <v>24408.962</v>
      </c>
      <c r="C87" s="28">
        <f t="shared" si="14"/>
        <v>-0.29322635837976369</v>
      </c>
      <c r="D87" s="29">
        <f t="shared" si="21"/>
        <v>-0.8565932194398872</v>
      </c>
      <c r="E87" s="27">
        <v>22433.638999999999</v>
      </c>
      <c r="F87" s="28">
        <f t="shared" si="15"/>
        <v>-0.14502661573567943</v>
      </c>
      <c r="G87" s="29">
        <f t="shared" si="22"/>
        <v>-1.1335450192478436</v>
      </c>
      <c r="H87" s="30">
        <v>16727.417999999998</v>
      </c>
      <c r="I87" s="28">
        <f t="shared" si="16"/>
        <v>-5.6002372258835219E-2</v>
      </c>
      <c r="J87" s="29">
        <f t="shared" si="23"/>
        <v>-1.5942023273122088</v>
      </c>
      <c r="K87" s="28">
        <v>14622.541999999999</v>
      </c>
      <c r="L87" s="28">
        <f t="shared" si="17"/>
        <v>-0.18674530201571463</v>
      </c>
      <c r="M87" s="29">
        <f t="shared" si="24"/>
        <v>-1.718088564971942</v>
      </c>
      <c r="N87" s="28">
        <v>2104.8760000000002</v>
      </c>
      <c r="O87" s="28">
        <f t="shared" si="18"/>
        <v>0.86180830718998391</v>
      </c>
      <c r="P87" s="29">
        <f t="shared" si="25"/>
        <v>-0.72486905994352946</v>
      </c>
      <c r="Q87" s="28">
        <v>5706.22</v>
      </c>
      <c r="R87" s="28">
        <f t="shared" si="19"/>
        <v>-0.40510138006747676</v>
      </c>
      <c r="S87" s="29">
        <f t="shared" si="26"/>
        <v>0.24202262543516101</v>
      </c>
      <c r="T87" s="30">
        <v>1975.3229999999999</v>
      </c>
      <c r="U87" s="28">
        <f t="shared" si="20"/>
        <v>-1.945967411672727</v>
      </c>
      <c r="V87" s="29">
        <f t="shared" si="27"/>
        <v>2.4011873484969426</v>
      </c>
    </row>
    <row r="88" spans="1:22" x14ac:dyDescent="0.2">
      <c r="A88" s="10">
        <v>40422</v>
      </c>
      <c r="B88" s="27">
        <v>24565.741000000002</v>
      </c>
      <c r="C88" s="28">
        <f t="shared" si="14"/>
        <v>0.6423009712580251</v>
      </c>
      <c r="D88" s="29">
        <f t="shared" si="21"/>
        <v>9.2767897352941012E-2</v>
      </c>
      <c r="E88" s="27">
        <v>22573.326000000001</v>
      </c>
      <c r="F88" s="28">
        <f t="shared" si="15"/>
        <v>0.62266759307307085</v>
      </c>
      <c r="G88" s="29">
        <f t="shared" si="22"/>
        <v>0.12750736540667063</v>
      </c>
      <c r="H88" s="30">
        <v>16885.576999999997</v>
      </c>
      <c r="I88" s="28">
        <f t="shared" si="16"/>
        <v>0.94550754934204229</v>
      </c>
      <c r="J88" s="29">
        <f t="shared" si="23"/>
        <v>-0.2631698323439175</v>
      </c>
      <c r="K88" s="28">
        <v>14714.041999999999</v>
      </c>
      <c r="L88" s="28">
        <f t="shared" si="17"/>
        <v>0.62574619378764651</v>
      </c>
      <c r="M88" s="29">
        <f t="shared" si="24"/>
        <v>-0.73286381834530923</v>
      </c>
      <c r="N88" s="28">
        <v>2171.5349999999999</v>
      </c>
      <c r="O88" s="28">
        <f t="shared" si="18"/>
        <v>3.1668848901312781</v>
      </c>
      <c r="P88" s="29">
        <f t="shared" si="25"/>
        <v>3.0403898531881897</v>
      </c>
      <c r="Q88" s="28">
        <v>5687.7489999999998</v>
      </c>
      <c r="R88" s="28">
        <f t="shared" si="19"/>
        <v>-0.32369940170551531</v>
      </c>
      <c r="S88" s="29">
        <f t="shared" si="26"/>
        <v>1.3055960809675411</v>
      </c>
      <c r="T88" s="30">
        <v>1992.415</v>
      </c>
      <c r="U88" s="28">
        <f t="shared" si="20"/>
        <v>0.86527621052354986</v>
      </c>
      <c r="V88" s="29">
        <f t="shared" si="27"/>
        <v>-0.29914035927868371</v>
      </c>
    </row>
    <row r="89" spans="1:22" x14ac:dyDescent="0.2">
      <c r="A89" s="10">
        <v>40452</v>
      </c>
      <c r="B89" s="27">
        <v>24597.527999999998</v>
      </c>
      <c r="C89" s="28">
        <f t="shared" si="14"/>
        <v>0.12939564900564823</v>
      </c>
      <c r="D89" s="29">
        <f t="shared" si="21"/>
        <v>-2.638406903085751E-3</v>
      </c>
      <c r="E89" s="27">
        <v>22517.447</v>
      </c>
      <c r="F89" s="28">
        <f t="shared" si="15"/>
        <v>-0.24754438047809532</v>
      </c>
      <c r="G89" s="29">
        <f t="shared" si="22"/>
        <v>-0.33715267078469879</v>
      </c>
      <c r="H89" s="30">
        <v>16840.831999999999</v>
      </c>
      <c r="I89" s="28">
        <f t="shared" si="16"/>
        <v>-0.26498946408523077</v>
      </c>
      <c r="J89" s="29">
        <f t="shared" si="23"/>
        <v>-0.62668185752364924</v>
      </c>
      <c r="K89" s="28">
        <v>14702.643</v>
      </c>
      <c r="L89" s="28">
        <f t="shared" si="17"/>
        <v>-7.7470215186278751E-2</v>
      </c>
      <c r="M89" s="29">
        <f t="shared" si="24"/>
        <v>-0.79840901155288579</v>
      </c>
      <c r="N89" s="28">
        <v>2138.1889999999999</v>
      </c>
      <c r="O89" s="28">
        <f t="shared" si="18"/>
        <v>-1.535595788232748</v>
      </c>
      <c r="P89" s="29">
        <f t="shared" si="25"/>
        <v>0.570444592135395</v>
      </c>
      <c r="Q89" s="28">
        <v>5676.6149999999998</v>
      </c>
      <c r="R89" s="28">
        <f t="shared" si="19"/>
        <v>-0.19575406720655245</v>
      </c>
      <c r="S89" s="29">
        <f t="shared" si="26"/>
        <v>0.53182587351469501</v>
      </c>
      <c r="T89" s="30">
        <v>2080.0810000000001</v>
      </c>
      <c r="U89" s="28">
        <f t="shared" si="20"/>
        <v>4.3999869505098168</v>
      </c>
      <c r="V89" s="29">
        <f t="shared" si="27"/>
        <v>3.767719019932108</v>
      </c>
    </row>
    <row r="90" spans="1:22" x14ac:dyDescent="0.2">
      <c r="A90" s="10">
        <v>40483</v>
      </c>
      <c r="B90" s="27">
        <v>24632.968000000001</v>
      </c>
      <c r="C90" s="28">
        <f t="shared" si="14"/>
        <v>0.14407951888499662</v>
      </c>
      <c r="D90" s="29">
        <f t="shared" si="21"/>
        <v>0.33725630668724182</v>
      </c>
      <c r="E90" s="27">
        <v>22600.701000000001</v>
      </c>
      <c r="F90" s="28">
        <f t="shared" si="15"/>
        <v>0.36973108008203959</v>
      </c>
      <c r="G90" s="29">
        <f t="shared" si="22"/>
        <v>0.19139953556964942</v>
      </c>
      <c r="H90" s="30">
        <v>16917.273999999998</v>
      </c>
      <c r="I90" s="28">
        <f t="shared" si="16"/>
        <v>0.45390869049699623</v>
      </c>
      <c r="J90" s="29">
        <f t="shared" si="23"/>
        <v>4.0152605921848453E-2</v>
      </c>
      <c r="K90" s="28">
        <v>14700.523999999999</v>
      </c>
      <c r="L90" s="28">
        <f t="shared" si="17"/>
        <v>-1.4412374700253531E-2</v>
      </c>
      <c r="M90" s="29">
        <f t="shared" si="24"/>
        <v>-0.84822333094388469</v>
      </c>
      <c r="N90" s="28">
        <v>2216.75</v>
      </c>
      <c r="O90" s="28">
        <f t="shared" si="18"/>
        <v>3.674184087561958</v>
      </c>
      <c r="P90" s="29">
        <f t="shared" si="25"/>
        <v>6.3597543421936562</v>
      </c>
      <c r="Q90" s="28">
        <v>5683.4260000000004</v>
      </c>
      <c r="R90" s="28">
        <f t="shared" si="19"/>
        <v>0.11998347606805471</v>
      </c>
      <c r="S90" s="29">
        <f t="shared" si="26"/>
        <v>0.64430191948280202</v>
      </c>
      <c r="T90" s="30">
        <v>2032.2670000000001</v>
      </c>
      <c r="U90" s="28">
        <f t="shared" si="20"/>
        <v>-2.2986604848561223</v>
      </c>
      <c r="V90" s="29">
        <f t="shared" si="27"/>
        <v>1.9884123865515468</v>
      </c>
    </row>
    <row r="91" spans="1:22" x14ac:dyDescent="0.2">
      <c r="A91" s="10">
        <v>40513</v>
      </c>
      <c r="B91" s="27">
        <v>24587.84</v>
      </c>
      <c r="C91" s="28">
        <f t="shared" si="14"/>
        <v>-0.18320163449244364</v>
      </c>
      <c r="D91" s="29">
        <f t="shared" si="21"/>
        <v>-0.1700871126003313</v>
      </c>
      <c r="E91" s="27">
        <v>22589.638999999999</v>
      </c>
      <c r="F91" s="28">
        <f t="shared" si="15"/>
        <v>-4.8945384481665924E-2</v>
      </c>
      <c r="G91" s="29">
        <f t="shared" si="22"/>
        <v>9.1288790535843684E-2</v>
      </c>
      <c r="H91" s="30">
        <v>16898.703999999998</v>
      </c>
      <c r="I91" s="28">
        <f t="shared" si="16"/>
        <v>-0.10976945812900891</v>
      </c>
      <c r="J91" s="29">
        <f t="shared" si="23"/>
        <v>-0.12622294919624466</v>
      </c>
      <c r="K91" s="28">
        <v>14675.561</v>
      </c>
      <c r="L91" s="28">
        <f t="shared" si="17"/>
        <v>-0.16981027342970725</v>
      </c>
      <c r="M91" s="29">
        <f t="shared" si="24"/>
        <v>-0.92351283776279913</v>
      </c>
      <c r="N91" s="28">
        <v>2223.143</v>
      </c>
      <c r="O91" s="28">
        <f t="shared" si="18"/>
        <v>0.28839517311379403</v>
      </c>
      <c r="P91" s="29">
        <f t="shared" si="25"/>
        <v>5.4769023763276232</v>
      </c>
      <c r="Q91" s="28">
        <v>5690.9350000000004</v>
      </c>
      <c r="R91" s="28">
        <f t="shared" si="19"/>
        <v>0.13212101292424699</v>
      </c>
      <c r="S91" s="29">
        <f t="shared" si="26"/>
        <v>0.74278962112595703</v>
      </c>
      <c r="T91" s="30">
        <v>1998.201</v>
      </c>
      <c r="U91" s="28">
        <f t="shared" si="20"/>
        <v>-1.6762561218580052</v>
      </c>
      <c r="V91" s="29">
        <f t="shared" si="27"/>
        <v>-3.0327132192230146</v>
      </c>
    </row>
    <row r="92" spans="1:22" x14ac:dyDescent="0.2">
      <c r="A92" s="10">
        <v>40544</v>
      </c>
      <c r="B92" s="27">
        <v>24521.89</v>
      </c>
      <c r="C92" s="28">
        <f t="shared" si="14"/>
        <v>-0.26822201543527502</v>
      </c>
      <c r="D92" s="29">
        <f t="shared" si="21"/>
        <v>-0.63912240474662108</v>
      </c>
      <c r="E92" s="27">
        <v>22560.682000000001</v>
      </c>
      <c r="F92" s="28">
        <f t="shared" si="15"/>
        <v>-0.12818708612385757</v>
      </c>
      <c r="G92" s="29">
        <f t="shared" si="22"/>
        <v>-0.13546374188099153</v>
      </c>
      <c r="H92" s="30">
        <v>16871.114000000001</v>
      </c>
      <c r="I92" s="28">
        <f t="shared" si="16"/>
        <v>-0.16326695822352122</v>
      </c>
      <c r="J92" s="29">
        <f t="shared" si="23"/>
        <v>-0.23893179093707326</v>
      </c>
      <c r="K92" s="28">
        <v>14657.012000000001</v>
      </c>
      <c r="L92" s="28">
        <f t="shared" si="17"/>
        <v>-0.12639380532028088</v>
      </c>
      <c r="M92" s="29">
        <f t="shared" si="24"/>
        <v>-0.88613417289387408</v>
      </c>
      <c r="N92" s="28">
        <v>2214.1019999999999</v>
      </c>
      <c r="O92" s="28">
        <f t="shared" si="18"/>
        <v>-0.4066764935948865</v>
      </c>
      <c r="P92" s="29">
        <f t="shared" si="25"/>
        <v>4.2682556404219962</v>
      </c>
      <c r="Q92" s="28">
        <v>5689.5680000000002</v>
      </c>
      <c r="R92" s="28">
        <f t="shared" si="19"/>
        <v>-2.402065741394321E-2</v>
      </c>
      <c r="S92" s="29">
        <f t="shared" si="26"/>
        <v>0.17259516899026428</v>
      </c>
      <c r="T92" s="30">
        <v>1961.2080000000001</v>
      </c>
      <c r="U92" s="28">
        <f t="shared" si="20"/>
        <v>-1.8513152580746353</v>
      </c>
      <c r="V92" s="29">
        <f t="shared" si="27"/>
        <v>-6.087616085135628</v>
      </c>
    </row>
    <row r="93" spans="1:22" x14ac:dyDescent="0.2">
      <c r="A93" s="10">
        <v>40575</v>
      </c>
      <c r="B93" s="27">
        <v>24549.952999999998</v>
      </c>
      <c r="C93" s="28">
        <f t="shared" si="14"/>
        <v>0.11444060796291919</v>
      </c>
      <c r="D93" s="29">
        <f t="shared" si="21"/>
        <v>-0.30475534232508383</v>
      </c>
      <c r="E93" s="27">
        <v>22602.205999999998</v>
      </c>
      <c r="F93" s="28">
        <f t="shared" si="15"/>
        <v>0.18405471962238382</v>
      </c>
      <c r="G93" s="29">
        <f t="shared" si="22"/>
        <v>0.28326369577063237</v>
      </c>
      <c r="H93" s="30">
        <v>16907.007999999998</v>
      </c>
      <c r="I93" s="28">
        <f t="shared" si="16"/>
        <v>0.21275417853258888</v>
      </c>
      <c r="J93" s="29">
        <f t="shared" si="23"/>
        <v>0.21255816216880302</v>
      </c>
      <c r="K93" s="28">
        <v>14705.763999999999</v>
      </c>
      <c r="L93" s="28">
        <f t="shared" si="17"/>
        <v>0.3326189539859733</v>
      </c>
      <c r="M93" s="29">
        <f t="shared" si="24"/>
        <v>-0.39657105663216546</v>
      </c>
      <c r="N93" s="28">
        <v>2201.2440000000001</v>
      </c>
      <c r="O93" s="28">
        <f t="shared" si="18"/>
        <v>-0.58073205299483588</v>
      </c>
      <c r="P93" s="29">
        <f t="shared" si="25"/>
        <v>4.4812305869666051</v>
      </c>
      <c r="Q93" s="28">
        <v>5695.1980000000003</v>
      </c>
      <c r="R93" s="28">
        <f t="shared" si="19"/>
        <v>9.8953031231898594E-2</v>
      </c>
      <c r="S93" s="29">
        <f t="shared" si="26"/>
        <v>0.49375213508713922</v>
      </c>
      <c r="T93" s="30">
        <v>1947.7469999999998</v>
      </c>
      <c r="U93" s="28">
        <f t="shared" si="20"/>
        <v>-0.68636269074979506</v>
      </c>
      <c r="V93" s="29">
        <f t="shared" si="27"/>
        <v>-6.6561201857918739</v>
      </c>
    </row>
    <row r="94" spans="1:22" x14ac:dyDescent="0.2">
      <c r="A94" s="10">
        <v>40603</v>
      </c>
      <c r="B94" s="27">
        <v>24667.539999999997</v>
      </c>
      <c r="C94" s="28">
        <f t="shared" si="14"/>
        <v>0.4789703670715767</v>
      </c>
      <c r="D94" s="29">
        <f t="shared" si="21"/>
        <v>0.28598381701719566</v>
      </c>
      <c r="E94" s="27">
        <v>22700.011999999999</v>
      </c>
      <c r="F94" s="28">
        <f t="shared" si="15"/>
        <v>0.43272767268823448</v>
      </c>
      <c r="G94" s="29">
        <f t="shared" si="22"/>
        <v>0.84409125239277383</v>
      </c>
      <c r="H94" s="30">
        <v>16937.018</v>
      </c>
      <c r="I94" s="28">
        <f t="shared" si="16"/>
        <v>0.17750035961420282</v>
      </c>
      <c r="J94" s="29">
        <f t="shared" si="23"/>
        <v>0.72555387398977444</v>
      </c>
      <c r="K94" s="28">
        <v>14727.419</v>
      </c>
      <c r="L94" s="28">
        <f t="shared" si="17"/>
        <v>0.14725518510973423</v>
      </c>
      <c r="M94" s="29">
        <f t="shared" si="24"/>
        <v>6.8776216176104812E-2</v>
      </c>
      <c r="N94" s="28">
        <v>2209.5990000000002</v>
      </c>
      <c r="O94" s="28">
        <f t="shared" si="18"/>
        <v>0.37955810441732118</v>
      </c>
      <c r="P94" s="29">
        <f t="shared" si="25"/>
        <v>5.3334121491010054</v>
      </c>
      <c r="Q94" s="28">
        <v>5762.9939999999997</v>
      </c>
      <c r="R94" s="28">
        <f t="shared" si="19"/>
        <v>1.1904063739311497</v>
      </c>
      <c r="S94" s="29">
        <f t="shared" si="26"/>
        <v>1.1940844155855506</v>
      </c>
      <c r="T94" s="30">
        <v>1967.5279999999998</v>
      </c>
      <c r="U94" s="28">
        <f t="shared" si="20"/>
        <v>1.0155836461306296</v>
      </c>
      <c r="V94" s="29">
        <f t="shared" si="27"/>
        <v>-5.7331176045868428</v>
      </c>
    </row>
    <row r="95" spans="1:22" x14ac:dyDescent="0.2">
      <c r="A95" s="10">
        <v>40634</v>
      </c>
      <c r="B95" s="27">
        <v>24567.511999999999</v>
      </c>
      <c r="C95" s="28">
        <f t="shared" si="14"/>
        <v>-0.40550456186550599</v>
      </c>
      <c r="D95" s="29">
        <f t="shared" si="21"/>
        <v>-0.48876830936910493</v>
      </c>
      <c r="E95" s="27">
        <v>22629.381999999998</v>
      </c>
      <c r="F95" s="28">
        <f t="shared" si="15"/>
        <v>-0.31114520996729439</v>
      </c>
      <c r="G95" s="29">
        <f t="shared" si="22"/>
        <v>0.24448716678262755</v>
      </c>
      <c r="H95" s="30">
        <v>16900.667999999998</v>
      </c>
      <c r="I95" s="28">
        <f t="shared" si="16"/>
        <v>-0.21461865364966951</v>
      </c>
      <c r="J95" s="29">
        <f t="shared" si="23"/>
        <v>0.25367923875228976</v>
      </c>
      <c r="K95" s="28">
        <v>14704.817999999999</v>
      </c>
      <c r="L95" s="28">
        <f t="shared" si="17"/>
        <v>-0.15346205604662003</v>
      </c>
      <c r="M95" s="29">
        <f t="shared" si="24"/>
        <v>-0.32619934383257115</v>
      </c>
      <c r="N95" s="28">
        <v>2195.85</v>
      </c>
      <c r="O95" s="28">
        <f t="shared" si="18"/>
        <v>-0.62223960094117758</v>
      </c>
      <c r="P95" s="29">
        <f t="shared" si="25"/>
        <v>4.3178472190221164</v>
      </c>
      <c r="Q95" s="28">
        <v>5728.7139999999999</v>
      </c>
      <c r="R95" s="28">
        <f t="shared" si="19"/>
        <v>-0.59482970136702806</v>
      </c>
      <c r="S95" s="29">
        <f t="shared" si="26"/>
        <v>0.21736129856275957</v>
      </c>
      <c r="T95" s="30">
        <v>1938.13</v>
      </c>
      <c r="U95" s="28">
        <f t="shared" si="20"/>
        <v>-1.4941591682557853</v>
      </c>
      <c r="V95" s="29">
        <f t="shared" si="27"/>
        <v>-8.3188228510176696</v>
      </c>
    </row>
    <row r="96" spans="1:22" x14ac:dyDescent="0.2">
      <c r="A96" s="10">
        <v>40664</v>
      </c>
      <c r="B96" s="27">
        <v>24598.325999999997</v>
      </c>
      <c r="C96" s="28">
        <f t="shared" si="14"/>
        <v>0.1254258062436216</v>
      </c>
      <c r="D96" s="29">
        <f t="shared" si="21"/>
        <v>3.9009735108757181E-2</v>
      </c>
      <c r="E96" s="27">
        <v>22607.595999999998</v>
      </c>
      <c r="F96" s="28">
        <f t="shared" si="15"/>
        <v>-9.6273066582198585E-2</v>
      </c>
      <c r="G96" s="29">
        <f t="shared" si="22"/>
        <v>0.50371005264001156</v>
      </c>
      <c r="H96" s="30">
        <v>16898.046000000002</v>
      </c>
      <c r="I96" s="28">
        <f t="shared" si="16"/>
        <v>-1.5514179676186476E-2</v>
      </c>
      <c r="J96" s="29">
        <f t="shared" si="23"/>
        <v>0.90115749996059913</v>
      </c>
      <c r="K96" s="28">
        <v>14647.424000000001</v>
      </c>
      <c r="L96" s="28">
        <f t="shared" si="17"/>
        <v>-0.39030744889191021</v>
      </c>
      <c r="M96" s="29">
        <f t="shared" si="24"/>
        <v>-0.251451409350957</v>
      </c>
      <c r="N96" s="28">
        <v>2250.6219999999998</v>
      </c>
      <c r="O96" s="28">
        <f t="shared" si="18"/>
        <v>2.4943415989252422</v>
      </c>
      <c r="P96" s="29">
        <f t="shared" si="25"/>
        <v>9.1062546660332</v>
      </c>
      <c r="Q96" s="28">
        <v>5709.5510000000004</v>
      </c>
      <c r="R96" s="28">
        <f t="shared" si="19"/>
        <v>-0.33450788431748479</v>
      </c>
      <c r="S96" s="29">
        <f t="shared" si="26"/>
        <v>-0.65442735040355349</v>
      </c>
      <c r="T96" s="30">
        <v>1990.73</v>
      </c>
      <c r="U96" s="28">
        <f t="shared" si="20"/>
        <v>2.7139562361657839</v>
      </c>
      <c r="V96" s="29">
        <f t="shared" si="27"/>
        <v>-4.9518631197587499</v>
      </c>
    </row>
    <row r="97" spans="1:22" x14ac:dyDescent="0.2">
      <c r="A97" s="10">
        <v>40695</v>
      </c>
      <c r="B97" s="27">
        <v>24564.415999999997</v>
      </c>
      <c r="C97" s="28">
        <f t="shared" si="14"/>
        <v>-0.13785490931374703</v>
      </c>
      <c r="D97" s="29">
        <f t="shared" si="21"/>
        <v>0.15054127833371253</v>
      </c>
      <c r="E97" s="27">
        <v>22578.996999999999</v>
      </c>
      <c r="F97" s="28">
        <f t="shared" si="15"/>
        <v>-0.1265017297725877</v>
      </c>
      <c r="G97" s="29">
        <f t="shared" si="22"/>
        <v>0.40265119241003733</v>
      </c>
      <c r="H97" s="30">
        <v>16921.826000000001</v>
      </c>
      <c r="I97" s="28">
        <f t="shared" si="16"/>
        <v>0.14072633013307473</v>
      </c>
      <c r="J97" s="29">
        <f t="shared" si="23"/>
        <v>0.86167223601040921</v>
      </c>
      <c r="K97" s="28">
        <v>14659.769</v>
      </c>
      <c r="L97" s="28">
        <f t="shared" si="17"/>
        <v>8.4281031258461175E-2</v>
      </c>
      <c r="M97" s="29">
        <f t="shared" si="24"/>
        <v>-0.10140616641623074</v>
      </c>
      <c r="N97" s="28">
        <v>2262.0569999999998</v>
      </c>
      <c r="O97" s="28">
        <f t="shared" si="18"/>
        <v>0.50808176584072962</v>
      </c>
      <c r="P97" s="29">
        <f t="shared" si="25"/>
        <v>7.5832381738704839</v>
      </c>
      <c r="Q97" s="28">
        <v>5657.1710000000003</v>
      </c>
      <c r="R97" s="28">
        <f t="shared" si="19"/>
        <v>-0.91741014310932867</v>
      </c>
      <c r="S97" s="29">
        <f t="shared" si="26"/>
        <v>-0.94577553593946029</v>
      </c>
      <c r="T97" s="30">
        <v>1985.4189999999999</v>
      </c>
      <c r="U97" s="28">
        <f t="shared" si="20"/>
        <v>-0.26678655568561027</v>
      </c>
      <c r="V97" s="29">
        <f t="shared" si="27"/>
        <v>-2.6299566708925108</v>
      </c>
    </row>
    <row r="98" spans="1:22" x14ac:dyDescent="0.2">
      <c r="A98" s="10">
        <v>40725</v>
      </c>
      <c r="B98" s="27">
        <v>24657.602000000003</v>
      </c>
      <c r="C98" s="28">
        <f t="shared" si="14"/>
        <v>0.37935361459440015</v>
      </c>
      <c r="D98" s="29">
        <f t="shared" si="21"/>
        <v>0.72242896519576405</v>
      </c>
      <c r="E98" s="27">
        <v>22637.567000000003</v>
      </c>
      <c r="F98" s="28">
        <f t="shared" si="15"/>
        <v>0.25940036220388063</v>
      </c>
      <c r="G98" s="29">
        <f t="shared" si="22"/>
        <v>0.7626827849686203</v>
      </c>
      <c r="H98" s="30">
        <v>17013.650999999998</v>
      </c>
      <c r="I98" s="28">
        <f t="shared" si="16"/>
        <v>0.54264238386564834</v>
      </c>
      <c r="J98" s="29">
        <f t="shared" si="23"/>
        <v>1.6542000195855759</v>
      </c>
      <c r="K98" s="28">
        <v>14715.855</v>
      </c>
      <c r="L98" s="28">
        <f t="shared" si="17"/>
        <v>0.38258447319326333</v>
      </c>
      <c r="M98" s="29">
        <f t="shared" si="24"/>
        <v>0.4502078512481309</v>
      </c>
      <c r="N98" s="28">
        <v>2297.7959999999998</v>
      </c>
      <c r="O98" s="28">
        <f t="shared" si="18"/>
        <v>1.5799336621490987</v>
      </c>
      <c r="P98" s="29">
        <f t="shared" si="25"/>
        <v>10.106181875335116</v>
      </c>
      <c r="Q98" s="28">
        <v>5623.9160000000002</v>
      </c>
      <c r="R98" s="28">
        <f t="shared" si="19"/>
        <v>-0.58783798474538085</v>
      </c>
      <c r="S98" s="29">
        <f t="shared" si="26"/>
        <v>-1.8416142618026594</v>
      </c>
      <c r="T98" s="30">
        <v>2020.0350000000001</v>
      </c>
      <c r="U98" s="28">
        <f t="shared" si="20"/>
        <v>1.7435110674371614</v>
      </c>
      <c r="V98" s="29">
        <f t="shared" si="27"/>
        <v>0.273513607426079</v>
      </c>
    </row>
    <row r="99" spans="1:22" x14ac:dyDescent="0.2">
      <c r="A99" s="10">
        <v>40756</v>
      </c>
      <c r="B99" s="27">
        <v>24662.892</v>
      </c>
      <c r="C99" s="28">
        <f t="shared" si="14"/>
        <v>2.1453829938520519E-2</v>
      </c>
      <c r="D99" s="29">
        <f t="shared" si="21"/>
        <v>1.0403146188682677</v>
      </c>
      <c r="E99" s="27">
        <v>22608.131000000001</v>
      </c>
      <c r="F99" s="28">
        <f t="shared" si="15"/>
        <v>-0.1300316416512495</v>
      </c>
      <c r="G99" s="29">
        <f t="shared" si="22"/>
        <v>0.77781406752601312</v>
      </c>
      <c r="H99" s="30">
        <v>16998.538</v>
      </c>
      <c r="I99" s="28">
        <f t="shared" si="16"/>
        <v>-8.8828670577511884E-2</v>
      </c>
      <c r="J99" s="29">
        <f t="shared" si="23"/>
        <v>1.6208120105565764</v>
      </c>
      <c r="K99" s="28">
        <v>14705.696</v>
      </c>
      <c r="L99" s="28">
        <f t="shared" si="17"/>
        <v>-6.9034385022138711E-2</v>
      </c>
      <c r="M99" s="29">
        <f t="shared" si="24"/>
        <v>0.56866993440675673</v>
      </c>
      <c r="N99" s="28">
        <v>2292.8420000000001</v>
      </c>
      <c r="O99" s="28">
        <f t="shared" si="18"/>
        <v>-0.21559790338218551</v>
      </c>
      <c r="P99" s="29">
        <f t="shared" si="25"/>
        <v>8.9300272320079603</v>
      </c>
      <c r="Q99" s="28">
        <v>5609.5919999999996</v>
      </c>
      <c r="R99" s="28">
        <f t="shared" si="19"/>
        <v>-0.25469797201808353</v>
      </c>
      <c r="S99" s="29">
        <f t="shared" si="26"/>
        <v>-1.6933802061610068</v>
      </c>
      <c r="T99" s="30">
        <v>2054.761</v>
      </c>
      <c r="U99" s="28">
        <f t="shared" si="20"/>
        <v>1.7190791248666424</v>
      </c>
      <c r="V99" s="29">
        <f t="shared" si="27"/>
        <v>4.0215195185800043</v>
      </c>
    </row>
    <row r="100" spans="1:22" x14ac:dyDescent="0.2">
      <c r="A100" s="10">
        <v>40787</v>
      </c>
      <c r="B100" s="27">
        <v>24678.115000000002</v>
      </c>
      <c r="C100" s="28">
        <f t="shared" si="14"/>
        <v>6.1724310352580615E-2</v>
      </c>
      <c r="D100" s="29">
        <f t="shared" si="21"/>
        <v>0.45744193102092778</v>
      </c>
      <c r="E100" s="27">
        <v>22517.08</v>
      </c>
      <c r="F100" s="28">
        <f t="shared" si="15"/>
        <v>-0.40273563524556483</v>
      </c>
      <c r="G100" s="29">
        <f t="shared" si="22"/>
        <v>-0.24917019317401071</v>
      </c>
      <c r="H100" s="30">
        <v>16889.277999999998</v>
      </c>
      <c r="I100" s="28">
        <f t="shared" si="16"/>
        <v>-0.64276115981269699</v>
      </c>
      <c r="J100" s="29">
        <f t="shared" si="23"/>
        <v>2.1918113902775913E-2</v>
      </c>
      <c r="K100" s="28">
        <v>14649.579</v>
      </c>
      <c r="L100" s="28">
        <f t="shared" si="17"/>
        <v>-0.38160043564072171</v>
      </c>
      <c r="M100" s="29">
        <f t="shared" si="24"/>
        <v>-0.43810531463753971</v>
      </c>
      <c r="N100" s="28">
        <v>2239.6990000000001</v>
      </c>
      <c r="O100" s="28">
        <f t="shared" si="18"/>
        <v>-2.3177785473224946</v>
      </c>
      <c r="P100" s="29">
        <f t="shared" si="25"/>
        <v>3.1389777277363806</v>
      </c>
      <c r="Q100" s="28">
        <v>5627.8019999999997</v>
      </c>
      <c r="R100" s="28">
        <f t="shared" si="19"/>
        <v>0.32462253939323993</v>
      </c>
      <c r="S100" s="29">
        <f t="shared" si="26"/>
        <v>-1.0539670439043656</v>
      </c>
      <c r="T100" s="30">
        <v>2161.0349999999999</v>
      </c>
      <c r="U100" s="28">
        <f t="shared" si="20"/>
        <v>5.1720857072914992</v>
      </c>
      <c r="V100" s="29">
        <f t="shared" si="27"/>
        <v>8.4630962926900217</v>
      </c>
    </row>
    <row r="101" spans="1:22" x14ac:dyDescent="0.2">
      <c r="A101" s="10">
        <v>40817</v>
      </c>
      <c r="B101" s="27">
        <v>24770.817000000003</v>
      </c>
      <c r="C101" s="28">
        <f t="shared" si="14"/>
        <v>0.37564457415001562</v>
      </c>
      <c r="D101" s="29">
        <f t="shared" si="21"/>
        <v>0.70449762268795602</v>
      </c>
      <c r="E101" s="27">
        <v>22633.366000000002</v>
      </c>
      <c r="F101" s="28">
        <f t="shared" si="15"/>
        <v>0.51643463539677459</v>
      </c>
      <c r="G101" s="29">
        <f t="shared" si="22"/>
        <v>0.51479637100956288</v>
      </c>
      <c r="H101" s="30">
        <v>17001.881999999998</v>
      </c>
      <c r="I101" s="28">
        <f t="shared" si="16"/>
        <v>0.66671884967492012</v>
      </c>
      <c r="J101" s="29">
        <f t="shared" si="23"/>
        <v>0.95630667178438267</v>
      </c>
      <c r="K101" s="28">
        <v>14690.4</v>
      </c>
      <c r="L101" s="28">
        <f t="shared" si="17"/>
        <v>0.27864964583623814</v>
      </c>
      <c r="M101" s="29">
        <f t="shared" si="24"/>
        <v>-8.3270742546087753E-2</v>
      </c>
      <c r="N101" s="28">
        <v>2311.482</v>
      </c>
      <c r="O101" s="28">
        <f t="shared" si="18"/>
        <v>3.2050288900428097</v>
      </c>
      <c r="P101" s="29">
        <f t="shared" si="25"/>
        <v>8.1046624035574091</v>
      </c>
      <c r="Q101" s="28">
        <v>5631.4840000000004</v>
      </c>
      <c r="R101" s="28">
        <f t="shared" si="19"/>
        <v>6.5425187311150948E-2</v>
      </c>
      <c r="S101" s="29">
        <f t="shared" si="26"/>
        <v>-0.7950336600244936</v>
      </c>
      <c r="T101" s="30">
        <v>2137.451</v>
      </c>
      <c r="U101" s="28">
        <f t="shared" si="20"/>
        <v>-1.0913289234093773</v>
      </c>
      <c r="V101" s="29">
        <f t="shared" si="27"/>
        <v>2.7580656714810572</v>
      </c>
    </row>
    <row r="102" spans="1:22" x14ac:dyDescent="0.2">
      <c r="A102" s="10">
        <v>40848</v>
      </c>
      <c r="B102" s="27">
        <v>24865.085999999996</v>
      </c>
      <c r="C102" s="28">
        <f t="shared" si="14"/>
        <v>0.38056475892576713</v>
      </c>
      <c r="D102" s="29">
        <f t="shared" si="21"/>
        <v>0.94230626207931956</v>
      </c>
      <c r="E102" s="27">
        <v>22568.216999999997</v>
      </c>
      <c r="F102" s="28">
        <f t="shared" si="15"/>
        <v>-0.28784494537845096</v>
      </c>
      <c r="G102" s="29">
        <f t="shared" si="22"/>
        <v>-0.1437300550987512</v>
      </c>
      <c r="H102" s="30">
        <v>16950.916000000001</v>
      </c>
      <c r="I102" s="28">
        <f t="shared" si="16"/>
        <v>-0.29976681405033112</v>
      </c>
      <c r="J102" s="29">
        <f t="shared" si="23"/>
        <v>0.19886182608382102</v>
      </c>
      <c r="K102" s="28">
        <v>14647.019</v>
      </c>
      <c r="L102" s="28">
        <f t="shared" si="17"/>
        <v>-0.29530169362304226</v>
      </c>
      <c r="M102" s="29">
        <f t="shared" si="24"/>
        <v>-0.36396661778858497</v>
      </c>
      <c r="N102" s="28">
        <v>2303.8969999999999</v>
      </c>
      <c r="O102" s="28">
        <f t="shared" si="18"/>
        <v>-0.32814445451013841</v>
      </c>
      <c r="P102" s="29">
        <f t="shared" si="25"/>
        <v>3.9312958159467657</v>
      </c>
      <c r="Q102" s="28">
        <v>5617.3010000000004</v>
      </c>
      <c r="R102" s="28">
        <f t="shared" si="19"/>
        <v>-0.25185190972752458</v>
      </c>
      <c r="S102" s="29">
        <f t="shared" si="26"/>
        <v>-1.1634707656966061</v>
      </c>
      <c r="T102" s="30">
        <v>2296.8690000000001</v>
      </c>
      <c r="U102" s="28">
        <f t="shared" si="20"/>
        <v>7.4583230212061062</v>
      </c>
      <c r="V102" s="29">
        <f t="shared" si="27"/>
        <v>13.020041165850751</v>
      </c>
    </row>
    <row r="103" spans="1:22" x14ac:dyDescent="0.2">
      <c r="A103" s="10">
        <v>40878</v>
      </c>
      <c r="B103" s="27">
        <v>24986.214</v>
      </c>
      <c r="C103" s="28">
        <f t="shared" si="14"/>
        <v>0.48714088501445069</v>
      </c>
      <c r="D103" s="29">
        <f t="shared" si="21"/>
        <v>1.6202073870661262</v>
      </c>
      <c r="E103" s="27">
        <v>22585.34</v>
      </c>
      <c r="F103" s="28">
        <f t="shared" si="15"/>
        <v>7.5872187864921864E-2</v>
      </c>
      <c r="G103" s="29">
        <f t="shared" si="22"/>
        <v>-1.903084861160937E-2</v>
      </c>
      <c r="H103" s="30">
        <v>16990.222000000002</v>
      </c>
      <c r="I103" s="28">
        <f t="shared" si="16"/>
        <v>0.23188127414471579</v>
      </c>
      <c r="J103" s="29">
        <f t="shared" si="23"/>
        <v>0.54156815812623083</v>
      </c>
      <c r="K103" s="28">
        <v>14691.517</v>
      </c>
      <c r="L103" s="28">
        <f t="shared" si="17"/>
        <v>0.30380243242669103</v>
      </c>
      <c r="M103" s="29">
        <f t="shared" si="24"/>
        <v>0.10872497480675615</v>
      </c>
      <c r="N103" s="28">
        <v>2298.7049999999999</v>
      </c>
      <c r="O103" s="28">
        <f t="shared" si="18"/>
        <v>-0.22535729678887589</v>
      </c>
      <c r="P103" s="29">
        <f t="shared" si="25"/>
        <v>3.3988816733786309</v>
      </c>
      <c r="Q103" s="28">
        <v>5595.1180000000004</v>
      </c>
      <c r="R103" s="28">
        <f t="shared" si="19"/>
        <v>-0.39490495524452029</v>
      </c>
      <c r="S103" s="29">
        <f t="shared" si="26"/>
        <v>-1.6836776382088354</v>
      </c>
      <c r="T103" s="30">
        <v>2400.8739999999998</v>
      </c>
      <c r="U103" s="28">
        <f t="shared" si="20"/>
        <v>4.5281206720975229</v>
      </c>
      <c r="V103" s="29">
        <f t="shared" si="27"/>
        <v>20.151776522982413</v>
      </c>
    </row>
    <row r="104" spans="1:22" x14ac:dyDescent="0.2">
      <c r="A104" s="10">
        <v>40909</v>
      </c>
      <c r="B104" s="27">
        <v>24967.282999999999</v>
      </c>
      <c r="C104" s="28">
        <f t="shared" si="14"/>
        <v>-7.5765780281880621E-2</v>
      </c>
      <c r="D104" s="29">
        <f t="shared" si="21"/>
        <v>1.8163077968296897</v>
      </c>
      <c r="E104" s="27">
        <v>22594.75</v>
      </c>
      <c r="F104" s="28">
        <f t="shared" si="15"/>
        <v>4.1664194561604362E-2</v>
      </c>
      <c r="G104" s="29">
        <f t="shared" si="22"/>
        <v>0.15100607330930554</v>
      </c>
      <c r="H104" s="30">
        <v>16956.335999999999</v>
      </c>
      <c r="I104" s="28">
        <f t="shared" si="16"/>
        <v>-0.19944412733395853</v>
      </c>
      <c r="J104" s="29">
        <f t="shared" si="23"/>
        <v>0.50513558262956393</v>
      </c>
      <c r="K104" s="28">
        <v>14643.465</v>
      </c>
      <c r="L104" s="28">
        <f t="shared" si="17"/>
        <v>-0.32707309939470297</v>
      </c>
      <c r="M104" s="29">
        <f t="shared" si="24"/>
        <v>-9.2426751100432192E-2</v>
      </c>
      <c r="N104" s="28">
        <v>2312.8710000000001</v>
      </c>
      <c r="O104" s="28">
        <f t="shared" si="18"/>
        <v>0.61626002466606922</v>
      </c>
      <c r="P104" s="29">
        <f t="shared" si="25"/>
        <v>4.4609055951351939</v>
      </c>
      <c r="Q104" s="28">
        <v>5638.4139999999998</v>
      </c>
      <c r="R104" s="28">
        <f t="shared" si="19"/>
        <v>0.77381746015006947</v>
      </c>
      <c r="S104" s="29">
        <f t="shared" si="26"/>
        <v>-0.89908407808818613</v>
      </c>
      <c r="T104" s="30">
        <v>2372.5329999999999</v>
      </c>
      <c r="U104" s="28">
        <f t="shared" si="20"/>
        <v>-1.1804451212350127</v>
      </c>
      <c r="V104" s="29">
        <f t="shared" si="27"/>
        <v>20.973043144837252</v>
      </c>
    </row>
    <row r="105" spans="1:22" x14ac:dyDescent="0.2">
      <c r="A105" s="10">
        <v>40940</v>
      </c>
      <c r="B105" s="27">
        <v>25120.392999999996</v>
      </c>
      <c r="C105" s="28">
        <f t="shared" si="14"/>
        <v>0.61324253824493813</v>
      </c>
      <c r="D105" s="29">
        <f t="shared" si="21"/>
        <v>2.3235889698037253</v>
      </c>
      <c r="E105" s="27">
        <v>22604.313999999998</v>
      </c>
      <c r="F105" s="28">
        <f t="shared" si="15"/>
        <v>4.2328416999517525E-2</v>
      </c>
      <c r="G105" s="29">
        <f t="shared" si="22"/>
        <v>9.3265232606063973E-3</v>
      </c>
      <c r="H105" s="30">
        <v>16921.506000000001</v>
      </c>
      <c r="I105" s="28">
        <f t="shared" si="16"/>
        <v>-0.20540994233658799</v>
      </c>
      <c r="J105" s="29">
        <f t="shared" si="23"/>
        <v>8.5751423315131997E-2</v>
      </c>
      <c r="K105" s="28">
        <v>14599.924999999999</v>
      </c>
      <c r="L105" s="28">
        <f t="shared" si="17"/>
        <v>-0.29733399847645942</v>
      </c>
      <c r="M105" s="29">
        <f t="shared" si="24"/>
        <v>-0.71971099223406509</v>
      </c>
      <c r="N105" s="28">
        <v>2321.5810000000001</v>
      </c>
      <c r="O105" s="28">
        <f t="shared" si="18"/>
        <v>0.37658823168261596</v>
      </c>
      <c r="P105" s="29">
        <f t="shared" si="25"/>
        <v>5.4667724250469272</v>
      </c>
      <c r="Q105" s="28">
        <v>5682.808</v>
      </c>
      <c r="R105" s="28">
        <f t="shared" si="19"/>
        <v>0.78734906659922876</v>
      </c>
      <c r="S105" s="29">
        <f t="shared" si="26"/>
        <v>-0.21755169881714959</v>
      </c>
      <c r="T105" s="30">
        <v>2516.0789999999997</v>
      </c>
      <c r="U105" s="28">
        <f t="shared" si="20"/>
        <v>6.050326802619808</v>
      </c>
      <c r="V105" s="29">
        <f t="shared" si="27"/>
        <v>29.17894367184239</v>
      </c>
    </row>
    <row r="106" spans="1:22" x14ac:dyDescent="0.2">
      <c r="A106" s="10">
        <v>40969</v>
      </c>
      <c r="B106" s="27">
        <v>25169.529000000002</v>
      </c>
      <c r="C106" s="28">
        <f t="shared" si="14"/>
        <v>0.19560203536626947</v>
      </c>
      <c r="D106" s="29">
        <f t="shared" si="21"/>
        <v>2.0350184898859194</v>
      </c>
      <c r="E106" s="27">
        <v>22527.423000000003</v>
      </c>
      <c r="F106" s="28">
        <f t="shared" si="15"/>
        <v>-0.3401607321504912</v>
      </c>
      <c r="G106" s="29">
        <f t="shared" si="22"/>
        <v>-0.76030356283510481</v>
      </c>
      <c r="H106" s="30">
        <v>16951.915000000001</v>
      </c>
      <c r="I106" s="28">
        <f t="shared" si="16"/>
        <v>0.17970622709349657</v>
      </c>
      <c r="J106" s="29">
        <f t="shared" si="23"/>
        <v>8.7955270520470863E-2</v>
      </c>
      <c r="K106" s="28">
        <v>14645.450999999999</v>
      </c>
      <c r="L106" s="28">
        <f t="shared" si="17"/>
        <v>0.3118235196413669</v>
      </c>
      <c r="M106" s="29">
        <f t="shared" si="24"/>
        <v>-0.55656731162466933</v>
      </c>
      <c r="N106" s="28">
        <v>2306.4639999999999</v>
      </c>
      <c r="O106" s="28">
        <f t="shared" si="18"/>
        <v>-0.65115109057147647</v>
      </c>
      <c r="P106" s="29">
        <f t="shared" si="25"/>
        <v>4.383827110711028</v>
      </c>
      <c r="Q106" s="28">
        <v>5575.5079999999998</v>
      </c>
      <c r="R106" s="28">
        <f t="shared" si="19"/>
        <v>-1.8881510689785785</v>
      </c>
      <c r="S106" s="29">
        <f t="shared" si="26"/>
        <v>-3.2532742529317202</v>
      </c>
      <c r="T106" s="30">
        <v>2642.1059999999998</v>
      </c>
      <c r="U106" s="28">
        <f t="shared" si="20"/>
        <v>5.0088649839691062</v>
      </c>
      <c r="V106" s="29">
        <f t="shared" si="27"/>
        <v>34.285560357972031</v>
      </c>
    </row>
    <row r="107" spans="1:22" x14ac:dyDescent="0.2">
      <c r="A107" s="10">
        <v>41000</v>
      </c>
      <c r="B107" s="27">
        <v>25213.677</v>
      </c>
      <c r="C107" s="28">
        <f t="shared" si="14"/>
        <v>0.17540256712788468</v>
      </c>
      <c r="D107" s="29">
        <f t="shared" si="21"/>
        <v>2.6301605144224651</v>
      </c>
      <c r="E107" s="27">
        <v>22550.357</v>
      </c>
      <c r="F107" s="28">
        <f t="shared" si="15"/>
        <v>0.10180480918743998</v>
      </c>
      <c r="G107" s="29">
        <f t="shared" si="22"/>
        <v>-0.34921413231699311</v>
      </c>
      <c r="H107" s="30">
        <v>16972.588</v>
      </c>
      <c r="I107" s="28">
        <f t="shared" si="16"/>
        <v>0.12195082384496893</v>
      </c>
      <c r="J107" s="29">
        <f t="shared" si="23"/>
        <v>0.42554530980670052</v>
      </c>
      <c r="K107" s="28">
        <v>14631.134</v>
      </c>
      <c r="L107" s="28">
        <f t="shared" si="17"/>
        <v>-9.7757317272094246E-2</v>
      </c>
      <c r="M107" s="29">
        <f t="shared" si="24"/>
        <v>-0.50108746670648552</v>
      </c>
      <c r="N107" s="28">
        <v>2341.4540000000002</v>
      </c>
      <c r="O107" s="28">
        <f t="shared" si="18"/>
        <v>1.5170408035850653</v>
      </c>
      <c r="P107" s="29">
        <f t="shared" si="25"/>
        <v>6.630871871940264</v>
      </c>
      <c r="Q107" s="28">
        <v>5577.7690000000002</v>
      </c>
      <c r="R107" s="28">
        <f t="shared" si="19"/>
        <v>4.0552358637103957E-2</v>
      </c>
      <c r="S107" s="29">
        <f t="shared" si="26"/>
        <v>-2.634884548259866</v>
      </c>
      <c r="T107" s="30">
        <v>2663.3199999999997</v>
      </c>
      <c r="U107" s="28">
        <f t="shared" si="20"/>
        <v>0.80292009480315873</v>
      </c>
      <c r="V107" s="29">
        <f t="shared" si="27"/>
        <v>37.416994732035498</v>
      </c>
    </row>
    <row r="108" spans="1:22" x14ac:dyDescent="0.2">
      <c r="A108" s="10">
        <v>41030</v>
      </c>
      <c r="B108" s="27">
        <v>25264.1</v>
      </c>
      <c r="C108" s="28">
        <f t="shared" si="14"/>
        <v>0.19998273159443927</v>
      </c>
      <c r="D108" s="29">
        <f t="shared" si="21"/>
        <v>2.7065825536258092</v>
      </c>
      <c r="E108" s="27">
        <v>22627.385999999999</v>
      </c>
      <c r="F108" s="28">
        <f t="shared" si="15"/>
        <v>0.34158660991486134</v>
      </c>
      <c r="G108" s="29">
        <f t="shared" si="22"/>
        <v>8.7536949970270492E-2</v>
      </c>
      <c r="H108" s="30">
        <v>16993.632999999998</v>
      </c>
      <c r="I108" s="28">
        <f t="shared" si="16"/>
        <v>0.1239940544129054</v>
      </c>
      <c r="J108" s="29">
        <f t="shared" si="23"/>
        <v>0.5656689536766315</v>
      </c>
      <c r="K108" s="28">
        <v>14636.834999999999</v>
      </c>
      <c r="L108" s="28">
        <f t="shared" si="17"/>
        <v>3.8964853988755155E-2</v>
      </c>
      <c r="M108" s="29">
        <f t="shared" si="24"/>
        <v>-7.2292575131311557E-2</v>
      </c>
      <c r="N108" s="28">
        <v>2356.7979999999998</v>
      </c>
      <c r="O108" s="28">
        <f t="shared" si="18"/>
        <v>0.65531930159634122</v>
      </c>
      <c r="P108" s="29">
        <f t="shared" si="25"/>
        <v>4.7176291709580704</v>
      </c>
      <c r="Q108" s="28">
        <v>5633.7529999999997</v>
      </c>
      <c r="R108" s="28">
        <f t="shared" si="19"/>
        <v>1.0036987906813544</v>
      </c>
      <c r="S108" s="29">
        <f t="shared" si="26"/>
        <v>-1.3275649871592474</v>
      </c>
      <c r="T108" s="30">
        <v>2636.7139999999999</v>
      </c>
      <c r="U108" s="28">
        <f t="shared" si="20"/>
        <v>-0.99897871829144713</v>
      </c>
      <c r="V108" s="29">
        <f t="shared" si="27"/>
        <v>32.449603914142045</v>
      </c>
    </row>
    <row r="109" spans="1:22" x14ac:dyDescent="0.2">
      <c r="A109" s="10">
        <v>41061</v>
      </c>
      <c r="B109" s="27">
        <v>25303.440999999999</v>
      </c>
      <c r="C109" s="28">
        <f t="shared" si="14"/>
        <v>0.15571898464619896</v>
      </c>
      <c r="D109" s="29">
        <f t="shared" si="21"/>
        <v>3.0085185009079862</v>
      </c>
      <c r="E109" s="27">
        <v>22587.555999999997</v>
      </c>
      <c r="F109" s="28">
        <f t="shared" si="15"/>
        <v>-0.17602563548437167</v>
      </c>
      <c r="G109" s="29">
        <f t="shared" si="22"/>
        <v>3.7906909682469368E-2</v>
      </c>
      <c r="H109" s="30">
        <v>16945.251</v>
      </c>
      <c r="I109" s="28">
        <f t="shared" si="16"/>
        <v>-0.28470663100702359</v>
      </c>
      <c r="J109" s="29">
        <f t="shared" si="23"/>
        <v>0.13843068709014777</v>
      </c>
      <c r="K109" s="28">
        <v>14586.137000000001</v>
      </c>
      <c r="L109" s="28">
        <f t="shared" si="17"/>
        <v>-0.34637269600974868</v>
      </c>
      <c r="M109" s="29">
        <f t="shared" si="24"/>
        <v>-0.50227258014774723</v>
      </c>
      <c r="N109" s="28">
        <v>2359.114</v>
      </c>
      <c r="O109" s="28">
        <f t="shared" si="18"/>
        <v>9.8268922495702168E-2</v>
      </c>
      <c r="P109" s="29">
        <f t="shared" si="25"/>
        <v>4.2906522691514954</v>
      </c>
      <c r="Q109" s="28">
        <v>5642.3040000000001</v>
      </c>
      <c r="R109" s="28">
        <f t="shared" si="19"/>
        <v>0.15178159212873524</v>
      </c>
      <c r="S109" s="29">
        <f t="shared" si="26"/>
        <v>-0.2627991976908633</v>
      </c>
      <c r="T109" s="30">
        <v>2715.8850000000002</v>
      </c>
      <c r="U109" s="28">
        <f t="shared" si="20"/>
        <v>3.0026388906798491</v>
      </c>
      <c r="V109" s="29">
        <f t="shared" si="27"/>
        <v>36.791528639546634</v>
      </c>
    </row>
    <row r="110" spans="1:22" x14ac:dyDescent="0.2">
      <c r="A110" s="10">
        <v>41091</v>
      </c>
      <c r="B110" s="27">
        <v>25332.902000000002</v>
      </c>
      <c r="C110" s="28">
        <f t="shared" si="14"/>
        <v>0.11643080480636199</v>
      </c>
      <c r="D110" s="29">
        <f t="shared" si="21"/>
        <v>2.7387091413025453</v>
      </c>
      <c r="E110" s="27">
        <v>22622.152000000002</v>
      </c>
      <c r="F110" s="28">
        <f t="shared" si="15"/>
        <v>0.15316398108766177</v>
      </c>
      <c r="G110" s="29">
        <f t="shared" si="22"/>
        <v>-6.809477361238013E-2</v>
      </c>
      <c r="H110" s="30">
        <v>16956.481</v>
      </c>
      <c r="I110" s="28">
        <f t="shared" si="16"/>
        <v>6.6272255276711822E-2</v>
      </c>
      <c r="J110" s="29">
        <f t="shared" si="23"/>
        <v>-0.33602429014206447</v>
      </c>
      <c r="K110" s="28">
        <v>14612.679</v>
      </c>
      <c r="L110" s="28">
        <f t="shared" si="17"/>
        <v>0.181967302240473</v>
      </c>
      <c r="M110" s="29">
        <f t="shared" si="24"/>
        <v>-0.70112134157342187</v>
      </c>
      <c r="N110" s="28">
        <v>2343.8020000000001</v>
      </c>
      <c r="O110" s="28">
        <f t="shared" si="18"/>
        <v>-0.64905723080783284</v>
      </c>
      <c r="P110" s="29">
        <f t="shared" si="25"/>
        <v>2.002179479814584</v>
      </c>
      <c r="Q110" s="28">
        <v>5665.6710000000003</v>
      </c>
      <c r="R110" s="28">
        <f t="shared" si="19"/>
        <v>0.41413933031612948</v>
      </c>
      <c r="S110" s="29">
        <f t="shared" si="26"/>
        <v>0.74245419028307158</v>
      </c>
      <c r="T110" s="30">
        <v>2710.75</v>
      </c>
      <c r="U110" s="28">
        <f t="shared" si="20"/>
        <v>-0.18907280683829461</v>
      </c>
      <c r="V110" s="29">
        <f t="shared" si="27"/>
        <v>34.193219424415908</v>
      </c>
    </row>
    <row r="111" spans="1:22" x14ac:dyDescent="0.2">
      <c r="A111" s="10">
        <v>41122</v>
      </c>
      <c r="B111" s="27">
        <v>25219.564000000002</v>
      </c>
      <c r="C111" s="28">
        <f t="shared" si="14"/>
        <v>-0.44739445958461344</v>
      </c>
      <c r="D111" s="29">
        <f t="shared" si="21"/>
        <v>2.257123779319969</v>
      </c>
      <c r="E111" s="27">
        <v>22520.578000000001</v>
      </c>
      <c r="F111" s="28">
        <f t="shared" si="15"/>
        <v>-0.44900237607810484</v>
      </c>
      <c r="G111" s="29">
        <f t="shared" si="22"/>
        <v>-0.38726332574771383</v>
      </c>
      <c r="H111" s="30">
        <v>16934.434000000001</v>
      </c>
      <c r="I111" s="28">
        <f t="shared" si="16"/>
        <v>-0.1300210816147446</v>
      </c>
      <c r="J111" s="29">
        <f t="shared" si="23"/>
        <v>-0.37711478481266658</v>
      </c>
      <c r="K111" s="28">
        <v>14598.33</v>
      </c>
      <c r="L111" s="28">
        <f t="shared" si="17"/>
        <v>-9.8195546483982571E-2</v>
      </c>
      <c r="M111" s="29">
        <f t="shared" si="24"/>
        <v>-0.7300980518025123</v>
      </c>
      <c r="N111" s="28">
        <v>2336.1039999999998</v>
      </c>
      <c r="O111" s="28">
        <f t="shared" si="18"/>
        <v>-0.32844071299539468</v>
      </c>
      <c r="P111" s="29">
        <f t="shared" si="25"/>
        <v>1.8868286606752542</v>
      </c>
      <c r="Q111" s="28">
        <v>5586.1440000000002</v>
      </c>
      <c r="R111" s="28">
        <f t="shared" si="19"/>
        <v>-1.403664279129516</v>
      </c>
      <c r="S111" s="29">
        <f t="shared" si="26"/>
        <v>-0.41799831431589701</v>
      </c>
      <c r="T111" s="30">
        <v>2698.9859999999999</v>
      </c>
      <c r="U111" s="28">
        <f t="shared" si="20"/>
        <v>-0.43397583694549935</v>
      </c>
      <c r="V111" s="29">
        <f t="shared" si="27"/>
        <v>31.352794801925864</v>
      </c>
    </row>
    <row r="112" spans="1:22" x14ac:dyDescent="0.2">
      <c r="A112" s="10">
        <v>41153</v>
      </c>
      <c r="B112" s="27">
        <v>25308.438000000002</v>
      </c>
      <c r="C112" s="28">
        <f t="shared" si="14"/>
        <v>0.35240101692479614</v>
      </c>
      <c r="D112" s="29">
        <f t="shared" si="21"/>
        <v>2.5541780642484255</v>
      </c>
      <c r="E112" s="27">
        <v>22539.161</v>
      </c>
      <c r="F112" s="28">
        <f t="shared" si="15"/>
        <v>8.2515644136659003E-2</v>
      </c>
      <c r="G112" s="29">
        <f t="shared" si="22"/>
        <v>9.8063336809205773E-2</v>
      </c>
      <c r="H112" s="30">
        <v>16943.645</v>
      </c>
      <c r="I112" s="28">
        <f t="shared" si="16"/>
        <v>5.4392133802637452E-2</v>
      </c>
      <c r="J112" s="29">
        <f t="shared" si="23"/>
        <v>0.32190245195799377</v>
      </c>
      <c r="K112" s="28">
        <v>14607.994000000001</v>
      </c>
      <c r="L112" s="28">
        <f t="shared" si="17"/>
        <v>6.6199352939690162E-2</v>
      </c>
      <c r="M112" s="29">
        <f t="shared" si="24"/>
        <v>-0.2838648127703815</v>
      </c>
      <c r="N112" s="28">
        <v>2335.6509999999998</v>
      </c>
      <c r="O112" s="28">
        <f t="shared" si="18"/>
        <v>-1.9391259978150568E-2</v>
      </c>
      <c r="P112" s="29">
        <f t="shared" si="25"/>
        <v>4.284147110839438</v>
      </c>
      <c r="Q112" s="28">
        <v>5595.5159999999996</v>
      </c>
      <c r="R112" s="28">
        <f t="shared" si="19"/>
        <v>0.16777225936172407</v>
      </c>
      <c r="S112" s="29">
        <f t="shared" si="26"/>
        <v>-0.57368756043656222</v>
      </c>
      <c r="T112" s="30">
        <v>2769.277</v>
      </c>
      <c r="U112" s="28">
        <f t="shared" si="20"/>
        <v>2.6043484478985874</v>
      </c>
      <c r="V112" s="29">
        <f t="shared" si="27"/>
        <v>28.145865291399737</v>
      </c>
    </row>
    <row r="113" spans="1:22" x14ac:dyDescent="0.2">
      <c r="A113" s="10">
        <v>41183</v>
      </c>
      <c r="B113" s="27">
        <v>25407.682000000001</v>
      </c>
      <c r="C113" s="28">
        <f t="shared" si="14"/>
        <v>0.39213798970919805</v>
      </c>
      <c r="D113" s="29">
        <f t="shared" si="21"/>
        <v>2.5710294496947674</v>
      </c>
      <c r="E113" s="27">
        <v>22513.620999999999</v>
      </c>
      <c r="F113" s="28">
        <f t="shared" si="15"/>
        <v>-0.11331388954540443</v>
      </c>
      <c r="G113" s="29">
        <f t="shared" si="22"/>
        <v>-0.52906403758063481</v>
      </c>
      <c r="H113" s="30">
        <v>16905.881000000001</v>
      </c>
      <c r="I113" s="28">
        <f t="shared" si="16"/>
        <v>-0.22288002374931259</v>
      </c>
      <c r="J113" s="29">
        <f t="shared" si="23"/>
        <v>-0.56464925471189942</v>
      </c>
      <c r="K113" s="28">
        <v>14604.688</v>
      </c>
      <c r="L113" s="28">
        <f t="shared" si="17"/>
        <v>-2.2631444125733449E-2</v>
      </c>
      <c r="M113" s="29">
        <f t="shared" si="24"/>
        <v>-0.58345586233185986</v>
      </c>
      <c r="N113" s="28">
        <v>2301.1930000000002</v>
      </c>
      <c r="O113" s="28">
        <f t="shared" si="18"/>
        <v>-1.4753060281694323</v>
      </c>
      <c r="P113" s="29">
        <f t="shared" si="25"/>
        <v>-0.44512568127286994</v>
      </c>
      <c r="Q113" s="28">
        <v>5607.7389999999996</v>
      </c>
      <c r="R113" s="28">
        <f t="shared" si="19"/>
        <v>0.21844276738731436</v>
      </c>
      <c r="S113" s="29">
        <f t="shared" si="26"/>
        <v>-0.42164729581049681</v>
      </c>
      <c r="T113" s="30">
        <v>2894.0609999999997</v>
      </c>
      <c r="U113" s="28">
        <f t="shared" si="20"/>
        <v>4.5060136634941053</v>
      </c>
      <c r="V113" s="29">
        <f t="shared" si="27"/>
        <v>35.397770521990893</v>
      </c>
    </row>
    <row r="114" spans="1:22" x14ac:dyDescent="0.2">
      <c r="A114" s="10">
        <v>41214</v>
      </c>
      <c r="B114" s="27">
        <v>25336.561999999998</v>
      </c>
      <c r="C114" s="28">
        <f t="shared" si="14"/>
        <v>-0.27991534213944669</v>
      </c>
      <c r="D114" s="29">
        <f t="shared" si="21"/>
        <v>1.8961366150111143</v>
      </c>
      <c r="E114" s="27">
        <v>22470.215</v>
      </c>
      <c r="F114" s="28">
        <f t="shared" si="15"/>
        <v>-0.19279883942258352</v>
      </c>
      <c r="G114" s="29">
        <f t="shared" si="22"/>
        <v>-0.43424786282406264</v>
      </c>
      <c r="H114" s="30">
        <v>16887.832999999999</v>
      </c>
      <c r="I114" s="28">
        <f t="shared" si="16"/>
        <v>-0.10675574967079504</v>
      </c>
      <c r="J114" s="29">
        <f t="shared" si="23"/>
        <v>-0.37215097992345875</v>
      </c>
      <c r="K114" s="28">
        <v>14590.162</v>
      </c>
      <c r="L114" s="28">
        <f t="shared" si="17"/>
        <v>-9.9461214097828307E-2</v>
      </c>
      <c r="M114" s="29">
        <f t="shared" si="24"/>
        <v>-0.38818137670197583</v>
      </c>
      <c r="N114" s="28">
        <v>2297.6709999999998</v>
      </c>
      <c r="O114" s="28">
        <f t="shared" si="18"/>
        <v>-0.15305104786953502</v>
      </c>
      <c r="P114" s="29">
        <f t="shared" si="25"/>
        <v>-0.27023777538666499</v>
      </c>
      <c r="Q114" s="28">
        <v>5582.3819999999996</v>
      </c>
      <c r="R114" s="28">
        <f t="shared" si="19"/>
        <v>-0.45217867664668371</v>
      </c>
      <c r="S114" s="29">
        <f t="shared" si="26"/>
        <v>-0.62163305829616</v>
      </c>
      <c r="T114" s="30">
        <v>2866.3469999999998</v>
      </c>
      <c r="U114" s="28">
        <f t="shared" si="20"/>
        <v>-0.95761630456303248</v>
      </c>
      <c r="V114" s="29">
        <f t="shared" si="27"/>
        <v>24.79366476712427</v>
      </c>
    </row>
    <row r="115" spans="1:22" x14ac:dyDescent="0.2">
      <c r="A115" s="10">
        <v>41244</v>
      </c>
      <c r="B115" s="27">
        <v>25278.987000000001</v>
      </c>
      <c r="C115" s="28">
        <f t="shared" si="14"/>
        <v>-0.22724077560324521</v>
      </c>
      <c r="D115" s="29">
        <f t="shared" si="21"/>
        <v>1.1717381432817355</v>
      </c>
      <c r="E115" s="27">
        <v>22392.397000000001</v>
      </c>
      <c r="F115" s="28">
        <f t="shared" si="15"/>
        <v>-0.34631622349852592</v>
      </c>
      <c r="G115" s="29">
        <f t="shared" si="22"/>
        <v>-0.85428423924545427</v>
      </c>
      <c r="H115" s="30">
        <v>16911.011999999999</v>
      </c>
      <c r="I115" s="28">
        <f t="shared" si="16"/>
        <v>0.13725265994754973</v>
      </c>
      <c r="J115" s="29">
        <f t="shared" si="23"/>
        <v>-0.46620932910707558</v>
      </c>
      <c r="K115" s="28">
        <v>14609.046</v>
      </c>
      <c r="L115" s="28">
        <f t="shared" si="17"/>
        <v>0.12942968008168801</v>
      </c>
      <c r="M115" s="29">
        <f t="shared" si="24"/>
        <v>-0.56135115250521472</v>
      </c>
      <c r="N115" s="28">
        <v>2301.9659999999999</v>
      </c>
      <c r="O115" s="28">
        <f t="shared" si="18"/>
        <v>0.18692841577406308</v>
      </c>
      <c r="P115" s="29">
        <f t="shared" si="25"/>
        <v>0.14186248344176253</v>
      </c>
      <c r="Q115" s="28">
        <v>5481.3850000000002</v>
      </c>
      <c r="R115" s="28">
        <f t="shared" si="19"/>
        <v>-1.8092097602779496</v>
      </c>
      <c r="S115" s="29">
        <f t="shared" si="26"/>
        <v>-2.0327185235414191</v>
      </c>
      <c r="T115" s="30">
        <v>2886.59</v>
      </c>
      <c r="U115" s="28">
        <f t="shared" si="20"/>
        <v>0.70622991563828086</v>
      </c>
      <c r="V115" s="29">
        <f t="shared" si="27"/>
        <v>20.230799283927453</v>
      </c>
    </row>
    <row r="116" spans="1:22" x14ac:dyDescent="0.2">
      <c r="A116" s="10">
        <v>41275</v>
      </c>
      <c r="B116" s="27">
        <v>25299.731</v>
      </c>
      <c r="C116" s="28">
        <f t="shared" si="14"/>
        <v>8.2060250278220309E-2</v>
      </c>
      <c r="D116" s="29">
        <f t="shared" si="21"/>
        <v>1.3315345526383482</v>
      </c>
      <c r="E116" s="27">
        <v>22304.775999999998</v>
      </c>
      <c r="F116" s="28">
        <f t="shared" si="15"/>
        <v>-0.39129799279640681</v>
      </c>
      <c r="G116" s="29">
        <f t="shared" si="22"/>
        <v>-1.2833689241970014</v>
      </c>
      <c r="H116" s="30">
        <v>16833.995999999999</v>
      </c>
      <c r="I116" s="28">
        <f t="shared" si="16"/>
        <v>-0.45541922624145514</v>
      </c>
      <c r="J116" s="29">
        <f t="shared" si="23"/>
        <v>-0.72150021089461869</v>
      </c>
      <c r="K116" s="28">
        <v>14537.637000000001</v>
      </c>
      <c r="L116" s="28">
        <f t="shared" si="17"/>
        <v>-0.48879988467419189</v>
      </c>
      <c r="M116" s="29">
        <f t="shared" si="24"/>
        <v>-0.72269780410578721</v>
      </c>
      <c r="N116" s="28">
        <v>2296.3589999999999</v>
      </c>
      <c r="O116" s="28">
        <f t="shared" si="18"/>
        <v>-0.24357440552988061</v>
      </c>
      <c r="P116" s="29">
        <f t="shared" si="25"/>
        <v>-0.71391789684769147</v>
      </c>
      <c r="Q116" s="28">
        <v>5470.78</v>
      </c>
      <c r="R116" s="28">
        <f t="shared" si="19"/>
        <v>-0.19347299998085288</v>
      </c>
      <c r="S116" s="29">
        <f t="shared" si="26"/>
        <v>-2.9730700867300635</v>
      </c>
      <c r="T116" s="30">
        <v>2994.9549999999999</v>
      </c>
      <c r="U116" s="28">
        <f t="shared" si="20"/>
        <v>3.7540835380154363</v>
      </c>
      <c r="V116" s="29">
        <f t="shared" si="27"/>
        <v>26.234492839509503</v>
      </c>
    </row>
    <row r="117" spans="1:22" x14ac:dyDescent="0.2">
      <c r="A117" s="10">
        <v>41306</v>
      </c>
      <c r="B117" s="27">
        <v>25296.975000000002</v>
      </c>
      <c r="C117" s="28">
        <f t="shared" si="14"/>
        <v>-1.0893396455470553E-2</v>
      </c>
      <c r="D117" s="29">
        <f t="shared" si="21"/>
        <v>0.70294282418274989</v>
      </c>
      <c r="E117" s="27">
        <v>22285.953000000001</v>
      </c>
      <c r="F117" s="28">
        <f t="shared" si="15"/>
        <v>-8.4389997908953157E-2</v>
      </c>
      <c r="G117" s="29">
        <f t="shared" si="22"/>
        <v>-1.4084081472235661</v>
      </c>
      <c r="H117" s="30">
        <v>16769.842000000001</v>
      </c>
      <c r="I117" s="28">
        <f t="shared" si="16"/>
        <v>-0.3810978688601247</v>
      </c>
      <c r="J117" s="29">
        <f t="shared" si="23"/>
        <v>-0.89627956282378562</v>
      </c>
      <c r="K117" s="28">
        <v>14517.074000000001</v>
      </c>
      <c r="L117" s="28">
        <f t="shared" si="17"/>
        <v>-0.14144664638414139</v>
      </c>
      <c r="M117" s="29">
        <f t="shared" si="24"/>
        <v>-0.567475517853679</v>
      </c>
      <c r="N117" s="28">
        <v>2252.768</v>
      </c>
      <c r="O117" s="28">
        <f t="shared" si="18"/>
        <v>-1.8982659070293406</v>
      </c>
      <c r="P117" s="29">
        <f t="shared" si="25"/>
        <v>-2.9640576831047505</v>
      </c>
      <c r="Q117" s="28">
        <v>5516.1109999999999</v>
      </c>
      <c r="R117" s="28">
        <f t="shared" si="19"/>
        <v>0.82860213717239828</v>
      </c>
      <c r="S117" s="29">
        <f t="shared" si="26"/>
        <v>-2.9333561858855712</v>
      </c>
      <c r="T117" s="30">
        <v>3011.0219999999999</v>
      </c>
      <c r="U117" s="28">
        <f t="shared" si="20"/>
        <v>0.53646882841311494</v>
      </c>
      <c r="V117" s="29">
        <f t="shared" si="27"/>
        <v>19.671202692761248</v>
      </c>
    </row>
    <row r="118" spans="1:22" x14ac:dyDescent="0.2">
      <c r="A118" s="10">
        <v>41334</v>
      </c>
      <c r="B118" s="27">
        <v>25242.260999999999</v>
      </c>
      <c r="C118" s="28">
        <f t="shared" si="14"/>
        <v>-0.21628672993511508</v>
      </c>
      <c r="D118" s="29">
        <f t="shared" si="21"/>
        <v>0.28896845864694698</v>
      </c>
      <c r="E118" s="27">
        <v>22247.521000000001</v>
      </c>
      <c r="F118" s="28">
        <f t="shared" si="15"/>
        <v>-0.17244943485253109</v>
      </c>
      <c r="G118" s="29">
        <f t="shared" si="22"/>
        <v>-1.2424945365477527</v>
      </c>
      <c r="H118" s="30">
        <v>16701.875</v>
      </c>
      <c r="I118" s="28">
        <f t="shared" si="16"/>
        <v>-0.40529302542027851</v>
      </c>
      <c r="J118" s="29">
        <f t="shared" si="23"/>
        <v>-1.4749955978424907</v>
      </c>
      <c r="K118" s="28">
        <v>14447.839</v>
      </c>
      <c r="L118" s="28">
        <f t="shared" si="17"/>
        <v>-0.47692117571351211</v>
      </c>
      <c r="M118" s="29">
        <f t="shared" si="24"/>
        <v>-1.3493063477526175</v>
      </c>
      <c r="N118" s="28">
        <v>2254.0360000000001</v>
      </c>
      <c r="O118" s="28">
        <f t="shared" si="18"/>
        <v>5.6286310885099083E-2</v>
      </c>
      <c r="P118" s="29">
        <f t="shared" si="25"/>
        <v>-2.2730898899787677</v>
      </c>
      <c r="Q118" s="28">
        <v>5545.6459999999997</v>
      </c>
      <c r="R118" s="28">
        <f t="shared" si="19"/>
        <v>0.53543157489035031</v>
      </c>
      <c r="S118" s="29">
        <f t="shared" si="26"/>
        <v>-0.53559245184474813</v>
      </c>
      <c r="T118" s="30">
        <v>2994.74</v>
      </c>
      <c r="U118" s="28">
        <f t="shared" si="20"/>
        <v>-0.54074663021393243</v>
      </c>
      <c r="V118" s="29">
        <f t="shared" si="27"/>
        <v>13.346701457095214</v>
      </c>
    </row>
    <row r="119" spans="1:22" x14ac:dyDescent="0.2">
      <c r="A119" s="10">
        <v>41365</v>
      </c>
      <c r="B119" s="27">
        <v>25272.881000000001</v>
      </c>
      <c r="C119" s="28">
        <f t="shared" si="14"/>
        <v>0.12130450596324403</v>
      </c>
      <c r="D119" s="29">
        <f t="shared" si="21"/>
        <v>0.23480906811014332</v>
      </c>
      <c r="E119" s="27">
        <v>22233.728999999999</v>
      </c>
      <c r="F119" s="28">
        <f t="shared" si="15"/>
        <v>-6.1993423896537864E-2</v>
      </c>
      <c r="G119" s="29">
        <f t="shared" si="22"/>
        <v>-1.4040930704556058</v>
      </c>
      <c r="H119" s="30">
        <v>16721.646000000001</v>
      </c>
      <c r="I119" s="28">
        <f t="shared" si="16"/>
        <v>0.11837593084609148</v>
      </c>
      <c r="J119" s="29">
        <f t="shared" si="23"/>
        <v>-1.4785134712514032</v>
      </c>
      <c r="K119" s="28">
        <v>14517.583000000001</v>
      </c>
      <c r="L119" s="28">
        <f t="shared" si="17"/>
        <v>0.48272963174631583</v>
      </c>
      <c r="M119" s="29">
        <f t="shared" si="24"/>
        <v>-0.77609158661249</v>
      </c>
      <c r="N119" s="28">
        <v>2204.0630000000001</v>
      </c>
      <c r="O119" s="28">
        <f t="shared" si="18"/>
        <v>-2.2170453355669544</v>
      </c>
      <c r="P119" s="29">
        <f t="shared" si="25"/>
        <v>-5.8677642183019634</v>
      </c>
      <c r="Q119" s="28">
        <v>5512.0820000000003</v>
      </c>
      <c r="R119" s="28">
        <f t="shared" si="19"/>
        <v>-0.60523156364469355</v>
      </c>
      <c r="S119" s="29">
        <f t="shared" si="26"/>
        <v>-1.177657231771339</v>
      </c>
      <c r="T119" s="30">
        <v>3039.152</v>
      </c>
      <c r="U119" s="28">
        <f t="shared" si="20"/>
        <v>1.4830001936729154</v>
      </c>
      <c r="V119" s="29">
        <f t="shared" si="27"/>
        <v>14.111409819323265</v>
      </c>
    </row>
    <row r="120" spans="1:22" x14ac:dyDescent="0.2">
      <c r="A120" s="10">
        <v>41395</v>
      </c>
      <c r="B120" s="27">
        <v>25214.553</v>
      </c>
      <c r="C120" s="28">
        <f t="shared" si="14"/>
        <v>-0.2307928407529056</v>
      </c>
      <c r="D120" s="29">
        <f t="shared" si="21"/>
        <v>-0.19611622816565269</v>
      </c>
      <c r="E120" s="27">
        <v>22179.333999999999</v>
      </c>
      <c r="F120" s="28">
        <f t="shared" si="15"/>
        <v>-0.24465081858288568</v>
      </c>
      <c r="G120" s="29">
        <f t="shared" si="22"/>
        <v>-1.9801315096670897</v>
      </c>
      <c r="H120" s="30">
        <v>16674.144</v>
      </c>
      <c r="I120" s="28">
        <f t="shared" si="16"/>
        <v>-0.28407490506616639</v>
      </c>
      <c r="J120" s="29">
        <f t="shared" si="23"/>
        <v>-1.8800511932910273</v>
      </c>
      <c r="K120" s="28">
        <v>14464.511</v>
      </c>
      <c r="L120" s="28">
        <f t="shared" si="17"/>
        <v>-0.36557049475797809</v>
      </c>
      <c r="M120" s="29">
        <f t="shared" si="24"/>
        <v>-1.1773310281901703</v>
      </c>
      <c r="N120" s="28">
        <v>2209.6329999999998</v>
      </c>
      <c r="O120" s="28">
        <f t="shared" si="18"/>
        <v>0.25271509934152103</v>
      </c>
      <c r="P120" s="29">
        <f t="shared" si="25"/>
        <v>-6.2442771930390295</v>
      </c>
      <c r="Q120" s="28">
        <v>5505.19</v>
      </c>
      <c r="R120" s="28">
        <f t="shared" si="19"/>
        <v>-0.12503442437904105</v>
      </c>
      <c r="S120" s="29">
        <f t="shared" si="26"/>
        <v>-2.282013428703745</v>
      </c>
      <c r="T120" s="30">
        <v>3035.2190000000001</v>
      </c>
      <c r="U120" s="28">
        <f t="shared" si="20"/>
        <v>-0.12941109888547833</v>
      </c>
      <c r="V120" s="29">
        <f t="shared" si="27"/>
        <v>15.113698338158787</v>
      </c>
    </row>
    <row r="121" spans="1:22" x14ac:dyDescent="0.2">
      <c r="A121" s="10">
        <v>41426</v>
      </c>
      <c r="B121" s="27">
        <v>25224.996999999999</v>
      </c>
      <c r="C121" s="28">
        <f t="shared" si="14"/>
        <v>4.142052409177948E-2</v>
      </c>
      <c r="D121" s="29">
        <f t="shared" si="21"/>
        <v>-0.31001317172632575</v>
      </c>
      <c r="E121" s="27">
        <v>22174.665000000001</v>
      </c>
      <c r="F121" s="28">
        <f t="shared" si="15"/>
        <v>-2.1051128045585364E-2</v>
      </c>
      <c r="G121" s="29">
        <f t="shared" si="22"/>
        <v>-1.8279578366070064</v>
      </c>
      <c r="H121" s="30">
        <v>16630.39</v>
      </c>
      <c r="I121" s="28">
        <f t="shared" si="16"/>
        <v>-0.26240627404921546</v>
      </c>
      <c r="J121" s="29">
        <f t="shared" si="23"/>
        <v>-1.8581076196510795</v>
      </c>
      <c r="K121" s="28">
        <v>14430.374</v>
      </c>
      <c r="L121" s="28">
        <f t="shared" si="17"/>
        <v>-0.23600521303485911</v>
      </c>
      <c r="M121" s="29">
        <f t="shared" si="24"/>
        <v>-1.0678838406632327</v>
      </c>
      <c r="N121" s="28">
        <v>2200.0160000000001</v>
      </c>
      <c r="O121" s="28">
        <f t="shared" si="18"/>
        <v>-0.43523064689926949</v>
      </c>
      <c r="P121" s="29">
        <f t="shared" si="25"/>
        <v>-6.7439725252785561</v>
      </c>
      <c r="Q121" s="28">
        <v>5544.2749999999996</v>
      </c>
      <c r="R121" s="28">
        <f t="shared" si="19"/>
        <v>0.70996641351161438</v>
      </c>
      <c r="S121" s="29">
        <f t="shared" si="26"/>
        <v>-1.7373930933179151</v>
      </c>
      <c r="T121" s="30">
        <v>3050.3319999999999</v>
      </c>
      <c r="U121" s="28">
        <f t="shared" si="20"/>
        <v>0.49792123731433646</v>
      </c>
      <c r="V121" s="29">
        <f t="shared" si="27"/>
        <v>12.314475760203383</v>
      </c>
    </row>
    <row r="122" spans="1:22" x14ac:dyDescent="0.2">
      <c r="A122" s="10">
        <v>41456</v>
      </c>
      <c r="B122" s="27">
        <v>25206.464999999997</v>
      </c>
      <c r="C122" s="28">
        <f t="shared" si="14"/>
        <v>-7.3466807548095578E-2</v>
      </c>
      <c r="D122" s="29">
        <f t="shared" si="21"/>
        <v>-0.49910191891953531</v>
      </c>
      <c r="E122" s="27">
        <v>22176.826999999997</v>
      </c>
      <c r="F122" s="28">
        <f t="shared" si="15"/>
        <v>9.7498654432733207E-3</v>
      </c>
      <c r="G122" s="29">
        <f t="shared" si="22"/>
        <v>-1.9685350889694506</v>
      </c>
      <c r="H122" s="30">
        <v>16651.734</v>
      </c>
      <c r="I122" s="28">
        <f t="shared" si="16"/>
        <v>0.12834335214027429</v>
      </c>
      <c r="J122" s="29">
        <f t="shared" si="23"/>
        <v>-1.7972302153966935</v>
      </c>
      <c r="K122" s="28">
        <v>14449.189</v>
      </c>
      <c r="L122" s="28">
        <f t="shared" si="17"/>
        <v>0.13038470104794589</v>
      </c>
      <c r="M122" s="29">
        <f t="shared" si="24"/>
        <v>-1.1188229071479623</v>
      </c>
      <c r="N122" s="28">
        <v>2202.5450000000001</v>
      </c>
      <c r="O122" s="28">
        <f t="shared" si="18"/>
        <v>0.11495370942756762</v>
      </c>
      <c r="P122" s="29">
        <f t="shared" si="25"/>
        <v>-6.0268316180291697</v>
      </c>
      <c r="Q122" s="28">
        <v>5525.0919999999996</v>
      </c>
      <c r="R122" s="28">
        <f t="shared" si="19"/>
        <v>-0.34599654598662571</v>
      </c>
      <c r="S122" s="29">
        <f t="shared" si="26"/>
        <v>-2.4812418511417378</v>
      </c>
      <c r="T122" s="30">
        <v>3029.6379999999999</v>
      </c>
      <c r="U122" s="28">
        <f t="shared" si="20"/>
        <v>-0.67841795581595576</v>
      </c>
      <c r="V122" s="29">
        <f t="shared" si="27"/>
        <v>11.763829198561281</v>
      </c>
    </row>
    <row r="123" spans="1:22" x14ac:dyDescent="0.2">
      <c r="A123" s="10">
        <v>41487</v>
      </c>
      <c r="B123" s="27">
        <v>25281.678</v>
      </c>
      <c r="C123" s="28">
        <f t="shared" si="14"/>
        <v>0.29838773505131871</v>
      </c>
      <c r="D123" s="29">
        <f t="shared" si="21"/>
        <v>0.24629291767295325</v>
      </c>
      <c r="E123" s="27">
        <v>22176.716</v>
      </c>
      <c r="F123" s="28">
        <f t="shared" si="15"/>
        <v>-5.0052245976012644E-4</v>
      </c>
      <c r="G123" s="29">
        <f t="shared" si="22"/>
        <v>-1.5268791058559907</v>
      </c>
      <c r="H123" s="30">
        <v>16667.36</v>
      </c>
      <c r="I123" s="28">
        <f t="shared" si="16"/>
        <v>9.3840076955350141E-2</v>
      </c>
      <c r="J123" s="29">
        <f t="shared" si="23"/>
        <v>-1.5771061495176073</v>
      </c>
      <c r="K123" s="28">
        <v>14479.929</v>
      </c>
      <c r="L123" s="28">
        <f t="shared" si="17"/>
        <v>0.21274550426324812</v>
      </c>
      <c r="M123" s="29">
        <f t="shared" si="24"/>
        <v>-0.8110585251874689</v>
      </c>
      <c r="N123" s="28">
        <v>2187.431</v>
      </c>
      <c r="O123" s="28">
        <f t="shared" si="18"/>
        <v>-0.68620618420963175</v>
      </c>
      <c r="P123" s="29">
        <f t="shared" si="25"/>
        <v>-6.3641430347278964</v>
      </c>
      <c r="Q123" s="28">
        <v>5509.3549999999996</v>
      </c>
      <c r="R123" s="28">
        <f t="shared" si="19"/>
        <v>-0.28482783635096182</v>
      </c>
      <c r="S123" s="29">
        <f t="shared" si="26"/>
        <v>-1.3746333785881759</v>
      </c>
      <c r="T123" s="30">
        <v>3104.962</v>
      </c>
      <c r="U123" s="28">
        <f t="shared" si="20"/>
        <v>2.4862376297102187</v>
      </c>
      <c r="V123" s="29">
        <f t="shared" si="27"/>
        <v>15.041797178644135</v>
      </c>
    </row>
    <row r="124" spans="1:22" x14ac:dyDescent="0.2">
      <c r="A124" s="10">
        <v>41518</v>
      </c>
      <c r="B124" s="27">
        <v>25226.030999999999</v>
      </c>
      <c r="C124" s="28">
        <f t="shared" si="14"/>
        <v>-0.2201080165644102</v>
      </c>
      <c r="D124" s="29">
        <f t="shared" si="21"/>
        <v>-0.32561077060545135</v>
      </c>
      <c r="E124" s="27">
        <v>22128.126</v>
      </c>
      <c r="F124" s="28">
        <f t="shared" si="15"/>
        <v>-0.21910367612589773</v>
      </c>
      <c r="G124" s="29">
        <f t="shared" si="22"/>
        <v>-1.823648182822776</v>
      </c>
      <c r="H124" s="30">
        <v>16644.921999999999</v>
      </c>
      <c r="I124" s="28">
        <f t="shared" si="16"/>
        <v>-0.13462239970818368</v>
      </c>
      <c r="J124" s="29">
        <f t="shared" si="23"/>
        <v>-1.7630385905748249</v>
      </c>
      <c r="K124" s="28">
        <v>14493.918</v>
      </c>
      <c r="L124" s="28">
        <f t="shared" si="17"/>
        <v>9.6609589729338988E-2</v>
      </c>
      <c r="M124" s="29">
        <f t="shared" si="24"/>
        <v>-0.78091488810853105</v>
      </c>
      <c r="N124" s="28">
        <v>2151.0039999999999</v>
      </c>
      <c r="O124" s="28">
        <f t="shared" si="18"/>
        <v>-1.6652868136183556</v>
      </c>
      <c r="P124" s="29">
        <f t="shared" si="25"/>
        <v>-7.9055903471879976</v>
      </c>
      <c r="Q124" s="28">
        <v>5483.2039999999997</v>
      </c>
      <c r="R124" s="28">
        <f t="shared" si="19"/>
        <v>-0.47466536463887049</v>
      </c>
      <c r="S124" s="29">
        <f t="shared" si="26"/>
        <v>-2.0071786051545542</v>
      </c>
      <c r="T124" s="30">
        <v>3097.9049999999997</v>
      </c>
      <c r="U124" s="28">
        <f t="shared" si="20"/>
        <v>-0.2272813644740336</v>
      </c>
      <c r="V124" s="29">
        <f t="shared" si="27"/>
        <v>11.866924110516921</v>
      </c>
    </row>
    <row r="125" spans="1:22" x14ac:dyDescent="0.2">
      <c r="A125" s="10">
        <v>41548</v>
      </c>
      <c r="B125" s="27">
        <v>25246.055999999997</v>
      </c>
      <c r="C125" s="28">
        <f t="shared" si="14"/>
        <v>7.9382285703200078E-2</v>
      </c>
      <c r="D125" s="29">
        <f t="shared" si="21"/>
        <v>-0.63613044275350994</v>
      </c>
      <c r="E125" s="27">
        <v>22147.080999999998</v>
      </c>
      <c r="F125" s="28">
        <f t="shared" si="15"/>
        <v>8.5660213612296435E-2</v>
      </c>
      <c r="G125" s="29">
        <f t="shared" si="22"/>
        <v>-1.6280810625709692</v>
      </c>
      <c r="H125" s="30">
        <v>16640.746999999999</v>
      </c>
      <c r="I125" s="28">
        <f t="shared" si="16"/>
        <v>-2.5082724929556727E-2</v>
      </c>
      <c r="J125" s="29">
        <f t="shared" si="23"/>
        <v>-1.5682944887640093</v>
      </c>
      <c r="K125" s="28">
        <v>14488.594999999999</v>
      </c>
      <c r="L125" s="28">
        <f t="shared" si="17"/>
        <v>-3.6725749379845532E-2</v>
      </c>
      <c r="M125" s="29">
        <f t="shared" si="24"/>
        <v>-0.79490229438657478</v>
      </c>
      <c r="N125" s="28">
        <v>2152.152</v>
      </c>
      <c r="O125" s="28">
        <f t="shared" si="18"/>
        <v>5.3370426089404677E-2</v>
      </c>
      <c r="P125" s="29">
        <f t="shared" si="25"/>
        <v>-6.4766840504034278</v>
      </c>
      <c r="Q125" s="28">
        <v>5506.3339999999998</v>
      </c>
      <c r="R125" s="28">
        <f t="shared" si="19"/>
        <v>0.42183365783946963</v>
      </c>
      <c r="S125" s="29">
        <f t="shared" si="26"/>
        <v>-1.8083045591101823</v>
      </c>
      <c r="T125" s="30">
        <v>3098.9749999999999</v>
      </c>
      <c r="U125" s="28">
        <f t="shared" si="20"/>
        <v>3.4539471029620461E-2</v>
      </c>
      <c r="V125" s="29">
        <f t="shared" si="27"/>
        <v>7.0805003764606287</v>
      </c>
    </row>
    <row r="126" spans="1:22" x14ac:dyDescent="0.2">
      <c r="A126" s="10">
        <v>41579</v>
      </c>
      <c r="B126" s="27">
        <v>25305.141000000003</v>
      </c>
      <c r="C126" s="28">
        <f t="shared" si="14"/>
        <v>0.23403655604664117</v>
      </c>
      <c r="D126" s="29">
        <f t="shared" si="21"/>
        <v>-0.12401445784157622</v>
      </c>
      <c r="E126" s="27">
        <v>22189.868000000002</v>
      </c>
      <c r="F126" s="28">
        <f t="shared" si="15"/>
        <v>0.19319476006794711</v>
      </c>
      <c r="G126" s="29">
        <f t="shared" si="22"/>
        <v>-1.2476382624732247</v>
      </c>
      <c r="H126" s="30">
        <v>16697.737000000001</v>
      </c>
      <c r="I126" s="28">
        <f t="shared" si="16"/>
        <v>0.34247260654826134</v>
      </c>
      <c r="J126" s="29">
        <f t="shared" si="23"/>
        <v>-1.1256387956939042</v>
      </c>
      <c r="K126" s="28">
        <v>14536.805</v>
      </c>
      <c r="L126" s="28">
        <f t="shared" si="17"/>
        <v>0.33274447936463786</v>
      </c>
      <c r="M126" s="29">
        <f t="shared" si="24"/>
        <v>-0.3657053293856502</v>
      </c>
      <c r="N126" s="28">
        <v>2160.9319999999998</v>
      </c>
      <c r="O126" s="28">
        <f t="shared" si="18"/>
        <v>0.40796374977230909</v>
      </c>
      <c r="P126" s="29">
        <f t="shared" si="25"/>
        <v>-5.9512001500650022</v>
      </c>
      <c r="Q126" s="28">
        <v>5492.1310000000003</v>
      </c>
      <c r="R126" s="28">
        <f t="shared" si="19"/>
        <v>-0.25793931134579773</v>
      </c>
      <c r="S126" s="29">
        <f t="shared" si="26"/>
        <v>-1.6167112891951732</v>
      </c>
      <c r="T126" s="30">
        <v>3115.2730000000001</v>
      </c>
      <c r="U126" s="28">
        <f t="shared" si="20"/>
        <v>0.52591582700732431</v>
      </c>
      <c r="V126" s="29">
        <f t="shared" si="27"/>
        <v>8.6844335315996428</v>
      </c>
    </row>
    <row r="127" spans="1:22" x14ac:dyDescent="0.2">
      <c r="A127" s="10">
        <v>41609</v>
      </c>
      <c r="B127" s="27">
        <v>25322.133999999998</v>
      </c>
      <c r="C127" s="28">
        <f t="shared" si="14"/>
        <v>6.7152362438900978E-2</v>
      </c>
      <c r="D127" s="29">
        <f t="shared" si="21"/>
        <v>0.17068326353424371</v>
      </c>
      <c r="E127" s="27">
        <v>22170.712</v>
      </c>
      <c r="F127" s="28">
        <f t="shared" si="15"/>
        <v>-8.6327687933982641E-2</v>
      </c>
      <c r="G127" s="29">
        <f t="shared" si="22"/>
        <v>-0.99000120442666906</v>
      </c>
      <c r="H127" s="30">
        <v>16661.572</v>
      </c>
      <c r="I127" s="28">
        <f t="shared" si="16"/>
        <v>-0.21658623560786033</v>
      </c>
      <c r="J127" s="29">
        <f t="shared" si="23"/>
        <v>-1.4750152149380458</v>
      </c>
      <c r="K127" s="28">
        <v>14486.050999999999</v>
      </c>
      <c r="L127" s="28">
        <f t="shared" si="17"/>
        <v>-0.34914136909727284</v>
      </c>
      <c r="M127" s="29">
        <f t="shared" si="24"/>
        <v>-0.84190986872107043</v>
      </c>
      <c r="N127" s="28">
        <v>2175.5210000000002</v>
      </c>
      <c r="O127" s="28">
        <f t="shared" si="18"/>
        <v>0.67512536257505551</v>
      </c>
      <c r="P127" s="29">
        <f t="shared" si="25"/>
        <v>-5.492913448765087</v>
      </c>
      <c r="Q127" s="28">
        <v>5509.1390000000001</v>
      </c>
      <c r="R127" s="28">
        <f t="shared" si="19"/>
        <v>0.30967943044329804</v>
      </c>
      <c r="S127" s="29">
        <f t="shared" si="26"/>
        <v>0.50633188509838123</v>
      </c>
      <c r="T127" s="30">
        <v>3151.422</v>
      </c>
      <c r="U127" s="28">
        <f t="shared" si="20"/>
        <v>1.1603798447198652</v>
      </c>
      <c r="V127" s="29">
        <f t="shared" si="27"/>
        <v>9.1745623729036634</v>
      </c>
    </row>
    <row r="128" spans="1:22" x14ac:dyDescent="0.2">
      <c r="A128" s="10">
        <v>41640</v>
      </c>
      <c r="B128" s="27">
        <v>25396.633000000002</v>
      </c>
      <c r="C128" s="28">
        <f t="shared" si="14"/>
        <v>0.29420506186407291</v>
      </c>
      <c r="D128" s="29">
        <f t="shared" si="21"/>
        <v>0.38301593009033125</v>
      </c>
      <c r="E128" s="27">
        <v>22146.069000000003</v>
      </c>
      <c r="F128" s="28">
        <f t="shared" si="15"/>
        <v>-0.11115114390551099</v>
      </c>
      <c r="G128" s="29">
        <f t="shared" si="22"/>
        <v>-0.71153819253775463</v>
      </c>
      <c r="H128" s="30">
        <v>16642.817999999999</v>
      </c>
      <c r="I128" s="28">
        <f t="shared" si="16"/>
        <v>-0.11255840685381197</v>
      </c>
      <c r="J128" s="29">
        <f t="shared" si="23"/>
        <v>-1.1356661840718028</v>
      </c>
      <c r="K128" s="28">
        <v>14455.569</v>
      </c>
      <c r="L128" s="28">
        <f t="shared" si="17"/>
        <v>-0.21042311669343131</v>
      </c>
      <c r="M128" s="29">
        <f t="shared" si="24"/>
        <v>-0.56452090528881083</v>
      </c>
      <c r="N128" s="28">
        <v>2187.2489999999998</v>
      </c>
      <c r="O128" s="28">
        <f t="shared" si="18"/>
        <v>0.53908925723997192</v>
      </c>
      <c r="P128" s="29">
        <f t="shared" si="25"/>
        <v>-4.7514347713053633</v>
      </c>
      <c r="Q128" s="28">
        <v>5503.2510000000002</v>
      </c>
      <c r="R128" s="28">
        <f t="shared" si="19"/>
        <v>-0.10687695481998039</v>
      </c>
      <c r="S128" s="29">
        <f t="shared" si="26"/>
        <v>0.59353510833922141</v>
      </c>
      <c r="T128" s="30">
        <v>3250.5640000000003</v>
      </c>
      <c r="U128" s="28">
        <f t="shared" si="20"/>
        <v>3.145944909948597</v>
      </c>
      <c r="V128" s="29">
        <f t="shared" si="27"/>
        <v>8.5346524405208228</v>
      </c>
    </row>
    <row r="129" spans="1:22" x14ac:dyDescent="0.2">
      <c r="A129" s="10">
        <v>41671</v>
      </c>
      <c r="B129" s="27">
        <v>25420.18</v>
      </c>
      <c r="C129" s="28">
        <f t="shared" si="14"/>
        <v>9.2717014889330651E-2</v>
      </c>
      <c r="D129" s="29">
        <f t="shared" si="21"/>
        <v>0.48703451697287165</v>
      </c>
      <c r="E129" s="27">
        <v>22145.88</v>
      </c>
      <c r="F129" s="28">
        <f t="shared" si="15"/>
        <v>-8.5342459649215654E-4</v>
      </c>
      <c r="G129" s="29">
        <f t="shared" si="22"/>
        <v>-0.62852595982770088</v>
      </c>
      <c r="H129" s="30">
        <v>16672.563000000002</v>
      </c>
      <c r="I129" s="28">
        <f t="shared" si="16"/>
        <v>0.17872574223910051</v>
      </c>
      <c r="J129" s="29">
        <f t="shared" si="23"/>
        <v>-0.5800829846816602</v>
      </c>
      <c r="K129" s="28">
        <v>14425.922</v>
      </c>
      <c r="L129" s="28">
        <f t="shared" si="17"/>
        <v>-0.20509050871673767</v>
      </c>
      <c r="M129" s="29">
        <f t="shared" si="24"/>
        <v>-0.6278951254226578</v>
      </c>
      <c r="N129" s="28">
        <v>2246.6410000000001</v>
      </c>
      <c r="O129" s="28">
        <f t="shared" si="18"/>
        <v>2.7153744269628328</v>
      </c>
      <c r="P129" s="29">
        <f t="shared" si="25"/>
        <v>-0.27197651955283247</v>
      </c>
      <c r="Q129" s="28">
        <v>5473.3159999999998</v>
      </c>
      <c r="R129" s="28">
        <f t="shared" si="19"/>
        <v>-0.54395120266185204</v>
      </c>
      <c r="S129" s="29">
        <f t="shared" si="26"/>
        <v>-0.77581832562832898</v>
      </c>
      <c r="T129" s="30">
        <v>3274.3</v>
      </c>
      <c r="U129" s="28">
        <f t="shared" si="20"/>
        <v>0.73021174171620296</v>
      </c>
      <c r="V129" s="29">
        <f t="shared" si="27"/>
        <v>8.7438085806081869</v>
      </c>
    </row>
    <row r="130" spans="1:22" x14ac:dyDescent="0.2">
      <c r="A130" s="10">
        <v>41699</v>
      </c>
      <c r="B130" s="27">
        <v>25466.227999999999</v>
      </c>
      <c r="C130" s="28">
        <f t="shared" si="14"/>
        <v>0.18114741909773599</v>
      </c>
      <c r="D130" s="29">
        <f t="shared" si="21"/>
        <v>0.8872699636534167</v>
      </c>
      <c r="E130" s="27">
        <v>22237.928</v>
      </c>
      <c r="F130" s="28">
        <f t="shared" si="15"/>
        <v>0.41564390306458293</v>
      </c>
      <c r="G130" s="29">
        <f t="shared" si="22"/>
        <v>-4.3119410922236041E-2</v>
      </c>
      <c r="H130" s="30">
        <v>16733.959000000003</v>
      </c>
      <c r="I130" s="28">
        <f t="shared" si="16"/>
        <v>0.36824572202846456</v>
      </c>
      <c r="J130" s="29">
        <f t="shared" si="23"/>
        <v>0.192098192568215</v>
      </c>
      <c r="K130" s="28">
        <v>14485.905000000001</v>
      </c>
      <c r="L130" s="28">
        <f t="shared" si="17"/>
        <v>0.41580011315741322</v>
      </c>
      <c r="M130" s="29">
        <f t="shared" si="24"/>
        <v>0.26347192822401128</v>
      </c>
      <c r="N130" s="28">
        <v>2248.0540000000001</v>
      </c>
      <c r="O130" s="28">
        <f t="shared" si="18"/>
        <v>6.2893893594927308E-2</v>
      </c>
      <c r="P130" s="29">
        <f t="shared" si="25"/>
        <v>-0.26539061487926413</v>
      </c>
      <c r="Q130" s="28">
        <v>5503.9690000000001</v>
      </c>
      <c r="R130" s="28">
        <f t="shared" si="19"/>
        <v>0.5600444045255244</v>
      </c>
      <c r="S130" s="29">
        <f t="shared" si="26"/>
        <v>-0.75152651287153349</v>
      </c>
      <c r="T130" s="30">
        <v>3228.3</v>
      </c>
      <c r="U130" s="28">
        <f t="shared" si="20"/>
        <v>-1.404880432458846</v>
      </c>
      <c r="V130" s="29">
        <f t="shared" si="27"/>
        <v>7.7990075933136245</v>
      </c>
    </row>
    <row r="131" spans="1:22" x14ac:dyDescent="0.2">
      <c r="A131" s="10">
        <v>41730</v>
      </c>
      <c r="B131" s="27">
        <v>25377.385999999999</v>
      </c>
      <c r="C131" s="28">
        <f t="shared" si="14"/>
        <v>-0.34886203013654221</v>
      </c>
      <c r="D131" s="29">
        <f t="shared" si="21"/>
        <v>0.41350647755591213</v>
      </c>
      <c r="E131" s="27">
        <v>22184.679</v>
      </c>
      <c r="F131" s="28">
        <f t="shared" si="15"/>
        <v>-0.23945126542364828</v>
      </c>
      <c r="G131" s="29">
        <f t="shared" si="22"/>
        <v>-0.22061076664197568</v>
      </c>
      <c r="H131" s="30">
        <v>16686.3</v>
      </c>
      <c r="I131" s="28">
        <f t="shared" si="16"/>
        <v>-0.2848040920860585</v>
      </c>
      <c r="J131" s="29">
        <f t="shared" si="23"/>
        <v>-0.21137871235882738</v>
      </c>
      <c r="K131" s="28">
        <v>14423.57</v>
      </c>
      <c r="L131" s="28">
        <f t="shared" si="17"/>
        <v>-0.43031484743273507</v>
      </c>
      <c r="M131" s="29">
        <f t="shared" si="24"/>
        <v>-0.6475802480344065</v>
      </c>
      <c r="N131" s="28">
        <v>2262.73</v>
      </c>
      <c r="O131" s="28">
        <f t="shared" si="18"/>
        <v>0.65283129319846989</v>
      </c>
      <c r="P131" s="29">
        <f t="shared" si="25"/>
        <v>2.6617660202997788</v>
      </c>
      <c r="Q131" s="28">
        <v>5498.38</v>
      </c>
      <c r="R131" s="28">
        <f t="shared" si="19"/>
        <v>-0.10154490332340066</v>
      </c>
      <c r="S131" s="29">
        <f t="shared" si="26"/>
        <v>-0.24858120760903457</v>
      </c>
      <c r="T131" s="30">
        <v>3192.7069999999999</v>
      </c>
      <c r="U131" s="28">
        <f t="shared" si="20"/>
        <v>-1.102530743735102</v>
      </c>
      <c r="V131" s="29">
        <f t="shared" si="27"/>
        <v>5.0525607143045113</v>
      </c>
    </row>
    <row r="132" spans="1:22" x14ac:dyDescent="0.2">
      <c r="A132" s="10">
        <v>41760</v>
      </c>
      <c r="B132" s="27">
        <v>25497.583999999999</v>
      </c>
      <c r="C132" s="28">
        <f t="shared" si="14"/>
        <v>0.47364216314477908</v>
      </c>
      <c r="D132" s="29">
        <f t="shared" si="21"/>
        <v>1.1224906505381993</v>
      </c>
      <c r="E132" s="27">
        <v>22291.775999999998</v>
      </c>
      <c r="F132" s="28">
        <f t="shared" si="15"/>
        <v>0.48275208309301171</v>
      </c>
      <c r="G132" s="29">
        <f t="shared" si="22"/>
        <v>0.5069674319346068</v>
      </c>
      <c r="H132" s="30">
        <v>16756.618999999999</v>
      </c>
      <c r="I132" s="28">
        <f t="shared" si="16"/>
        <v>0.42141757010241637</v>
      </c>
      <c r="J132" s="29">
        <f t="shared" si="23"/>
        <v>0.49462809005366953</v>
      </c>
      <c r="K132" s="28">
        <v>14496.055</v>
      </c>
      <c r="L132" s="28">
        <f t="shared" si="17"/>
        <v>0.50254548631164542</v>
      </c>
      <c r="M132" s="29">
        <f t="shared" si="24"/>
        <v>0.21807857866747013</v>
      </c>
      <c r="N132" s="28">
        <v>2260.5639999999999</v>
      </c>
      <c r="O132" s="28">
        <f t="shared" si="18"/>
        <v>-9.5725075461949388E-2</v>
      </c>
      <c r="P132" s="29">
        <f t="shared" si="25"/>
        <v>2.3049529039437791</v>
      </c>
      <c r="Q132" s="28">
        <v>5535.1570000000002</v>
      </c>
      <c r="R132" s="28">
        <f t="shared" si="19"/>
        <v>0.66886973981427333</v>
      </c>
      <c r="S132" s="29">
        <f t="shared" si="26"/>
        <v>0.54434088560068872</v>
      </c>
      <c r="T132" s="30">
        <v>3205.808</v>
      </c>
      <c r="U132" s="28">
        <f t="shared" si="20"/>
        <v>0.41034144379675658</v>
      </c>
      <c r="V132" s="29">
        <f t="shared" si="27"/>
        <v>5.620319324569329</v>
      </c>
    </row>
    <row r="133" spans="1:22" x14ac:dyDescent="0.2">
      <c r="A133" s="10">
        <v>41791</v>
      </c>
      <c r="B133" s="27">
        <v>25420.311000000002</v>
      </c>
      <c r="C133" s="28">
        <f t="shared" si="14"/>
        <v>-0.30306008600656992</v>
      </c>
      <c r="D133" s="29">
        <f t="shared" si="21"/>
        <v>0.77428750536621327</v>
      </c>
      <c r="E133" s="27">
        <v>22332.764000000003</v>
      </c>
      <c r="F133" s="28">
        <f t="shared" si="15"/>
        <v>0.18387050004452241</v>
      </c>
      <c r="G133" s="29">
        <f t="shared" si="22"/>
        <v>0.71297131208070996</v>
      </c>
      <c r="H133" s="30">
        <v>16853.592000000001</v>
      </c>
      <c r="I133" s="28">
        <f t="shared" si="16"/>
        <v>0.57871459630371613</v>
      </c>
      <c r="J133" s="29">
        <f t="shared" si="23"/>
        <v>1.3421332873131728</v>
      </c>
      <c r="K133" s="28">
        <v>14559.821</v>
      </c>
      <c r="L133" s="28">
        <f t="shared" si="17"/>
        <v>0.43988519635169449</v>
      </c>
      <c r="M133" s="29">
        <f t="shared" si="24"/>
        <v>0.89704535724437984</v>
      </c>
      <c r="N133" s="28">
        <v>2293.7710000000002</v>
      </c>
      <c r="O133" s="28">
        <f t="shared" si="18"/>
        <v>1.4689696907497571</v>
      </c>
      <c r="P133" s="29">
        <f t="shared" si="25"/>
        <v>4.2615599159278892</v>
      </c>
      <c r="Q133" s="28">
        <v>5479.1719999999996</v>
      </c>
      <c r="R133" s="28">
        <f t="shared" si="19"/>
        <v>-1.0114437585058669</v>
      </c>
      <c r="S133" s="29">
        <f t="shared" si="26"/>
        <v>-1.1742382908495714</v>
      </c>
      <c r="T133" s="30">
        <v>3087.547</v>
      </c>
      <c r="U133" s="28">
        <f t="shared" si="20"/>
        <v>-3.6889607861730949</v>
      </c>
      <c r="V133" s="29">
        <f t="shared" si="27"/>
        <v>1.2200311310375445</v>
      </c>
    </row>
    <row r="134" spans="1:22" x14ac:dyDescent="0.2">
      <c r="A134" s="10">
        <v>41821</v>
      </c>
      <c r="B134" s="27">
        <v>25556.602999999999</v>
      </c>
      <c r="C134" s="28">
        <f t="shared" si="14"/>
        <v>0.53615394398596317</v>
      </c>
      <c r="D134" s="29">
        <f t="shared" si="21"/>
        <v>1.389080142733234</v>
      </c>
      <c r="E134" s="27">
        <v>22324.760999999999</v>
      </c>
      <c r="F134" s="28">
        <f t="shared" si="15"/>
        <v>-3.5835241889468981E-2</v>
      </c>
      <c r="G134" s="29">
        <f t="shared" si="22"/>
        <v>0.66706567174826736</v>
      </c>
      <c r="H134" s="30">
        <v>16831.334000000003</v>
      </c>
      <c r="I134" s="28">
        <f t="shared" si="16"/>
        <v>-0.13206680213925906</v>
      </c>
      <c r="J134" s="29">
        <f t="shared" si="23"/>
        <v>1.0785663523090279</v>
      </c>
      <c r="K134" s="28">
        <v>14551.611000000001</v>
      </c>
      <c r="L134" s="28">
        <f t="shared" si="17"/>
        <v>-5.6388055869636911E-2</v>
      </c>
      <c r="M134" s="29">
        <f t="shared" si="24"/>
        <v>0.7088425516477117</v>
      </c>
      <c r="N134" s="28">
        <v>2279.723</v>
      </c>
      <c r="O134" s="28">
        <f t="shared" si="18"/>
        <v>-0.61244125939338445</v>
      </c>
      <c r="P134" s="29">
        <f t="shared" si="25"/>
        <v>3.504037374945796</v>
      </c>
      <c r="Q134" s="28">
        <v>5493.4269999999997</v>
      </c>
      <c r="R134" s="28">
        <f t="shared" si="19"/>
        <v>0.26016704713778122</v>
      </c>
      <c r="S134" s="29">
        <f t="shared" si="26"/>
        <v>-0.57311262871278823</v>
      </c>
      <c r="T134" s="30">
        <v>3231.8419999999996</v>
      </c>
      <c r="U134" s="28">
        <f t="shared" si="20"/>
        <v>4.6734511247925816</v>
      </c>
      <c r="V134" s="29">
        <f t="shared" si="27"/>
        <v>6.6741967192119889</v>
      </c>
    </row>
    <row r="135" spans="1:22" x14ac:dyDescent="0.2">
      <c r="A135" s="10">
        <v>41852</v>
      </c>
      <c r="B135" s="27">
        <v>25411.083999999999</v>
      </c>
      <c r="C135" s="28">
        <f t="shared" si="14"/>
        <v>-0.56939883598771024</v>
      </c>
      <c r="D135" s="29">
        <f t="shared" si="21"/>
        <v>0.51185684747665505</v>
      </c>
      <c r="E135" s="27">
        <v>22267.173999999999</v>
      </c>
      <c r="F135" s="28">
        <f t="shared" si="15"/>
        <v>-0.25795124973566136</v>
      </c>
      <c r="G135" s="29">
        <f t="shared" si="22"/>
        <v>0.40789628184803695</v>
      </c>
      <c r="H135" s="30">
        <v>16795.510999999999</v>
      </c>
      <c r="I135" s="28">
        <f t="shared" si="16"/>
        <v>-0.21283517990911444</v>
      </c>
      <c r="J135" s="29">
        <f t="shared" si="23"/>
        <v>0.76887401484097062</v>
      </c>
      <c r="K135" s="28">
        <v>14519.733</v>
      </c>
      <c r="L135" s="28">
        <f t="shared" si="17"/>
        <v>-0.21906852787640221</v>
      </c>
      <c r="M135" s="29">
        <f t="shared" si="24"/>
        <v>0.27489085063884006</v>
      </c>
      <c r="N135" s="28">
        <v>2275.7779999999998</v>
      </c>
      <c r="O135" s="28">
        <f t="shared" si="18"/>
        <v>-0.17304733952327381</v>
      </c>
      <c r="P135" s="29">
        <f t="shared" si="25"/>
        <v>4.0388473967864469</v>
      </c>
      <c r="Q135" s="28">
        <v>5471.6629999999996</v>
      </c>
      <c r="R135" s="28">
        <f t="shared" si="19"/>
        <v>-0.39618256509097372</v>
      </c>
      <c r="S135" s="29">
        <f t="shared" si="26"/>
        <v>-0.68414542174174675</v>
      </c>
      <c r="T135" s="30">
        <v>3143.91</v>
      </c>
      <c r="U135" s="28">
        <f t="shared" si="20"/>
        <v>-2.7208013263024555</v>
      </c>
      <c r="V135" s="29">
        <f t="shared" si="27"/>
        <v>1.2543792806481968</v>
      </c>
    </row>
    <row r="136" spans="1:22" x14ac:dyDescent="0.2">
      <c r="A136" s="10">
        <v>41883</v>
      </c>
      <c r="B136" s="27">
        <v>25627.441999999999</v>
      </c>
      <c r="C136" s="28">
        <f t="shared" si="14"/>
        <v>0.85143160362619785</v>
      </c>
      <c r="D136" s="29">
        <f t="shared" si="21"/>
        <v>1.5912570629917961</v>
      </c>
      <c r="E136" s="27">
        <v>22351.616999999998</v>
      </c>
      <c r="F136" s="28">
        <f t="shared" si="15"/>
        <v>0.37922638948255988</v>
      </c>
      <c r="G136" s="29">
        <f t="shared" si="22"/>
        <v>1.0099861145042204</v>
      </c>
      <c r="H136" s="30">
        <v>16875.687000000002</v>
      </c>
      <c r="I136" s="28">
        <f t="shared" si="16"/>
        <v>0.47736564847597146</v>
      </c>
      <c r="J136" s="29">
        <f t="shared" si="23"/>
        <v>1.3863988067952682</v>
      </c>
      <c r="K136" s="28">
        <v>14564.224</v>
      </c>
      <c r="L136" s="28">
        <f t="shared" si="17"/>
        <v>0.30641748026633814</v>
      </c>
      <c r="M136" s="29">
        <f t="shared" si="24"/>
        <v>0.48507242831096803</v>
      </c>
      <c r="N136" s="28">
        <v>2311.4630000000002</v>
      </c>
      <c r="O136" s="28">
        <f t="shared" si="18"/>
        <v>1.5680351949970694</v>
      </c>
      <c r="P136" s="29">
        <f t="shared" si="25"/>
        <v>7.4597257838665252</v>
      </c>
      <c r="Q136" s="28">
        <v>5475.93</v>
      </c>
      <c r="R136" s="28">
        <f t="shared" si="19"/>
        <v>7.7983603887899072E-2</v>
      </c>
      <c r="S136" s="29">
        <f t="shared" si="26"/>
        <v>-0.13265966394829434</v>
      </c>
      <c r="T136" s="30">
        <v>3275.8249999999998</v>
      </c>
      <c r="U136" s="28">
        <f t="shared" si="20"/>
        <v>4.1958898314519173</v>
      </c>
      <c r="V136" s="29">
        <f t="shared" si="27"/>
        <v>5.7432361547562012</v>
      </c>
    </row>
    <row r="137" spans="1:22" x14ac:dyDescent="0.2">
      <c r="A137" s="10">
        <v>41913</v>
      </c>
      <c r="B137" s="27">
        <v>25678.882999999998</v>
      </c>
      <c r="C137" s="28">
        <f t="shared" si="14"/>
        <v>0.20072623713283166</v>
      </c>
      <c r="D137" s="29">
        <f t="shared" si="21"/>
        <v>1.7144341278495192</v>
      </c>
      <c r="E137" s="27">
        <v>22382.591999999997</v>
      </c>
      <c r="F137" s="28">
        <f t="shared" si="15"/>
        <v>0.13858057786154152</v>
      </c>
      <c r="G137" s="29">
        <f t="shared" si="22"/>
        <v>1.0633952167330702</v>
      </c>
      <c r="H137" s="30">
        <v>16875.404999999999</v>
      </c>
      <c r="I137" s="28">
        <f t="shared" si="16"/>
        <v>-1.6710430811076389E-3</v>
      </c>
      <c r="J137" s="29">
        <f t="shared" si="23"/>
        <v>1.4101410231163267</v>
      </c>
      <c r="K137" s="28">
        <v>14562.153</v>
      </c>
      <c r="L137" s="28">
        <f t="shared" si="17"/>
        <v>-1.4219775801305396E-2</v>
      </c>
      <c r="M137" s="29">
        <f t="shared" si="24"/>
        <v>0.50769588079452088</v>
      </c>
      <c r="N137" s="28">
        <v>2313.252</v>
      </c>
      <c r="O137" s="28">
        <f t="shared" si="18"/>
        <v>7.7396869428572282E-2</v>
      </c>
      <c r="P137" s="29">
        <f t="shared" si="25"/>
        <v>7.4855307617677518</v>
      </c>
      <c r="Q137" s="28">
        <v>5507.1859999999997</v>
      </c>
      <c r="R137" s="28">
        <f t="shared" si="19"/>
        <v>0.57078888882800549</v>
      </c>
      <c r="S137" s="29">
        <f t="shared" si="26"/>
        <v>1.5473089718129373E-2</v>
      </c>
      <c r="T137" s="30">
        <v>3296.2910000000002</v>
      </c>
      <c r="U137" s="28">
        <f t="shared" si="20"/>
        <v>0.62475864858471841</v>
      </c>
      <c r="V137" s="29">
        <f t="shared" si="27"/>
        <v>6.367137521277205</v>
      </c>
    </row>
    <row r="138" spans="1:22" x14ac:dyDescent="0.2">
      <c r="A138" s="10">
        <v>41944</v>
      </c>
      <c r="B138" s="27">
        <v>25640.053999999996</v>
      </c>
      <c r="C138" s="28">
        <f t="shared" ref="C138:C165" si="28">((B138-B137)/B137)*100</f>
        <v>-0.15120984818538075</v>
      </c>
      <c r="D138" s="29">
        <f t="shared" si="21"/>
        <v>1.3234978615609894</v>
      </c>
      <c r="E138" s="27">
        <v>22296.377999999997</v>
      </c>
      <c r="F138" s="28">
        <f t="shared" ref="F138:F165" si="29">((E138-E137)/E137)*100</f>
        <v>-0.38518327099917626</v>
      </c>
      <c r="G138" s="29">
        <f t="shared" si="22"/>
        <v>0.47999384223463948</v>
      </c>
      <c r="H138" s="30">
        <v>16795.062999999998</v>
      </c>
      <c r="I138" s="28">
        <f t="shared" ref="I138:I165" si="30">((H138-H137)/H137)*100</f>
        <v>-0.47608931459719372</v>
      </c>
      <c r="J138" s="29">
        <f t="shared" si="23"/>
        <v>0.58286940320114811</v>
      </c>
      <c r="K138" s="28">
        <v>14485.864</v>
      </c>
      <c r="L138" s="28">
        <f t="shared" ref="L138:L165" si="31">((K138-K137)/K137)*100</f>
        <v>-0.52388544468665221</v>
      </c>
      <c r="M138" s="29">
        <f t="shared" si="24"/>
        <v>-0.35042775905710172</v>
      </c>
      <c r="N138" s="28">
        <v>2309.1990000000001</v>
      </c>
      <c r="O138" s="28">
        <f t="shared" ref="O138:O165" si="32">((N138-N137)/N137)*100</f>
        <v>-0.17520788915344648</v>
      </c>
      <c r="P138" s="29">
        <f t="shared" si="25"/>
        <v>6.861252459586896</v>
      </c>
      <c r="Q138" s="28">
        <v>5501.3149999999996</v>
      </c>
      <c r="R138" s="28">
        <f t="shared" ref="R138:R165" si="33">((Q138-Q137)/Q137)*100</f>
        <v>-0.10660616874026217</v>
      </c>
      <c r="S138" s="29">
        <f t="shared" si="26"/>
        <v>0.16722106592139346</v>
      </c>
      <c r="T138" s="30">
        <v>3343.6759999999999</v>
      </c>
      <c r="U138" s="28">
        <f t="shared" ref="U138:U165" si="34">((T138-T137)/T137)*100</f>
        <v>1.437524781640934</v>
      </c>
      <c r="V138" s="29">
        <f t="shared" si="27"/>
        <v>7.3317169955891437</v>
      </c>
    </row>
    <row r="139" spans="1:22" x14ac:dyDescent="0.2">
      <c r="A139" s="10">
        <v>41974</v>
      </c>
      <c r="B139" s="27">
        <v>25514.007999999998</v>
      </c>
      <c r="C139" s="28">
        <f t="shared" si="28"/>
        <v>-0.49159802861569041</v>
      </c>
      <c r="D139" s="29">
        <f t="shared" si="21"/>
        <v>0.75773234593893157</v>
      </c>
      <c r="E139" s="27">
        <v>22384.506999999998</v>
      </c>
      <c r="F139" s="28">
        <f t="shared" si="29"/>
        <v>0.39526150839387825</v>
      </c>
      <c r="G139" s="29">
        <f t="shared" si="22"/>
        <v>0.96431273835498943</v>
      </c>
      <c r="H139" s="30">
        <v>16841.006000000001</v>
      </c>
      <c r="I139" s="28">
        <f t="shared" si="30"/>
        <v>0.27355062615724002</v>
      </c>
      <c r="J139" s="29">
        <f t="shared" si="23"/>
        <v>1.0769331969396472</v>
      </c>
      <c r="K139" s="28">
        <v>14527.974</v>
      </c>
      <c r="L139" s="28">
        <f t="shared" si="31"/>
        <v>0.29069719279430334</v>
      </c>
      <c r="M139" s="29">
        <f t="shared" si="24"/>
        <v>0.28940254317757602</v>
      </c>
      <c r="N139" s="28">
        <v>2313.0320000000002</v>
      </c>
      <c r="O139" s="28">
        <f t="shared" si="32"/>
        <v>0.16598829291022921</v>
      </c>
      <c r="P139" s="29">
        <f t="shared" si="25"/>
        <v>6.3208307343390366</v>
      </c>
      <c r="Q139" s="28">
        <v>5543.5010000000002</v>
      </c>
      <c r="R139" s="28">
        <f t="shared" si="33"/>
        <v>0.76683483857951429</v>
      </c>
      <c r="S139" s="29">
        <f t="shared" si="26"/>
        <v>0.62372722851973927</v>
      </c>
      <c r="T139" s="30">
        <v>3129.5010000000002</v>
      </c>
      <c r="U139" s="28">
        <f t="shared" si="34"/>
        <v>-6.4053754012051325</v>
      </c>
      <c r="V139" s="29">
        <f t="shared" si="27"/>
        <v>-0.69559075236511714</v>
      </c>
    </row>
    <row r="140" spans="1:22" x14ac:dyDescent="0.2">
      <c r="A140" s="10">
        <v>42005</v>
      </c>
      <c r="B140" s="27">
        <v>25453.936999999998</v>
      </c>
      <c r="C140" s="28">
        <f t="shared" si="28"/>
        <v>-0.23544321221503073</v>
      </c>
      <c r="D140" s="29">
        <f t="shared" si="21"/>
        <v>0.22563620933529435</v>
      </c>
      <c r="E140" s="27">
        <v>22330.474999999999</v>
      </c>
      <c r="F140" s="28">
        <f t="shared" si="29"/>
        <v>-0.2413812374782221</v>
      </c>
      <c r="G140" s="29">
        <f t="shared" si="22"/>
        <v>0.83268050867174381</v>
      </c>
      <c r="H140" s="30">
        <v>16798.327000000001</v>
      </c>
      <c r="I140" s="28">
        <f t="shared" si="30"/>
        <v>-0.25342310310916155</v>
      </c>
      <c r="J140" s="29">
        <f t="shared" si="23"/>
        <v>0.93439103882528696</v>
      </c>
      <c r="K140" s="28">
        <v>14474.797</v>
      </c>
      <c r="L140" s="28">
        <f t="shared" si="31"/>
        <v>-0.36603176740266524</v>
      </c>
      <c r="M140" s="29">
        <f t="shared" si="24"/>
        <v>0.13301448044003647</v>
      </c>
      <c r="N140" s="28">
        <v>2323.5300000000002</v>
      </c>
      <c r="O140" s="28">
        <f t="shared" si="32"/>
        <v>0.45386315450888903</v>
      </c>
      <c r="P140" s="29">
        <f t="shared" si="25"/>
        <v>6.2307035001502076</v>
      </c>
      <c r="Q140" s="28">
        <v>5532.1480000000001</v>
      </c>
      <c r="R140" s="28">
        <f t="shared" si="33"/>
        <v>-0.20479837561137021</v>
      </c>
      <c r="S140" s="29">
        <f t="shared" si="26"/>
        <v>0.5250896242966191</v>
      </c>
      <c r="T140" s="30">
        <v>3123.462</v>
      </c>
      <c r="U140" s="28">
        <f t="shared" si="34"/>
        <v>-0.19297006136122705</v>
      </c>
      <c r="V140" s="29">
        <f t="shared" si="27"/>
        <v>-3.9101522074323194</v>
      </c>
    </row>
    <row r="141" spans="1:22" x14ac:dyDescent="0.2">
      <c r="A141" s="10">
        <v>42036</v>
      </c>
      <c r="B141" s="27">
        <v>25483.093999999997</v>
      </c>
      <c r="C141" s="28">
        <f t="shared" si="28"/>
        <v>0.11454809525143102</v>
      </c>
      <c r="D141" s="29">
        <f t="shared" si="21"/>
        <v>0.24749628051413103</v>
      </c>
      <c r="E141" s="27">
        <v>22351.038999999997</v>
      </c>
      <c r="F141" s="28">
        <f t="shared" si="29"/>
        <v>9.2089398008768239E-2</v>
      </c>
      <c r="G141" s="29">
        <f t="shared" si="22"/>
        <v>0.92639804785357815</v>
      </c>
      <c r="H141" s="30">
        <v>16852.099999999999</v>
      </c>
      <c r="I141" s="28">
        <f t="shared" si="30"/>
        <v>0.32010925849935773</v>
      </c>
      <c r="J141" s="29">
        <f t="shared" si="23"/>
        <v>1.076841035178554</v>
      </c>
      <c r="K141" s="28">
        <v>14522.877</v>
      </c>
      <c r="L141" s="28">
        <f t="shared" si="31"/>
        <v>0.33216355296727079</v>
      </c>
      <c r="M141" s="29">
        <f t="shared" si="24"/>
        <v>0.67208875800104795</v>
      </c>
      <c r="N141" s="28">
        <v>2329.223</v>
      </c>
      <c r="O141" s="28">
        <f t="shared" si="32"/>
        <v>0.24501512784426091</v>
      </c>
      <c r="P141" s="29">
        <f t="shared" si="25"/>
        <v>3.6757986701034957</v>
      </c>
      <c r="Q141" s="28">
        <v>5498.9390000000003</v>
      </c>
      <c r="R141" s="28">
        <f t="shared" si="33"/>
        <v>-0.6002912431120756</v>
      </c>
      <c r="S141" s="29">
        <f t="shared" si="26"/>
        <v>0.46814399168621917</v>
      </c>
      <c r="T141" s="30">
        <v>3132.0550000000003</v>
      </c>
      <c r="U141" s="28">
        <f t="shared" si="34"/>
        <v>0.2751113988260559</v>
      </c>
      <c r="V141" s="29">
        <f t="shared" si="27"/>
        <v>-4.3442873285893135</v>
      </c>
    </row>
    <row r="142" spans="1:22" x14ac:dyDescent="0.2">
      <c r="A142" s="10">
        <v>42064</v>
      </c>
      <c r="B142" s="27">
        <v>25494.222000000002</v>
      </c>
      <c r="C142" s="28">
        <f t="shared" si="28"/>
        <v>4.3668166824657358E-2</v>
      </c>
      <c r="D142" s="29">
        <f t="shared" si="21"/>
        <v>0.1099259772589895</v>
      </c>
      <c r="E142" s="27">
        <v>22326.123</v>
      </c>
      <c r="F142" s="28">
        <f t="shared" si="29"/>
        <v>-0.11147580208686245</v>
      </c>
      <c r="G142" s="29">
        <f t="shared" si="22"/>
        <v>0.3965972009622466</v>
      </c>
      <c r="H142" s="30">
        <v>16850.188000000002</v>
      </c>
      <c r="I142" s="28">
        <f t="shared" si="30"/>
        <v>-1.1345766996378043E-2</v>
      </c>
      <c r="J142" s="29">
        <f t="shared" si="23"/>
        <v>0.69456964726637216</v>
      </c>
      <c r="K142" s="28">
        <v>14518.19</v>
      </c>
      <c r="L142" s="28">
        <f t="shared" si="31"/>
        <v>-3.227321969331489E-2</v>
      </c>
      <c r="M142" s="29">
        <f t="shared" si="24"/>
        <v>0.22287181919251753</v>
      </c>
      <c r="N142" s="28">
        <v>2331.998</v>
      </c>
      <c r="O142" s="28">
        <f t="shared" si="32"/>
        <v>0.11913844230458359</v>
      </c>
      <c r="P142" s="29">
        <f t="shared" si="25"/>
        <v>3.7340740035604107</v>
      </c>
      <c r="Q142" s="28">
        <v>5475.9340000000002</v>
      </c>
      <c r="R142" s="28">
        <f t="shared" si="33"/>
        <v>-0.41835343145286946</v>
      </c>
      <c r="S142" s="29">
        <f t="shared" si="26"/>
        <v>-0.509359700245402</v>
      </c>
      <c r="T142" s="30">
        <v>3168.0990000000002</v>
      </c>
      <c r="U142" s="28">
        <f t="shared" si="34"/>
        <v>1.1508099314986444</v>
      </c>
      <c r="V142" s="29">
        <f t="shared" si="27"/>
        <v>-1.8647895177028164</v>
      </c>
    </row>
    <row r="143" spans="1:22" x14ac:dyDescent="0.2">
      <c r="A143" s="10">
        <v>42095</v>
      </c>
      <c r="B143" s="27">
        <v>25511.49</v>
      </c>
      <c r="C143" s="28">
        <f t="shared" si="28"/>
        <v>6.773299455853185E-2</v>
      </c>
      <c r="D143" s="29">
        <f t="shared" si="21"/>
        <v>0.5284389810676442</v>
      </c>
      <c r="E143" s="27">
        <v>22433.186000000002</v>
      </c>
      <c r="F143" s="28">
        <f t="shared" si="29"/>
        <v>0.47954138745899555</v>
      </c>
      <c r="G143" s="29">
        <f t="shared" si="22"/>
        <v>1.120173972316667</v>
      </c>
      <c r="H143" s="30">
        <v>16932.649000000001</v>
      </c>
      <c r="I143" s="28">
        <f t="shared" si="30"/>
        <v>0.4893773292024951</v>
      </c>
      <c r="J143" s="29">
        <f t="shared" si="23"/>
        <v>1.476354853982021</v>
      </c>
      <c r="K143" s="28">
        <v>14571.351000000001</v>
      </c>
      <c r="L143" s="28">
        <f t="shared" si="31"/>
        <v>0.36616823446999974</v>
      </c>
      <c r="M143" s="29">
        <f t="shared" si="24"/>
        <v>1.0245799063616072</v>
      </c>
      <c r="N143" s="28">
        <v>2361.2979999999998</v>
      </c>
      <c r="O143" s="28">
        <f t="shared" si="32"/>
        <v>1.2564333245568704</v>
      </c>
      <c r="P143" s="29">
        <f t="shared" si="25"/>
        <v>4.3561538495534045</v>
      </c>
      <c r="Q143" s="28">
        <v>5500.5370000000003</v>
      </c>
      <c r="R143" s="28">
        <f t="shared" si="33"/>
        <v>0.44929321646316528</v>
      </c>
      <c r="S143" s="29">
        <f t="shared" si="26"/>
        <v>3.9229736758829924E-2</v>
      </c>
      <c r="T143" s="30">
        <v>3078.3040000000001</v>
      </c>
      <c r="U143" s="28">
        <f t="shared" si="34"/>
        <v>-2.8343495578894493</v>
      </c>
      <c r="V143" s="29">
        <f t="shared" si="27"/>
        <v>-3.5832602240042637</v>
      </c>
    </row>
    <row r="144" spans="1:22" x14ac:dyDescent="0.2">
      <c r="A144" s="10">
        <v>42125</v>
      </c>
      <c r="B144" s="27">
        <v>25494.234999999997</v>
      </c>
      <c r="C144" s="28">
        <f t="shared" si="28"/>
        <v>-6.7636190594922735E-2</v>
      </c>
      <c r="D144" s="29">
        <f t="shared" si="21"/>
        <v>-1.3134577770199636E-2</v>
      </c>
      <c r="E144" s="27">
        <v>22371.491999999998</v>
      </c>
      <c r="F144" s="28">
        <f t="shared" si="29"/>
        <v>-0.27501220736101922</v>
      </c>
      <c r="G144" s="29">
        <f t="shared" si="22"/>
        <v>0.35760273205688214</v>
      </c>
      <c r="H144" s="30">
        <v>16932.906999999999</v>
      </c>
      <c r="I144" s="28">
        <f t="shared" si="30"/>
        <v>1.5236836244464278E-3</v>
      </c>
      <c r="J144" s="29">
        <f t="shared" si="23"/>
        <v>1.0520499391911966</v>
      </c>
      <c r="K144" s="28">
        <v>14603.635</v>
      </c>
      <c r="L144" s="28">
        <f t="shared" si="31"/>
        <v>0.22155804221584979</v>
      </c>
      <c r="M144" s="29">
        <f t="shared" si="24"/>
        <v>0.74213294582560507</v>
      </c>
      <c r="N144" s="28">
        <v>2329.2719999999999</v>
      </c>
      <c r="O144" s="28">
        <f t="shared" si="32"/>
        <v>-1.3562879399381123</v>
      </c>
      <c r="P144" s="29">
        <f t="shared" si="25"/>
        <v>3.0394184814055292</v>
      </c>
      <c r="Q144" s="28">
        <v>5438.585</v>
      </c>
      <c r="R144" s="28">
        <f t="shared" si="33"/>
        <v>-1.1262900331367687</v>
      </c>
      <c r="S144" s="29">
        <f t="shared" si="26"/>
        <v>-1.7447020924609746</v>
      </c>
      <c r="T144" s="30">
        <v>3122.7429999999999</v>
      </c>
      <c r="U144" s="28">
        <f t="shared" si="34"/>
        <v>1.4436196035219344</v>
      </c>
      <c r="V144" s="29">
        <f t="shared" si="27"/>
        <v>-2.5910784426266344</v>
      </c>
    </row>
    <row r="145" spans="1:22" x14ac:dyDescent="0.2">
      <c r="A145" s="10">
        <v>42156</v>
      </c>
      <c r="B145" s="27">
        <v>25556.241000000002</v>
      </c>
      <c r="C145" s="28">
        <f t="shared" si="28"/>
        <v>0.24321577015354595</v>
      </c>
      <c r="D145" s="29">
        <f t="shared" si="21"/>
        <v>0.53472988587747916</v>
      </c>
      <c r="E145" s="27">
        <v>22425.683000000001</v>
      </c>
      <c r="F145" s="28">
        <f t="shared" si="29"/>
        <v>0.24223239111634814</v>
      </c>
      <c r="G145" s="29">
        <f t="shared" si="22"/>
        <v>0.41606583045429596</v>
      </c>
      <c r="H145" s="30">
        <v>16977.054</v>
      </c>
      <c r="I145" s="28">
        <f t="shared" si="30"/>
        <v>0.26071719404116994</v>
      </c>
      <c r="J145" s="29">
        <f t="shared" si="23"/>
        <v>0.73255600349171579</v>
      </c>
      <c r="K145" s="28">
        <v>14608.498</v>
      </c>
      <c r="L145" s="28">
        <f t="shared" si="31"/>
        <v>3.329992840823106E-2</v>
      </c>
      <c r="M145" s="29">
        <f t="shared" si="24"/>
        <v>0.33432416511164303</v>
      </c>
      <c r="N145" s="28">
        <v>2368.556</v>
      </c>
      <c r="O145" s="28">
        <f t="shared" si="32"/>
        <v>1.6865355355664819</v>
      </c>
      <c r="P145" s="29">
        <f t="shared" si="25"/>
        <v>3.2603516218489053</v>
      </c>
      <c r="Q145" s="28">
        <v>5448.6289999999999</v>
      </c>
      <c r="R145" s="28">
        <f t="shared" si="33"/>
        <v>0.18468039021178981</v>
      </c>
      <c r="S145" s="29">
        <f t="shared" si="26"/>
        <v>-0.55743824066847447</v>
      </c>
      <c r="T145" s="30">
        <v>3130.558</v>
      </c>
      <c r="U145" s="28">
        <f t="shared" si="34"/>
        <v>0.25026074832287043</v>
      </c>
      <c r="V145" s="29">
        <f t="shared" si="27"/>
        <v>1.3930476200038402</v>
      </c>
    </row>
    <row r="146" spans="1:22" x14ac:dyDescent="0.2">
      <c r="A146" s="10">
        <v>42186</v>
      </c>
      <c r="B146" s="27">
        <v>25479.745999999999</v>
      </c>
      <c r="C146" s="28">
        <f t="shared" si="28"/>
        <v>-0.29932023258038071</v>
      </c>
      <c r="D146" s="29">
        <f t="shared" si="21"/>
        <v>-0.30073245650057628</v>
      </c>
      <c r="E146" s="27">
        <v>22494.665000000001</v>
      </c>
      <c r="F146" s="28">
        <f t="shared" si="29"/>
        <v>0.30760267145486703</v>
      </c>
      <c r="G146" s="29">
        <f t="shared" si="22"/>
        <v>0.76105629977405931</v>
      </c>
      <c r="H146" s="30">
        <v>17008.675999999999</v>
      </c>
      <c r="I146" s="28">
        <f t="shared" si="30"/>
        <v>0.18626317616707463</v>
      </c>
      <c r="J146" s="29">
        <f t="shared" si="23"/>
        <v>1.05364197513992</v>
      </c>
      <c r="K146" s="28">
        <v>14604.833000000001</v>
      </c>
      <c r="L146" s="28">
        <f t="shared" si="31"/>
        <v>-2.5088137055562138E-2</v>
      </c>
      <c r="M146" s="29">
        <f t="shared" si="24"/>
        <v>0.36574644553101199</v>
      </c>
      <c r="N146" s="28">
        <v>2403.8429999999998</v>
      </c>
      <c r="O146" s="28">
        <f t="shared" si="32"/>
        <v>1.4898106694542923</v>
      </c>
      <c r="P146" s="29">
        <f t="shared" si="25"/>
        <v>5.4445211106787923</v>
      </c>
      <c r="Q146" s="28">
        <v>5485.9889999999996</v>
      </c>
      <c r="R146" s="28">
        <f t="shared" si="33"/>
        <v>0.68567707582952842</v>
      </c>
      <c r="S146" s="29">
        <f t="shared" si="26"/>
        <v>-0.13539817676652666</v>
      </c>
      <c r="T146" s="30">
        <v>2985.0810000000001</v>
      </c>
      <c r="U146" s="28">
        <f t="shared" si="34"/>
        <v>-4.6469990333991529</v>
      </c>
      <c r="V146" s="29">
        <f t="shared" si="27"/>
        <v>-7.6353051912809962</v>
      </c>
    </row>
    <row r="147" spans="1:22" x14ac:dyDescent="0.2">
      <c r="A147" s="10">
        <v>42217</v>
      </c>
      <c r="B147" s="27">
        <v>25537.935000000001</v>
      </c>
      <c r="C147" s="28">
        <f t="shared" si="28"/>
        <v>0.22837354815076305</v>
      </c>
      <c r="D147" s="29">
        <f t="shared" si="21"/>
        <v>0.49919554789556558</v>
      </c>
      <c r="E147" s="27">
        <v>22594.898000000001</v>
      </c>
      <c r="F147" s="28">
        <f t="shared" si="29"/>
        <v>0.44558565330935207</v>
      </c>
      <c r="G147" s="29">
        <f t="shared" si="22"/>
        <v>1.4717808375683505</v>
      </c>
      <c r="H147" s="30">
        <v>17096.546000000002</v>
      </c>
      <c r="I147" s="28">
        <f t="shared" si="30"/>
        <v>0.5166186950706958</v>
      </c>
      <c r="J147" s="29">
        <f t="shared" si="23"/>
        <v>1.7923539212352841</v>
      </c>
      <c r="K147" s="28">
        <v>14649.849</v>
      </c>
      <c r="L147" s="28">
        <f t="shared" si="31"/>
        <v>0.3082267356292237</v>
      </c>
      <c r="M147" s="29">
        <f t="shared" si="24"/>
        <v>0.89613218094299651</v>
      </c>
      <c r="N147" s="28">
        <v>2446.6970000000001</v>
      </c>
      <c r="O147" s="28">
        <f t="shared" si="32"/>
        <v>1.7827287389401167</v>
      </c>
      <c r="P147" s="29">
        <f t="shared" si="25"/>
        <v>7.5103547006782012</v>
      </c>
      <c r="Q147" s="28">
        <v>5498.3509999999997</v>
      </c>
      <c r="R147" s="28">
        <f t="shared" si="33"/>
        <v>0.22533767384513678</v>
      </c>
      <c r="S147" s="29">
        <f t="shared" si="26"/>
        <v>0.48774933690178113</v>
      </c>
      <c r="T147" s="30">
        <v>2943.0370000000003</v>
      </c>
      <c r="U147" s="28">
        <f t="shared" si="34"/>
        <v>-1.4084709929144257</v>
      </c>
      <c r="V147" s="29">
        <f t="shared" si="27"/>
        <v>-6.3892732298316295</v>
      </c>
    </row>
    <row r="148" spans="1:22" x14ac:dyDescent="0.2">
      <c r="A148" s="10">
        <v>42248</v>
      </c>
      <c r="B148" s="27">
        <v>25501.100999999995</v>
      </c>
      <c r="C148" s="28">
        <f t="shared" si="28"/>
        <v>-0.14423249178136838</v>
      </c>
      <c r="D148" s="29">
        <f t="shared" si="21"/>
        <v>-0.49299106793414649</v>
      </c>
      <c r="E148" s="27">
        <v>22580.377999999997</v>
      </c>
      <c r="F148" s="28">
        <f t="shared" si="29"/>
        <v>-6.4262294965899261E-2</v>
      </c>
      <c r="G148" s="29">
        <f t="shared" si="22"/>
        <v>1.0234651032182531</v>
      </c>
      <c r="H148" s="30">
        <v>17108.159</v>
      </c>
      <c r="I148" s="28">
        <f t="shared" si="30"/>
        <v>6.7926000959477748E-2</v>
      </c>
      <c r="J148" s="29">
        <f t="shared" si="23"/>
        <v>1.3775557700258243</v>
      </c>
      <c r="K148" s="28">
        <v>14671.188</v>
      </c>
      <c r="L148" s="28">
        <f t="shared" si="31"/>
        <v>0.14566020441575842</v>
      </c>
      <c r="M148" s="29">
        <f t="shared" si="24"/>
        <v>0.73442979179666523</v>
      </c>
      <c r="N148" s="28">
        <v>2436.971</v>
      </c>
      <c r="O148" s="28">
        <f t="shared" si="32"/>
        <v>-0.3975155076415311</v>
      </c>
      <c r="P148" s="29">
        <f t="shared" si="25"/>
        <v>5.4298078749259586</v>
      </c>
      <c r="Q148" s="28">
        <v>5472.2190000000001</v>
      </c>
      <c r="R148" s="28">
        <f t="shared" si="33"/>
        <v>-0.47526976724475406</v>
      </c>
      <c r="S148" s="29">
        <f t="shared" si="26"/>
        <v>-6.7769310418508644E-2</v>
      </c>
      <c r="T148" s="30">
        <v>2920.723</v>
      </c>
      <c r="U148" s="28">
        <f t="shared" si="34"/>
        <v>-0.75819638013386526</v>
      </c>
      <c r="V148" s="29">
        <f t="shared" si="27"/>
        <v>-10.84007845351934</v>
      </c>
    </row>
    <row r="149" spans="1:22" x14ac:dyDescent="0.2">
      <c r="A149" s="10">
        <v>42278</v>
      </c>
      <c r="B149" s="27">
        <v>25531.031000000003</v>
      </c>
      <c r="C149" s="28">
        <f t="shared" si="28"/>
        <v>0.11736748150602427</v>
      </c>
      <c r="D149" s="29">
        <f t="shared" ref="D149:D165" si="35">((B149-B137)/B137)*100</f>
        <v>-0.57577270787049162</v>
      </c>
      <c r="E149" s="27">
        <v>22577.129000000001</v>
      </c>
      <c r="F149" s="28">
        <f t="shared" si="29"/>
        <v>-1.4388598809090611E-2</v>
      </c>
      <c r="G149" s="29">
        <f t="shared" ref="G149:G165" si="36">((E149-E137)/E137)*100</f>
        <v>0.86914419920625785</v>
      </c>
      <c r="H149" s="30">
        <v>17134.97</v>
      </c>
      <c r="I149" s="28">
        <f t="shared" si="30"/>
        <v>0.15671469969388005</v>
      </c>
      <c r="J149" s="29">
        <f t="shared" ref="J149:J165" si="37">((H149-H137)/H137)*100</f>
        <v>1.5381260479378263</v>
      </c>
      <c r="K149" s="28">
        <v>14708.221</v>
      </c>
      <c r="L149" s="28">
        <f t="shared" si="31"/>
        <v>0.25241991309769496</v>
      </c>
      <c r="M149" s="29">
        <f t="shared" ref="M149:M165" si="38">((K149-K137)/K137)*100</f>
        <v>1.0030659614687423</v>
      </c>
      <c r="N149" s="28">
        <v>2426.7489999999998</v>
      </c>
      <c r="O149" s="28">
        <f t="shared" si="32"/>
        <v>-0.41945513508368409</v>
      </c>
      <c r="P149" s="29">
        <f t="shared" ref="P149:P165" si="39">((N149-N137)/N137)*100</f>
        <v>4.9063828757091681</v>
      </c>
      <c r="Q149" s="28">
        <v>5442.1580000000004</v>
      </c>
      <c r="R149" s="28">
        <f t="shared" si="33"/>
        <v>-0.54933839453427746</v>
      </c>
      <c r="S149" s="29">
        <f t="shared" ref="S149:S165" si="40">((Q149-Q137)/Q137)*100</f>
        <v>-1.1807845240745336</v>
      </c>
      <c r="T149" s="30">
        <v>2953.902</v>
      </c>
      <c r="U149" s="28">
        <f t="shared" si="34"/>
        <v>1.1359858500789048</v>
      </c>
      <c r="V149" s="29">
        <f t="shared" ref="V149:V165" si="41">((T149-T137)/T137)*100</f>
        <v>-10.387098711855238</v>
      </c>
    </row>
    <row r="150" spans="1:22" x14ac:dyDescent="0.2">
      <c r="A150" s="10">
        <v>42309</v>
      </c>
      <c r="B150" s="27">
        <v>25501.796999999999</v>
      </c>
      <c r="C150" s="28">
        <f t="shared" si="28"/>
        <v>-0.11450379735939381</v>
      </c>
      <c r="D150" s="29">
        <f t="shared" si="35"/>
        <v>-0.53922273330624737</v>
      </c>
      <c r="E150" s="27">
        <v>22580.661</v>
      </c>
      <c r="F150" s="28">
        <f t="shared" si="29"/>
        <v>1.5644150325753302E-2</v>
      </c>
      <c r="G150" s="29">
        <f t="shared" si="36"/>
        <v>1.2750187496821372</v>
      </c>
      <c r="H150" s="30">
        <v>17130.373</v>
      </c>
      <c r="I150" s="28">
        <f t="shared" si="30"/>
        <v>-2.6828176530227781E-2</v>
      </c>
      <c r="J150" s="29">
        <f t="shared" si="37"/>
        <v>1.9964795606899559</v>
      </c>
      <c r="K150" s="28">
        <v>14756.5</v>
      </c>
      <c r="L150" s="28">
        <f t="shared" si="31"/>
        <v>0.32824499985416628</v>
      </c>
      <c r="M150" s="29">
        <f t="shared" si="38"/>
        <v>1.8682765487788677</v>
      </c>
      <c r="N150" s="28">
        <v>2373.873</v>
      </c>
      <c r="O150" s="28">
        <f t="shared" si="32"/>
        <v>-2.1788821175984725</v>
      </c>
      <c r="P150" s="29">
        <f t="shared" si="39"/>
        <v>2.8007114155168078</v>
      </c>
      <c r="Q150" s="28">
        <v>5450.2870000000003</v>
      </c>
      <c r="R150" s="28">
        <f t="shared" si="33"/>
        <v>0.14937089294356953</v>
      </c>
      <c r="S150" s="29">
        <f t="shared" si="40"/>
        <v>-0.92756004700693095</v>
      </c>
      <c r="T150" s="30">
        <v>2921.1360000000004</v>
      </c>
      <c r="U150" s="28">
        <f t="shared" si="34"/>
        <v>-1.1092446533432598</v>
      </c>
      <c r="V150" s="29">
        <f t="shared" si="41"/>
        <v>-12.636989947590601</v>
      </c>
    </row>
    <row r="151" spans="1:22" x14ac:dyDescent="0.2">
      <c r="A151" s="10">
        <v>42339</v>
      </c>
      <c r="B151" s="27">
        <v>25523.156000000003</v>
      </c>
      <c r="C151" s="28">
        <f t="shared" si="28"/>
        <v>8.3754882057935048E-2</v>
      </c>
      <c r="D151" s="29">
        <f t="shared" si="35"/>
        <v>3.5854813559691154E-2</v>
      </c>
      <c r="E151" s="27">
        <v>22568.205000000002</v>
      </c>
      <c r="F151" s="28">
        <f t="shared" si="29"/>
        <v>-5.5162247021902117E-2</v>
      </c>
      <c r="G151" s="29">
        <f t="shared" si="36"/>
        <v>0.8206479597696924</v>
      </c>
      <c r="H151" s="30">
        <v>17148.338</v>
      </c>
      <c r="I151" s="28">
        <f t="shared" si="30"/>
        <v>0.10487220564315877</v>
      </c>
      <c r="J151" s="29">
        <f t="shared" si="37"/>
        <v>1.8249028591284779</v>
      </c>
      <c r="K151" s="28">
        <v>14795.826999999999</v>
      </c>
      <c r="L151" s="28">
        <f t="shared" si="31"/>
        <v>0.26650628536576637</v>
      </c>
      <c r="M151" s="29">
        <f t="shared" si="38"/>
        <v>1.8437051167630059</v>
      </c>
      <c r="N151" s="28">
        <v>2352.511</v>
      </c>
      <c r="O151" s="28">
        <f t="shared" si="32"/>
        <v>-0.89987964815304267</v>
      </c>
      <c r="P151" s="29">
        <f t="shared" si="39"/>
        <v>1.7068073420514636</v>
      </c>
      <c r="Q151" s="28">
        <v>5419.8680000000004</v>
      </c>
      <c r="R151" s="28">
        <f t="shared" si="33"/>
        <v>-0.55811739822141238</v>
      </c>
      <c r="S151" s="29">
        <f t="shared" si="40"/>
        <v>-2.2302332046120279</v>
      </c>
      <c r="T151" s="30">
        <v>2954.951</v>
      </c>
      <c r="U151" s="28">
        <f t="shared" si="34"/>
        <v>1.1575975921696078</v>
      </c>
      <c r="V151" s="29">
        <f t="shared" si="41"/>
        <v>-5.5775665193907971</v>
      </c>
    </row>
    <row r="152" spans="1:22" x14ac:dyDescent="0.2">
      <c r="A152" s="10">
        <v>42370</v>
      </c>
      <c r="B152" s="27">
        <v>25591.524000000001</v>
      </c>
      <c r="C152" s="28">
        <f t="shared" si="28"/>
        <v>0.26786656007587217</v>
      </c>
      <c r="D152" s="29">
        <f t="shared" si="35"/>
        <v>0.54053327781868554</v>
      </c>
      <c r="E152" s="27">
        <v>22621.940000000002</v>
      </c>
      <c r="F152" s="28">
        <f t="shared" si="29"/>
        <v>0.23810046036005336</v>
      </c>
      <c r="G152" s="29">
        <f t="shared" si="36"/>
        <v>1.3052342146774925</v>
      </c>
      <c r="H152" s="30">
        <v>17213.296000000002</v>
      </c>
      <c r="I152" s="28">
        <f t="shared" si="30"/>
        <v>0.37880055781500438</v>
      </c>
      <c r="J152" s="29">
        <f t="shared" si="37"/>
        <v>2.470299572094298</v>
      </c>
      <c r="K152" s="28">
        <v>14878.575000000001</v>
      </c>
      <c r="L152" s="28">
        <f t="shared" si="31"/>
        <v>0.55926579839032597</v>
      </c>
      <c r="M152" s="29">
        <f t="shared" si="38"/>
        <v>2.7895244403082149</v>
      </c>
      <c r="N152" s="28">
        <v>2334.721</v>
      </c>
      <c r="O152" s="28">
        <f t="shared" si="32"/>
        <v>-0.75621325468828693</v>
      </c>
      <c r="P152" s="29">
        <f t="shared" si="39"/>
        <v>0.48163785274990223</v>
      </c>
      <c r="Q152" s="28">
        <v>5408.6440000000002</v>
      </c>
      <c r="R152" s="28">
        <f t="shared" si="33"/>
        <v>-0.20708991436692109</v>
      </c>
      <c r="S152" s="29">
        <f t="shared" si="40"/>
        <v>-2.2324782344940863</v>
      </c>
      <c r="T152" s="30">
        <v>2969.5839999999998</v>
      </c>
      <c r="U152" s="28">
        <f t="shared" si="34"/>
        <v>0.49520279693300534</v>
      </c>
      <c r="V152" s="29">
        <f t="shared" si="41"/>
        <v>-4.9265206363964138</v>
      </c>
    </row>
    <row r="153" spans="1:22" x14ac:dyDescent="0.2">
      <c r="A153" s="10">
        <v>42401</v>
      </c>
      <c r="B153" s="27">
        <v>25569.390000000003</v>
      </c>
      <c r="C153" s="28">
        <f t="shared" si="28"/>
        <v>-8.6489573657271029E-2</v>
      </c>
      <c r="D153" s="29">
        <f t="shared" si="35"/>
        <v>0.33864019808585938</v>
      </c>
      <c r="E153" s="27">
        <v>22567.635000000002</v>
      </c>
      <c r="F153" s="28">
        <f t="shared" si="29"/>
        <v>-0.2400545664960666</v>
      </c>
      <c r="G153" s="29">
        <f t="shared" si="36"/>
        <v>0.96906457010792668</v>
      </c>
      <c r="H153" s="30">
        <v>17124.415000000001</v>
      </c>
      <c r="I153" s="28">
        <f t="shared" si="30"/>
        <v>-0.51635084878573634</v>
      </c>
      <c r="J153" s="29">
        <f t="shared" si="37"/>
        <v>1.6159113700963224</v>
      </c>
      <c r="K153" s="28">
        <v>14801.778</v>
      </c>
      <c r="L153" s="28">
        <f t="shared" si="31"/>
        <v>-0.51615830145024288</v>
      </c>
      <c r="M153" s="29">
        <f t="shared" si="38"/>
        <v>1.9204252711084713</v>
      </c>
      <c r="N153" s="28">
        <v>2322.6370000000002</v>
      </c>
      <c r="O153" s="28">
        <f t="shared" si="32"/>
        <v>-0.51757790331263709</v>
      </c>
      <c r="P153" s="29">
        <f t="shared" si="39"/>
        <v>-0.28275523640285988</v>
      </c>
      <c r="Q153" s="28">
        <v>5443.2209999999995</v>
      </c>
      <c r="R153" s="28">
        <f t="shared" si="33"/>
        <v>0.63929147490571236</v>
      </c>
      <c r="S153" s="29">
        <f t="shared" si="40"/>
        <v>-1.0132500105929663</v>
      </c>
      <c r="T153" s="30">
        <v>3001.7550000000001</v>
      </c>
      <c r="U153" s="28">
        <f t="shared" si="34"/>
        <v>1.0833503952068801</v>
      </c>
      <c r="V153" s="29">
        <f t="shared" si="41"/>
        <v>-4.1602079146119779</v>
      </c>
    </row>
    <row r="154" spans="1:22" x14ac:dyDescent="0.2">
      <c r="A154" s="10">
        <v>42430</v>
      </c>
      <c r="B154" s="27">
        <v>25591.516</v>
      </c>
      <c r="C154" s="28">
        <f t="shared" si="28"/>
        <v>8.6533155464391456E-2</v>
      </c>
      <c r="D154" s="29">
        <f t="shared" si="35"/>
        <v>0.38163157126347313</v>
      </c>
      <c r="E154" s="27">
        <v>22653.940999999999</v>
      </c>
      <c r="F154" s="28">
        <f t="shared" si="29"/>
        <v>0.38243262973721814</v>
      </c>
      <c r="G154" s="29">
        <f t="shared" si="36"/>
        <v>1.4683158379087999</v>
      </c>
      <c r="H154" s="30">
        <v>17216.416999999998</v>
      </c>
      <c r="I154" s="28">
        <f t="shared" si="30"/>
        <v>0.53725630919360901</v>
      </c>
      <c r="J154" s="29">
        <f t="shared" si="37"/>
        <v>2.1734416256957827</v>
      </c>
      <c r="K154" s="28">
        <v>14841.727999999999</v>
      </c>
      <c r="L154" s="28">
        <f t="shared" si="31"/>
        <v>0.26990000795849595</v>
      </c>
      <c r="M154" s="29">
        <f t="shared" si="38"/>
        <v>2.2285009357226944</v>
      </c>
      <c r="N154" s="28">
        <v>2374.6889999999999</v>
      </c>
      <c r="O154" s="28">
        <f t="shared" si="32"/>
        <v>2.2410734006217794</v>
      </c>
      <c r="P154" s="29">
        <f t="shared" si="39"/>
        <v>1.8306619473944574</v>
      </c>
      <c r="Q154" s="28">
        <v>5437.5240000000003</v>
      </c>
      <c r="R154" s="28">
        <f t="shared" si="33"/>
        <v>-0.10466229462296693</v>
      </c>
      <c r="S154" s="29">
        <f t="shared" si="40"/>
        <v>-0.70143285145510981</v>
      </c>
      <c r="T154" s="30">
        <v>2937.5749999999998</v>
      </c>
      <c r="U154" s="28">
        <f t="shared" si="34"/>
        <v>-2.1380825550386455</v>
      </c>
      <c r="V154" s="29">
        <f t="shared" si="41"/>
        <v>-7.2764140262031054</v>
      </c>
    </row>
    <row r="155" spans="1:22" x14ac:dyDescent="0.2">
      <c r="A155" s="10">
        <v>42461</v>
      </c>
      <c r="B155" s="27">
        <v>25737.601000000002</v>
      </c>
      <c r="C155" s="28">
        <f t="shared" si="28"/>
        <v>0.57083370910892017</v>
      </c>
      <c r="D155" s="29">
        <f t="shared" si="35"/>
        <v>0.88631044286319915</v>
      </c>
      <c r="E155" s="27">
        <v>22749.502</v>
      </c>
      <c r="F155" s="28">
        <f t="shared" si="29"/>
        <v>0.42182947329121018</v>
      </c>
      <c r="G155" s="29">
        <f t="shared" si="36"/>
        <v>1.4100360064771846</v>
      </c>
      <c r="H155" s="30">
        <v>17267.170999999998</v>
      </c>
      <c r="I155" s="28">
        <f t="shared" si="30"/>
        <v>0.29480001558977587</v>
      </c>
      <c r="J155" s="29">
        <f t="shared" si="37"/>
        <v>1.9756034628722132</v>
      </c>
      <c r="K155" s="28">
        <v>14871.373</v>
      </c>
      <c r="L155" s="28">
        <f t="shared" si="31"/>
        <v>0.1997408927046799</v>
      </c>
      <c r="M155" s="29">
        <f t="shared" si="38"/>
        <v>2.058985470873627</v>
      </c>
      <c r="N155" s="28">
        <v>2395.7979999999998</v>
      </c>
      <c r="O155" s="28">
        <f t="shared" si="32"/>
        <v>0.88891640126348859</v>
      </c>
      <c r="P155" s="29">
        <f t="shared" si="39"/>
        <v>1.4610608233268314</v>
      </c>
      <c r="Q155" s="28">
        <v>5482.3310000000001</v>
      </c>
      <c r="R155" s="28">
        <f t="shared" si="33"/>
        <v>0.8240331444973813</v>
      </c>
      <c r="S155" s="29">
        <f t="shared" si="40"/>
        <v>-0.33098586556185572</v>
      </c>
      <c r="T155" s="30">
        <v>2988.0990000000002</v>
      </c>
      <c r="U155" s="28">
        <f t="shared" si="34"/>
        <v>1.7199220445435555</v>
      </c>
      <c r="V155" s="29">
        <f t="shared" si="41"/>
        <v>-2.9303473601047827</v>
      </c>
    </row>
    <row r="156" spans="1:22" x14ac:dyDescent="0.2">
      <c r="A156" s="10">
        <v>42491</v>
      </c>
      <c r="B156" s="27">
        <v>25751.600999999999</v>
      </c>
      <c r="C156" s="28">
        <f t="shared" si="28"/>
        <v>5.4395124083228899E-2</v>
      </c>
      <c r="D156" s="29">
        <f t="shared" si="35"/>
        <v>1.0095066590544954</v>
      </c>
      <c r="E156" s="27">
        <v>22784.284</v>
      </c>
      <c r="F156" s="28">
        <f t="shared" si="29"/>
        <v>0.15289125889436719</v>
      </c>
      <c r="G156" s="29">
        <f t="shared" si="36"/>
        <v>1.8451697365557975</v>
      </c>
      <c r="H156" s="30">
        <v>17305.641</v>
      </c>
      <c r="I156" s="28">
        <f t="shared" si="30"/>
        <v>0.22279272035935224</v>
      </c>
      <c r="J156" s="29">
        <f t="shared" si="37"/>
        <v>2.2012404603651365</v>
      </c>
      <c r="K156" s="28">
        <v>14870.85</v>
      </c>
      <c r="L156" s="28">
        <f t="shared" si="31"/>
        <v>-3.5168239005183232E-3</v>
      </c>
      <c r="M156" s="29">
        <f t="shared" si="38"/>
        <v>1.8297841599026552</v>
      </c>
      <c r="N156" s="28">
        <v>2434.7910000000002</v>
      </c>
      <c r="O156" s="28">
        <f t="shared" si="32"/>
        <v>1.6275579159845861</v>
      </c>
      <c r="P156" s="29">
        <f t="shared" si="39"/>
        <v>4.5301278682781669</v>
      </c>
      <c r="Q156" s="28">
        <v>5478.643</v>
      </c>
      <c r="R156" s="28">
        <f t="shared" si="33"/>
        <v>-6.7270655493075884E-2</v>
      </c>
      <c r="S156" s="29">
        <f t="shared" si="40"/>
        <v>0.73655187884348583</v>
      </c>
      <c r="T156" s="30">
        <v>2967.317</v>
      </c>
      <c r="U156" s="28">
        <f t="shared" si="34"/>
        <v>-0.69549235149170596</v>
      </c>
      <c r="V156" s="29">
        <f t="shared" si="41"/>
        <v>-4.9772267522495426</v>
      </c>
    </row>
    <row r="157" spans="1:22" x14ac:dyDescent="0.2">
      <c r="A157" s="10">
        <v>42522</v>
      </c>
      <c r="B157" s="27">
        <v>25826.577000000001</v>
      </c>
      <c r="C157" s="28">
        <f t="shared" si="28"/>
        <v>0.29115082980666868</v>
      </c>
      <c r="D157" s="29">
        <f t="shared" si="35"/>
        <v>1.0578081494848921</v>
      </c>
      <c r="E157" s="27">
        <v>22824.082000000002</v>
      </c>
      <c r="F157" s="28">
        <f t="shared" si="29"/>
        <v>0.17467303339443321</v>
      </c>
      <c r="G157" s="29">
        <f t="shared" si="36"/>
        <v>1.7765300615370387</v>
      </c>
      <c r="H157" s="30">
        <v>17319.471000000001</v>
      </c>
      <c r="I157" s="28">
        <f t="shared" si="30"/>
        <v>7.991613832739132E-2</v>
      </c>
      <c r="J157" s="29">
        <f t="shared" si="37"/>
        <v>2.0169400415407837</v>
      </c>
      <c r="K157" s="28">
        <v>14876.308000000001</v>
      </c>
      <c r="L157" s="28">
        <f t="shared" si="31"/>
        <v>3.6702676713170651E-2</v>
      </c>
      <c r="M157" s="29">
        <f t="shared" si="38"/>
        <v>1.8332480176949151</v>
      </c>
      <c r="N157" s="28">
        <v>2443.163</v>
      </c>
      <c r="O157" s="28">
        <f t="shared" si="32"/>
        <v>0.34384881494961345</v>
      </c>
      <c r="P157" s="29">
        <f t="shared" si="39"/>
        <v>3.1498938593809886</v>
      </c>
      <c r="Q157" s="28">
        <v>5504.6109999999999</v>
      </c>
      <c r="R157" s="28">
        <f t="shared" si="33"/>
        <v>0.47398598521567931</v>
      </c>
      <c r="S157" s="29">
        <f t="shared" si="40"/>
        <v>1.0274511257786128</v>
      </c>
      <c r="T157" s="30">
        <v>3002.4949999999999</v>
      </c>
      <c r="U157" s="28">
        <f t="shared" si="34"/>
        <v>1.1855153999387287</v>
      </c>
      <c r="V157" s="29">
        <f t="shared" si="41"/>
        <v>-4.0907403728025518</v>
      </c>
    </row>
    <row r="158" spans="1:22" x14ac:dyDescent="0.2">
      <c r="A158" s="10">
        <v>42552</v>
      </c>
      <c r="B158" s="27">
        <v>25763.34</v>
      </c>
      <c r="C158" s="28">
        <f t="shared" si="28"/>
        <v>-0.24485242469414739</v>
      </c>
      <c r="D158" s="29">
        <f t="shared" si="35"/>
        <v>1.1130173746630008</v>
      </c>
      <c r="E158" s="27">
        <v>22794.523000000001</v>
      </c>
      <c r="F158" s="28">
        <f t="shared" si="29"/>
        <v>-0.1295079469132695</v>
      </c>
      <c r="G158" s="29">
        <f t="shared" si="36"/>
        <v>1.3330182956714409</v>
      </c>
      <c r="H158" s="30">
        <v>17371.685999999998</v>
      </c>
      <c r="I158" s="28">
        <f t="shared" si="30"/>
        <v>0.30148149444054323</v>
      </c>
      <c r="J158" s="29">
        <f t="shared" si="37"/>
        <v>2.1342637134130746</v>
      </c>
      <c r="K158" s="28">
        <v>14913.147999999999</v>
      </c>
      <c r="L158" s="28">
        <f t="shared" si="31"/>
        <v>0.24764208969052215</v>
      </c>
      <c r="M158" s="29">
        <f t="shared" si="38"/>
        <v>2.1110477606967413</v>
      </c>
      <c r="N158" s="28">
        <v>2458.538</v>
      </c>
      <c r="O158" s="28">
        <f t="shared" si="32"/>
        <v>0.62930717271013026</v>
      </c>
      <c r="P158" s="29">
        <f t="shared" si="39"/>
        <v>2.2753149852132677</v>
      </c>
      <c r="Q158" s="28">
        <v>5422.8370000000004</v>
      </c>
      <c r="R158" s="28">
        <f t="shared" si="33"/>
        <v>-1.4855545650727986</v>
      </c>
      <c r="S158" s="29">
        <f t="shared" si="40"/>
        <v>-1.1511506858653771</v>
      </c>
      <c r="T158" s="30">
        <v>2968.817</v>
      </c>
      <c r="U158" s="28">
        <f t="shared" si="34"/>
        <v>-1.1216671468228885</v>
      </c>
      <c r="V158" s="29">
        <f t="shared" si="41"/>
        <v>-0.54484283676054768</v>
      </c>
    </row>
    <row r="159" spans="1:22" x14ac:dyDescent="0.2">
      <c r="A159" s="10">
        <v>42583</v>
      </c>
      <c r="B159" s="27">
        <v>25725.968000000001</v>
      </c>
      <c r="C159" s="28">
        <f t="shared" si="28"/>
        <v>-0.14505883165769418</v>
      </c>
      <c r="D159" s="29">
        <f t="shared" si="35"/>
        <v>0.73628897559649764</v>
      </c>
      <c r="E159" s="27">
        <v>22760.056</v>
      </c>
      <c r="F159" s="28">
        <f t="shared" si="29"/>
        <v>-0.15120737556122824</v>
      </c>
      <c r="G159" s="29">
        <f t="shared" si="36"/>
        <v>0.73095262479166512</v>
      </c>
      <c r="H159" s="30">
        <v>17382.044000000002</v>
      </c>
      <c r="I159" s="28">
        <f t="shared" si="30"/>
        <v>5.9625761138002463E-2</v>
      </c>
      <c r="J159" s="29">
        <f t="shared" si="37"/>
        <v>1.6699162509199201</v>
      </c>
      <c r="K159" s="28">
        <v>14919.689</v>
      </c>
      <c r="L159" s="28">
        <f t="shared" si="31"/>
        <v>4.3860625536614246E-2</v>
      </c>
      <c r="M159" s="29">
        <f t="shared" si="38"/>
        <v>1.841930247881737</v>
      </c>
      <c r="N159" s="28">
        <v>2462.355</v>
      </c>
      <c r="O159" s="28">
        <f t="shared" si="32"/>
        <v>0.15525487098430071</v>
      </c>
      <c r="P159" s="29">
        <f t="shared" si="39"/>
        <v>0.6399648178748697</v>
      </c>
      <c r="Q159" s="28">
        <v>5378.0119999999997</v>
      </c>
      <c r="R159" s="28">
        <f t="shared" si="33"/>
        <v>-0.82659685327072763</v>
      </c>
      <c r="S159" s="29">
        <f t="shared" si="40"/>
        <v>-2.1886380116511286</v>
      </c>
      <c r="T159" s="30">
        <v>2965.9119999999998</v>
      </c>
      <c r="U159" s="28">
        <f t="shared" si="34"/>
        <v>-9.7850423249402046E-2</v>
      </c>
      <c r="V159" s="29">
        <f t="shared" si="41"/>
        <v>0.77725832193069755</v>
      </c>
    </row>
    <row r="160" spans="1:22" x14ac:dyDescent="0.2">
      <c r="A160" s="10">
        <v>42614</v>
      </c>
      <c r="B160" s="27">
        <v>25869.656999999999</v>
      </c>
      <c r="C160" s="28">
        <f t="shared" si="28"/>
        <v>0.55853680607858369</v>
      </c>
      <c r="D160" s="29">
        <f t="shared" si="35"/>
        <v>1.4452552460382171</v>
      </c>
      <c r="E160" s="27">
        <v>22822.217000000001</v>
      </c>
      <c r="F160" s="28">
        <f t="shared" si="29"/>
        <v>0.27311444224917575</v>
      </c>
      <c r="G160" s="29">
        <f t="shared" si="36"/>
        <v>1.0710139573394368</v>
      </c>
      <c r="H160" s="30">
        <v>17372.523000000001</v>
      </c>
      <c r="I160" s="28">
        <f t="shared" si="30"/>
        <v>-5.4774915999525949E-2</v>
      </c>
      <c r="J160" s="29">
        <f t="shared" si="37"/>
        <v>1.5452510115203009</v>
      </c>
      <c r="K160" s="28">
        <v>14929.691999999999</v>
      </c>
      <c r="L160" s="28">
        <f t="shared" si="31"/>
        <v>6.7045633457901113E-2</v>
      </c>
      <c r="M160" s="29">
        <f t="shared" si="38"/>
        <v>1.761984101083014</v>
      </c>
      <c r="N160" s="28">
        <v>2442.8310000000001</v>
      </c>
      <c r="O160" s="28">
        <f t="shared" si="32"/>
        <v>-0.79289948037548963</v>
      </c>
      <c r="P160" s="29">
        <f t="shared" si="39"/>
        <v>0.24046244292608024</v>
      </c>
      <c r="Q160" s="28">
        <v>5449.6940000000004</v>
      </c>
      <c r="R160" s="28">
        <f t="shared" si="33"/>
        <v>1.3328717005466091</v>
      </c>
      <c r="S160" s="29">
        <f t="shared" si="40"/>
        <v>-0.41162460786016858</v>
      </c>
      <c r="T160" s="30">
        <v>3047.44</v>
      </c>
      <c r="U160" s="28">
        <f t="shared" si="34"/>
        <v>2.7488340854347753</v>
      </c>
      <c r="V160" s="29">
        <f t="shared" si="41"/>
        <v>4.3385490510397631</v>
      </c>
    </row>
    <row r="161" spans="1:22" x14ac:dyDescent="0.2">
      <c r="A161" s="10">
        <v>42644</v>
      </c>
      <c r="B161" s="27">
        <v>25845.477999999999</v>
      </c>
      <c r="C161" s="28">
        <f t="shared" si="28"/>
        <v>-9.3464710413439525E-2</v>
      </c>
      <c r="D161" s="29">
        <f t="shared" si="35"/>
        <v>1.2316267212240526</v>
      </c>
      <c r="E161" s="27">
        <v>22816.063999999998</v>
      </c>
      <c r="F161" s="28">
        <f t="shared" si="29"/>
        <v>-2.6960570920879712E-2</v>
      </c>
      <c r="G161" s="29">
        <f t="shared" si="36"/>
        <v>1.0583055090839835</v>
      </c>
      <c r="H161" s="30">
        <v>17353.846999999998</v>
      </c>
      <c r="I161" s="28">
        <f t="shared" si="30"/>
        <v>-0.10750309554923665</v>
      </c>
      <c r="J161" s="29">
        <f t="shared" si="37"/>
        <v>1.2773701967379969</v>
      </c>
      <c r="K161" s="28">
        <v>14890.451999999999</v>
      </c>
      <c r="L161" s="28">
        <f t="shared" si="31"/>
        <v>-0.26283194589680609</v>
      </c>
      <c r="M161" s="29">
        <f t="shared" si="38"/>
        <v>1.2389737684795448</v>
      </c>
      <c r="N161" s="28">
        <v>2463.395</v>
      </c>
      <c r="O161" s="28">
        <f t="shared" si="32"/>
        <v>0.84181017843640638</v>
      </c>
      <c r="P161" s="29">
        <f t="shared" si="39"/>
        <v>1.5100861275723279</v>
      </c>
      <c r="Q161" s="28">
        <v>5462.2169999999996</v>
      </c>
      <c r="R161" s="28">
        <f t="shared" si="33"/>
        <v>0.22979271863703224</v>
      </c>
      <c r="S161" s="29">
        <f t="shared" si="40"/>
        <v>0.36858540306987203</v>
      </c>
      <c r="T161" s="30">
        <v>3029.4139999999998</v>
      </c>
      <c r="U161" s="28">
        <f t="shared" si="34"/>
        <v>-0.59151287638149708</v>
      </c>
      <c r="V161" s="29">
        <f t="shared" si="41"/>
        <v>2.5563475023883568</v>
      </c>
    </row>
    <row r="162" spans="1:22" x14ac:dyDescent="0.2">
      <c r="A162" s="10">
        <v>42675</v>
      </c>
      <c r="B162" s="27">
        <v>25932.436000000002</v>
      </c>
      <c r="C162" s="28">
        <f t="shared" si="28"/>
        <v>0.33645344071408684</v>
      </c>
      <c r="D162" s="29">
        <f t="shared" si="35"/>
        <v>1.6886613911953063</v>
      </c>
      <c r="E162" s="27">
        <v>22838.847000000002</v>
      </c>
      <c r="F162" s="28">
        <f t="shared" si="29"/>
        <v>9.9855084557981102E-2</v>
      </c>
      <c r="G162" s="29">
        <f t="shared" si="36"/>
        <v>1.1433943408476905</v>
      </c>
      <c r="H162" s="30">
        <v>17369.071</v>
      </c>
      <c r="I162" s="28">
        <f t="shared" si="30"/>
        <v>8.7726946077155005E-2</v>
      </c>
      <c r="J162" s="29">
        <f t="shared" si="37"/>
        <v>1.393419746318427</v>
      </c>
      <c r="K162" s="28">
        <v>14908.036</v>
      </c>
      <c r="L162" s="28">
        <f t="shared" si="31"/>
        <v>0.11808909494487302</v>
      </c>
      <c r="M162" s="29">
        <f t="shared" si="38"/>
        <v>1.0269101751770411</v>
      </c>
      <c r="N162" s="28">
        <v>2461.0349999999999</v>
      </c>
      <c r="O162" s="28">
        <f t="shared" si="32"/>
        <v>-9.5802743774349122E-2</v>
      </c>
      <c r="P162" s="29">
        <f t="shared" si="39"/>
        <v>3.6717212757379949</v>
      </c>
      <c r="Q162" s="28">
        <v>5469.777</v>
      </c>
      <c r="R162" s="28">
        <f t="shared" si="33"/>
        <v>0.1384053398098318</v>
      </c>
      <c r="S162" s="29">
        <f t="shared" si="40"/>
        <v>0.35759584770489666</v>
      </c>
      <c r="T162" s="30">
        <v>3093.5889999999999</v>
      </c>
      <c r="U162" s="28">
        <f t="shared" si="34"/>
        <v>2.1183964951637573</v>
      </c>
      <c r="V162" s="29">
        <f t="shared" si="41"/>
        <v>5.9036279036648587</v>
      </c>
    </row>
    <row r="163" spans="1:22" x14ac:dyDescent="0.2">
      <c r="A163" s="10">
        <v>42705</v>
      </c>
      <c r="B163" s="27">
        <v>25906.999</v>
      </c>
      <c r="C163" s="28">
        <f t="shared" si="28"/>
        <v>-9.8089512300355106E-2</v>
      </c>
      <c r="D163" s="29">
        <f t="shared" si="35"/>
        <v>1.5039010065996425</v>
      </c>
      <c r="E163" s="27">
        <v>22830.236000000001</v>
      </c>
      <c r="F163" s="28">
        <f t="shared" si="29"/>
        <v>-3.7703304374344229E-2</v>
      </c>
      <c r="G163" s="29">
        <f t="shared" si="36"/>
        <v>1.1610626542961613</v>
      </c>
      <c r="H163" s="30">
        <v>17410.367999999999</v>
      </c>
      <c r="I163" s="28">
        <f t="shared" si="30"/>
        <v>0.23776170872926169</v>
      </c>
      <c r="J163" s="29">
        <f t="shared" si="37"/>
        <v>1.5280197999362901</v>
      </c>
      <c r="K163" s="28">
        <v>14904.204</v>
      </c>
      <c r="L163" s="28">
        <f t="shared" si="31"/>
        <v>-2.5704257757362101E-2</v>
      </c>
      <c r="M163" s="29">
        <f t="shared" si="38"/>
        <v>0.73248355769502049</v>
      </c>
      <c r="N163" s="28">
        <v>2506.1640000000002</v>
      </c>
      <c r="O163" s="28">
        <f t="shared" si="32"/>
        <v>1.8337406822739359</v>
      </c>
      <c r="P163" s="29">
        <f t="shared" si="39"/>
        <v>6.5314466117268006</v>
      </c>
      <c r="Q163" s="28">
        <v>5419.8689999999997</v>
      </c>
      <c r="R163" s="28">
        <f t="shared" si="33"/>
        <v>-0.91243207904088874</v>
      </c>
      <c r="S163" s="29">
        <f t="shared" si="40"/>
        <v>1.8450633840053524E-5</v>
      </c>
      <c r="T163" s="30">
        <v>3076.7629999999999</v>
      </c>
      <c r="U163" s="28">
        <f t="shared" si="34"/>
        <v>-0.54389901179503874</v>
      </c>
      <c r="V163" s="29">
        <f t="shared" si="41"/>
        <v>4.1223018588125449</v>
      </c>
    </row>
    <row r="164" spans="1:22" x14ac:dyDescent="0.2">
      <c r="A164" s="10">
        <v>42736</v>
      </c>
      <c r="B164" s="27">
        <v>25920.682000000001</v>
      </c>
      <c r="C164" s="28">
        <f t="shared" si="28"/>
        <v>5.28158433170932E-2</v>
      </c>
      <c r="D164" s="29">
        <f t="shared" si="35"/>
        <v>1.2861992900461865</v>
      </c>
      <c r="E164" s="27">
        <v>22854.28</v>
      </c>
      <c r="F164" s="28">
        <f t="shared" si="29"/>
        <v>0.10531647592253558</v>
      </c>
      <c r="G164" s="29">
        <f t="shared" si="36"/>
        <v>1.0270560349819533</v>
      </c>
      <c r="H164" s="30">
        <v>17398.762999999999</v>
      </c>
      <c r="I164" s="28">
        <f t="shared" si="30"/>
        <v>-6.6655684704651649E-2</v>
      </c>
      <c r="J164" s="29">
        <f t="shared" si="37"/>
        <v>1.0774636072022286</v>
      </c>
      <c r="K164" s="28">
        <v>14920.54</v>
      </c>
      <c r="L164" s="28">
        <f t="shared" si="31"/>
        <v>0.10960665863135764</v>
      </c>
      <c r="M164" s="29">
        <f t="shared" si="38"/>
        <v>0.28204986028568019</v>
      </c>
      <c r="N164" s="28">
        <v>2478.223</v>
      </c>
      <c r="O164" s="28">
        <f t="shared" si="32"/>
        <v>-1.1148911244435822</v>
      </c>
      <c r="P164" s="29">
        <f t="shared" si="39"/>
        <v>6.1464303443537771</v>
      </c>
      <c r="Q164" s="28">
        <v>5455.5169999999998</v>
      </c>
      <c r="R164" s="28">
        <f t="shared" si="33"/>
        <v>0.65772807423943536</v>
      </c>
      <c r="S164" s="29">
        <f t="shared" si="40"/>
        <v>0.86663126654295597</v>
      </c>
      <c r="T164" s="30">
        <v>3066.402</v>
      </c>
      <c r="U164" s="28">
        <f t="shared" si="34"/>
        <v>-0.3367500194197563</v>
      </c>
      <c r="V164" s="29">
        <f t="shared" si="41"/>
        <v>3.2603219844934586</v>
      </c>
    </row>
    <row r="165" spans="1:22" x14ac:dyDescent="0.2">
      <c r="A165" s="10">
        <v>42767</v>
      </c>
      <c r="B165" s="27">
        <v>25845.748</v>
      </c>
      <c r="C165" s="28">
        <f t="shared" si="28"/>
        <v>-0.28908961577477438</v>
      </c>
      <c r="D165" s="29">
        <f t="shared" si="35"/>
        <v>1.0808157722964706</v>
      </c>
      <c r="E165" s="27">
        <v>22861.862000000001</v>
      </c>
      <c r="F165" s="28">
        <f t="shared" si="29"/>
        <v>3.317540521951317E-2</v>
      </c>
      <c r="G165" s="29">
        <f t="shared" si="36"/>
        <v>1.3037564636258914</v>
      </c>
      <c r="H165" s="30">
        <v>17404.82</v>
      </c>
      <c r="I165" s="28">
        <f t="shared" si="30"/>
        <v>3.4812819738970519E-2</v>
      </c>
      <c r="J165" s="29">
        <f t="shared" si="37"/>
        <v>1.6374573963548467</v>
      </c>
      <c r="K165" s="28">
        <v>14903.731</v>
      </c>
      <c r="L165" s="28">
        <f t="shared" si="31"/>
        <v>-0.11265678051867495</v>
      </c>
      <c r="M165" s="29">
        <f t="shared" si="38"/>
        <v>0.68878887387717558</v>
      </c>
      <c r="N165" s="28">
        <v>2501.0889999999999</v>
      </c>
      <c r="O165" s="28">
        <f t="shared" si="32"/>
        <v>0.9226772570507169</v>
      </c>
      <c r="P165" s="29">
        <f t="shared" si="39"/>
        <v>7.6831635765726523</v>
      </c>
      <c r="Q165" s="28">
        <v>5457.0420000000004</v>
      </c>
      <c r="R165" s="28">
        <f t="shared" si="33"/>
        <v>2.7953354375039902E-2</v>
      </c>
      <c r="S165" s="29">
        <f t="shared" si="40"/>
        <v>0.25391215973043946</v>
      </c>
      <c r="T165" s="30">
        <v>2983.886</v>
      </c>
      <c r="U165" s="28">
        <f t="shared" si="34"/>
        <v>-2.6909713729641473</v>
      </c>
      <c r="V165" s="29">
        <f t="shared" si="41"/>
        <v>-0.59528509155477849</v>
      </c>
    </row>
  </sheetData>
  <mergeCells count="1">
    <mergeCell ref="A6:A7"/>
  </mergeCells>
  <printOptions horizontalCentered="1"/>
  <pageMargins left="0.39370078740157483" right="0.39370078740157483" top="0.39370078740157483" bottom="0.39370078740157483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ISTAT - FdL (dati mensili)</vt:lpstr>
      <vt:lpstr>'ISTAT - FdL (dati mensili)'!Area_stampa</vt:lpstr>
      <vt:lpstr>'ISTAT - FdL (dati mensili)'!Titoli_stampa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2017-04-12T16:54:47Z</dcterms:modified>
</cp:coreProperties>
</file>